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il22158_bristol_ac_uk/Documents/++ADME Project/Extracted Features/"/>
    </mc:Choice>
  </mc:AlternateContent>
  <xr:revisionPtr revIDLastSave="95" documentId="13_ncr:1_{9CD8A3BC-3F48-4AF5-AAD7-EDE67D9DCD32}" xr6:coauthVersionLast="47" xr6:coauthVersionMax="47" xr10:uidLastSave="{AB130852-260F-4407-92A9-82261C2D2D3E}"/>
  <bookViews>
    <workbookView xWindow="-120" yWindow="-120" windowWidth="20730" windowHeight="11760" tabRatio="500" xr2:uid="{00000000-000D-0000-FFFF-FFFF00000000}"/>
  </bookViews>
  <sheets>
    <sheet name="Sheet1" sheetId="1" r:id="rId1"/>
    <sheet name="S1 DelDup" sheetId="7" r:id="rId2"/>
    <sheet name="Records" sheetId="8" r:id="rId3"/>
    <sheet name="Sheet1 (2)" sheetId="2" r:id="rId4"/>
    <sheet name="ucsc hg38 liftover" sheetId="4" r:id="rId5"/>
    <sheet name="Sheet3" sheetId="3" r:id="rId6"/>
    <sheet name="Sheet3 (2)" sheetId="5" r:id="rId7"/>
    <sheet name="Sheet5" sheetId="6" r:id="rId8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335" i="7" l="1"/>
  <c r="AK334" i="7"/>
  <c r="AK333" i="7"/>
  <c r="AK332" i="7"/>
  <c r="AK331" i="7"/>
  <c r="AK330" i="7"/>
  <c r="AK329" i="7"/>
  <c r="AK328" i="7"/>
  <c r="AK327" i="7"/>
  <c r="AK326" i="7"/>
  <c r="AK325" i="7"/>
  <c r="AK324" i="7"/>
  <c r="AK323" i="7"/>
  <c r="AK322" i="7"/>
  <c r="AK321" i="7"/>
  <c r="AK320" i="7"/>
  <c r="AK319" i="7"/>
  <c r="AK318" i="7"/>
  <c r="AK317" i="7"/>
  <c r="AK316" i="7"/>
  <c r="AK315" i="7"/>
  <c r="AK314" i="7"/>
  <c r="AK313" i="7"/>
  <c r="AK312" i="7"/>
  <c r="AK311" i="7"/>
  <c r="AK310" i="7"/>
  <c r="AK309" i="7"/>
  <c r="AK308" i="7"/>
  <c r="AK307" i="7"/>
  <c r="AK306" i="7"/>
  <c r="AK305" i="7"/>
  <c r="AK304" i="7"/>
  <c r="AK303" i="7"/>
  <c r="AK302" i="7"/>
  <c r="AK301" i="7"/>
  <c r="AK300" i="7"/>
  <c r="AK299" i="7"/>
  <c r="AK298" i="7"/>
  <c r="AK297" i="7"/>
  <c r="AK296" i="7"/>
  <c r="AK295" i="7"/>
  <c r="AK294" i="7"/>
  <c r="AK293" i="7"/>
  <c r="AK292" i="7"/>
  <c r="AK291" i="7"/>
  <c r="AK290" i="7"/>
  <c r="AK289" i="7"/>
  <c r="AK288" i="7"/>
  <c r="AK287" i="7"/>
  <c r="AK286" i="7"/>
  <c r="AK285" i="7"/>
  <c r="AK284" i="7"/>
  <c r="AK283" i="7"/>
  <c r="AK282" i="7"/>
  <c r="AK281" i="7"/>
  <c r="AK280" i="7"/>
  <c r="AK279" i="7"/>
  <c r="AK278" i="7"/>
  <c r="AK277" i="7"/>
  <c r="AK276" i="7"/>
  <c r="AK275" i="7"/>
  <c r="AK274" i="7"/>
  <c r="AK273" i="7"/>
  <c r="AK272" i="7"/>
  <c r="AK271" i="7"/>
  <c r="AK270" i="7"/>
  <c r="AK269" i="7"/>
  <c r="AK268" i="7"/>
  <c r="AK267" i="7"/>
  <c r="AK266" i="7"/>
  <c r="AK265" i="7"/>
  <c r="AK264" i="7"/>
  <c r="AK263" i="7"/>
  <c r="AK262" i="7"/>
  <c r="AK261" i="7"/>
  <c r="AK260" i="7"/>
  <c r="AK259" i="7"/>
  <c r="AK258" i="7"/>
  <c r="AK257" i="7"/>
  <c r="AK256" i="7"/>
  <c r="AK255" i="7"/>
  <c r="AK254" i="7"/>
  <c r="AK253" i="7"/>
  <c r="AK252" i="7"/>
  <c r="AK251" i="7"/>
  <c r="AK250" i="7"/>
  <c r="AK249" i="7"/>
  <c r="AK248" i="7"/>
  <c r="AK247" i="7"/>
  <c r="AK246" i="7"/>
  <c r="AK245" i="7"/>
  <c r="AK244" i="7"/>
  <c r="AK243" i="7"/>
  <c r="AK242" i="7"/>
  <c r="AK241" i="7"/>
  <c r="AK240" i="7"/>
  <c r="AK239" i="7"/>
  <c r="AK238" i="7"/>
  <c r="AK237" i="7"/>
  <c r="AK236" i="7"/>
  <c r="AK235" i="7"/>
  <c r="AK234" i="7"/>
  <c r="AK233" i="7"/>
  <c r="AK232" i="7"/>
  <c r="AK231" i="7"/>
  <c r="AK230" i="7"/>
  <c r="AK229" i="7"/>
  <c r="AK228" i="7"/>
  <c r="AK227" i="7"/>
  <c r="AK226" i="7"/>
  <c r="AK225" i="7"/>
  <c r="AK224" i="7"/>
  <c r="AK223" i="7"/>
  <c r="AK222" i="7"/>
  <c r="AK221" i="7"/>
  <c r="AK220" i="7"/>
  <c r="AK219" i="7"/>
  <c r="AK218" i="7"/>
  <c r="AK217" i="7"/>
  <c r="AK216" i="7"/>
  <c r="AK215" i="7"/>
  <c r="AK214" i="7"/>
  <c r="AK213" i="7"/>
  <c r="AK212" i="7"/>
  <c r="AK211" i="7"/>
  <c r="AK210" i="7"/>
  <c r="AK209" i="7"/>
  <c r="AK208" i="7"/>
  <c r="AK207" i="7"/>
  <c r="AK206" i="7"/>
  <c r="AK205" i="7"/>
  <c r="AK204" i="7"/>
  <c r="AK203" i="7"/>
  <c r="AK202" i="7"/>
  <c r="AK201" i="7"/>
  <c r="AK200" i="7"/>
  <c r="AK199" i="7"/>
  <c r="AK198" i="7"/>
  <c r="AK197" i="7"/>
  <c r="AK196" i="7"/>
  <c r="AK195" i="7"/>
  <c r="AK194" i="7"/>
  <c r="AK193" i="7"/>
  <c r="AK192" i="7"/>
  <c r="AK191" i="7"/>
  <c r="AK190" i="7"/>
  <c r="AK189" i="7"/>
  <c r="AK188" i="7"/>
  <c r="AK187" i="7"/>
  <c r="AK186" i="7"/>
  <c r="AK185" i="7"/>
  <c r="AK184" i="7"/>
  <c r="AK183" i="7"/>
  <c r="AK182" i="7"/>
  <c r="AK181" i="7"/>
  <c r="AK180" i="7"/>
  <c r="AK179" i="7"/>
  <c r="AK178" i="7"/>
  <c r="AK177" i="7"/>
  <c r="AK176" i="7"/>
  <c r="AK175" i="7"/>
  <c r="AK174" i="7"/>
  <c r="AK173" i="7"/>
  <c r="AK172" i="7"/>
  <c r="AK171" i="7"/>
  <c r="AK170" i="7"/>
  <c r="AK169" i="7"/>
  <c r="AK168" i="7"/>
  <c r="AK167" i="7"/>
  <c r="AK166" i="7"/>
  <c r="AK165" i="7"/>
  <c r="AK164" i="7"/>
  <c r="AK163" i="7"/>
  <c r="AK162" i="7"/>
  <c r="AK161" i="7"/>
  <c r="AK160" i="7"/>
  <c r="AK159" i="7"/>
  <c r="AK158" i="7"/>
  <c r="AK157" i="7"/>
  <c r="AK156" i="7"/>
  <c r="AK155" i="7"/>
  <c r="AK154" i="7"/>
  <c r="AK153" i="7"/>
  <c r="AK152" i="7"/>
  <c r="AK151" i="7"/>
  <c r="AK150" i="7"/>
  <c r="AK149" i="7"/>
  <c r="AK148" i="7"/>
  <c r="AK147" i="7"/>
  <c r="AK146" i="7"/>
  <c r="AK145" i="7"/>
  <c r="AK144" i="7"/>
  <c r="AK143" i="7"/>
  <c r="AK142" i="7"/>
  <c r="AK141" i="7"/>
  <c r="AK140" i="7"/>
  <c r="AK139" i="7"/>
  <c r="AK138" i="7"/>
  <c r="AK137" i="7"/>
  <c r="AK136" i="7"/>
  <c r="AK135" i="7"/>
  <c r="AK134" i="7"/>
  <c r="AK133" i="7"/>
  <c r="AK132" i="7"/>
  <c r="AK131" i="7"/>
  <c r="AK130" i="7"/>
  <c r="AK129" i="7"/>
  <c r="AK128" i="7"/>
  <c r="AK127" i="7"/>
  <c r="AK126" i="7"/>
  <c r="AK125" i="7"/>
  <c r="AK124" i="7"/>
  <c r="AK123" i="7"/>
  <c r="AK122" i="7"/>
  <c r="AK121" i="7"/>
  <c r="AK120" i="7"/>
  <c r="AK119" i="7"/>
  <c r="AK118" i="7"/>
  <c r="AK117" i="7"/>
  <c r="AK116" i="7"/>
  <c r="AK115" i="7"/>
  <c r="AK114" i="7"/>
  <c r="AK113" i="7"/>
  <c r="AK112" i="7"/>
  <c r="AK111" i="7"/>
  <c r="AK110" i="7"/>
  <c r="AK109" i="7"/>
  <c r="AK108" i="7"/>
  <c r="AK107" i="7"/>
  <c r="AK106" i="7"/>
  <c r="AK105" i="7"/>
  <c r="AK104" i="7"/>
  <c r="AK103" i="7"/>
  <c r="AK102" i="7"/>
  <c r="AK101" i="7"/>
  <c r="AK100" i="7"/>
  <c r="AK99" i="7"/>
  <c r="AK98" i="7"/>
  <c r="AK97" i="7"/>
  <c r="AK96" i="7"/>
  <c r="AK95" i="7"/>
  <c r="AK94" i="7"/>
  <c r="AK93" i="7"/>
  <c r="AK92" i="7"/>
  <c r="AK91" i="7"/>
  <c r="AK90" i="7"/>
  <c r="AK89" i="7"/>
  <c r="AK88" i="7"/>
  <c r="AK87" i="7"/>
  <c r="AK86" i="7"/>
  <c r="AK85" i="7"/>
  <c r="AK84" i="7"/>
  <c r="AK83" i="7"/>
  <c r="AK82" i="7"/>
  <c r="AK81" i="7"/>
  <c r="AK80" i="7"/>
  <c r="AK79" i="7"/>
  <c r="AK78" i="7"/>
  <c r="AK77" i="7"/>
  <c r="AK76" i="7"/>
  <c r="AK75" i="7"/>
  <c r="AK74" i="7"/>
  <c r="AK73" i="7"/>
  <c r="AK72" i="7"/>
  <c r="AK71" i="7"/>
  <c r="AK70" i="7"/>
  <c r="AK69" i="7"/>
  <c r="AK68" i="7"/>
  <c r="AK67" i="7"/>
  <c r="AK66" i="7"/>
  <c r="AK65" i="7"/>
  <c r="AK64" i="7"/>
  <c r="AK63" i="7"/>
  <c r="AK62" i="7"/>
  <c r="AK61" i="7"/>
  <c r="AK60" i="7"/>
  <c r="AK59" i="7"/>
  <c r="AK58" i="7"/>
  <c r="AK57" i="7"/>
  <c r="AK56" i="7"/>
  <c r="AK55" i="7"/>
  <c r="AK54" i="7"/>
  <c r="AK53" i="7"/>
  <c r="AK52" i="7"/>
  <c r="AK51" i="7"/>
  <c r="AK50" i="7"/>
  <c r="AK49" i="7"/>
  <c r="AK48" i="7"/>
  <c r="AK47" i="7"/>
  <c r="AK46" i="7"/>
  <c r="AK45" i="7"/>
  <c r="AK44" i="7"/>
  <c r="AK43" i="7"/>
  <c r="AK42" i="7"/>
  <c r="AK41" i="7"/>
  <c r="AK40" i="7"/>
  <c r="AK39" i="7"/>
  <c r="AK38" i="7"/>
  <c r="AK37" i="7"/>
  <c r="AK36" i="7"/>
  <c r="AK35" i="7"/>
  <c r="AK34" i="7"/>
  <c r="AK33" i="7"/>
  <c r="AK32" i="7"/>
  <c r="AK31" i="7"/>
  <c r="AK30" i="7"/>
  <c r="AK29" i="7"/>
  <c r="AK28" i="7"/>
  <c r="AK27" i="7"/>
  <c r="AK26" i="7"/>
  <c r="AK25" i="7"/>
  <c r="AK24" i="7"/>
  <c r="AK23" i="7"/>
  <c r="AK22" i="7"/>
  <c r="AK21" i="7"/>
  <c r="AK20" i="7"/>
  <c r="AK19" i="7"/>
  <c r="AK18" i="7"/>
  <c r="AK17" i="7"/>
  <c r="AK16" i="7"/>
  <c r="AK15" i="7"/>
  <c r="AK14" i="7"/>
  <c r="AK13" i="7"/>
  <c r="AK12" i="7"/>
  <c r="AK11" i="7"/>
  <c r="AK10" i="7"/>
  <c r="AK9" i="7"/>
  <c r="AK8" i="7"/>
  <c r="AK7" i="7"/>
  <c r="AK6" i="7"/>
  <c r="AK5" i="7"/>
  <c r="AK4" i="7"/>
  <c r="AK3" i="7"/>
  <c r="AK2" i="7"/>
  <c r="F2" i="6"/>
  <c r="O338" i="2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242" i="2"/>
  <c r="O241" i="2"/>
  <c r="O287" i="2"/>
  <c r="O286" i="2"/>
  <c r="O285" i="2"/>
  <c r="O284" i="2"/>
  <c r="O64" i="2"/>
  <c r="O63" i="2"/>
  <c r="O62" i="2"/>
  <c r="O61" i="2"/>
  <c r="O60" i="2"/>
  <c r="O59" i="2"/>
  <c r="O58" i="2"/>
  <c r="O57" i="2"/>
  <c r="O147" i="2"/>
  <c r="O93" i="2"/>
  <c r="O92" i="2"/>
  <c r="O91" i="2"/>
  <c r="O240" i="2"/>
  <c r="O239" i="2"/>
  <c r="O238" i="2"/>
  <c r="O237" i="2"/>
  <c r="O246" i="2"/>
  <c r="O245" i="2"/>
  <c r="O244" i="2"/>
  <c r="O243" i="2"/>
  <c r="O283" i="2"/>
  <c r="O282" i="2"/>
  <c r="O281" i="2"/>
  <c r="O19" i="2"/>
  <c r="O18" i="2"/>
  <c r="O56" i="2"/>
  <c r="O55" i="2"/>
  <c r="O54" i="2"/>
  <c r="O53" i="2"/>
  <c r="O52" i="2"/>
  <c r="O51" i="2"/>
  <c r="O50" i="2"/>
  <c r="O49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29" i="2"/>
  <c r="O236" i="2"/>
  <c r="O17" i="2"/>
  <c r="O16" i="2"/>
  <c r="O15" i="2"/>
  <c r="O14" i="2"/>
  <c r="O13" i="2"/>
  <c r="O12" i="2"/>
  <c r="O11" i="2"/>
  <c r="O130" i="2"/>
  <c r="O129" i="2"/>
  <c r="O128" i="2"/>
  <c r="O127" i="2"/>
  <c r="O126" i="2"/>
  <c r="O125" i="2"/>
  <c r="O124" i="2"/>
  <c r="O123" i="2"/>
  <c r="O122" i="2"/>
  <c r="O121" i="2"/>
  <c r="O120" i="2"/>
  <c r="O10" i="2"/>
  <c r="O9" i="2"/>
  <c r="O8" i="2"/>
  <c r="O7" i="2"/>
  <c r="O6" i="2"/>
  <c r="O5" i="2"/>
  <c r="O4" i="2"/>
  <c r="O3" i="2"/>
  <c r="O117" i="2"/>
  <c r="O116" i="2"/>
  <c r="O115" i="2"/>
  <c r="O114" i="2"/>
  <c r="O2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320" i="2"/>
  <c r="O319" i="2"/>
  <c r="O318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28" i="2"/>
  <c r="O27" i="2"/>
  <c r="O26" i="2"/>
  <c r="O25" i="2"/>
  <c r="O24" i="2"/>
  <c r="O23" i="2"/>
  <c r="O22" i="2"/>
  <c r="O21" i="2"/>
  <c r="O20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159" i="2"/>
  <c r="O119" i="2"/>
  <c r="O118" i="2"/>
  <c r="O280" i="2"/>
  <c r="O279" i="2"/>
  <c r="O278" i="2"/>
  <c r="O277" i="2"/>
  <c r="O276" i="2"/>
  <c r="O275" i="2"/>
  <c r="O274" i="2"/>
  <c r="O273" i="2"/>
  <c r="O272" i="2"/>
  <c r="O271" i="2"/>
  <c r="O270" i="2"/>
  <c r="O158" i="2"/>
  <c r="O157" i="2"/>
  <c r="O156" i="2"/>
  <c r="O155" i="2"/>
  <c r="O154" i="2"/>
  <c r="O153" i="2"/>
  <c r="O152" i="2"/>
  <c r="O151" i="2"/>
  <c r="O150" i="2"/>
  <c r="O149" i="2"/>
  <c r="O148" i="2"/>
  <c r="O269" i="2"/>
  <c r="O268" i="2"/>
  <c r="O267" i="2"/>
  <c r="O266" i="2"/>
  <c r="O265" i="2"/>
  <c r="O264" i="2"/>
  <c r="O113" i="2"/>
  <c r="O112" i="2"/>
  <c r="O111" i="2"/>
  <c r="O110" i="2"/>
  <c r="O109" i="2"/>
  <c r="O108" i="2"/>
  <c r="O107" i="2"/>
  <c r="AK338" i="1"/>
  <c r="AK337" i="1"/>
  <c r="AK336" i="1"/>
  <c r="AK335" i="1"/>
  <c r="AK334" i="1"/>
  <c r="AK333" i="1"/>
  <c r="AK332" i="1"/>
  <c r="AK331" i="1"/>
  <c r="AK330" i="1"/>
  <c r="AK329" i="1"/>
  <c r="AK328" i="1"/>
  <c r="AK327" i="1"/>
  <c r="AK326" i="1"/>
  <c r="AK325" i="1"/>
  <c r="AK324" i="1"/>
  <c r="AK323" i="1"/>
  <c r="AK322" i="1"/>
  <c r="AK321" i="1"/>
  <c r="AK320" i="1"/>
  <c r="AK319" i="1"/>
  <c r="AK318" i="1"/>
  <c r="AK317" i="1"/>
  <c r="AK316" i="1"/>
  <c r="AK315" i="1"/>
  <c r="AK314" i="1"/>
  <c r="AK313" i="1"/>
  <c r="AK312" i="1"/>
  <c r="AK311" i="1"/>
  <c r="AK310" i="1"/>
  <c r="AK309" i="1"/>
  <c r="AK308" i="1"/>
  <c r="AK307" i="1"/>
  <c r="AK306" i="1"/>
  <c r="AK305" i="1"/>
  <c r="AK304" i="1"/>
  <c r="AK303" i="1"/>
  <c r="AK302" i="1"/>
  <c r="AK301" i="1"/>
  <c r="AK300" i="1"/>
  <c r="AK299" i="1"/>
  <c r="AK298" i="1"/>
  <c r="AK297" i="1"/>
  <c r="AK296" i="1"/>
  <c r="AK295" i="1"/>
  <c r="AK294" i="1"/>
  <c r="AK293" i="1"/>
  <c r="AK292" i="1"/>
  <c r="AK291" i="1"/>
  <c r="AK290" i="1"/>
  <c r="AK289" i="1"/>
  <c r="AK288" i="1"/>
  <c r="AK287" i="1"/>
  <c r="AK286" i="1"/>
  <c r="AK285" i="1"/>
  <c r="AK284" i="1"/>
  <c r="AK283" i="1"/>
  <c r="AK282" i="1"/>
  <c r="AK281" i="1"/>
  <c r="AK280" i="1"/>
  <c r="AK279" i="1"/>
  <c r="AK278" i="1"/>
  <c r="AK277" i="1"/>
  <c r="AK276" i="1"/>
  <c r="AK275" i="1"/>
  <c r="AK274" i="1"/>
  <c r="AK273" i="1"/>
  <c r="AK272" i="1"/>
  <c r="AK271" i="1"/>
  <c r="AK270" i="1"/>
  <c r="AK269" i="1"/>
  <c r="AK268" i="1"/>
  <c r="AK267" i="1"/>
  <c r="AK266" i="1"/>
  <c r="AK265" i="1"/>
  <c r="AK264" i="1"/>
  <c r="AK263" i="1"/>
  <c r="AK262" i="1"/>
  <c r="AK261" i="1"/>
  <c r="AK260" i="1"/>
  <c r="AK259" i="1"/>
  <c r="AK258" i="1"/>
  <c r="AK257" i="1"/>
  <c r="AK256" i="1"/>
  <c r="AK255" i="1"/>
  <c r="AK254" i="1"/>
  <c r="AK253" i="1"/>
  <c r="AK252" i="1"/>
  <c r="AK251" i="1"/>
  <c r="AK250" i="1"/>
  <c r="AK249" i="1"/>
  <c r="AK248" i="1"/>
  <c r="AK247" i="1"/>
  <c r="AK246" i="1"/>
  <c r="AK245" i="1"/>
  <c r="AK244" i="1"/>
  <c r="AK243" i="1"/>
  <c r="AK242" i="1"/>
  <c r="AK241" i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25" i="1"/>
  <c r="AK224" i="1"/>
  <c r="AK223" i="1"/>
  <c r="AK222" i="1"/>
  <c r="AK221" i="1"/>
  <c r="AK220" i="1"/>
  <c r="AK219" i="1"/>
  <c r="AK218" i="1"/>
  <c r="AK217" i="1"/>
  <c r="AK216" i="1"/>
  <c r="AK215" i="1"/>
  <c r="AK214" i="1"/>
  <c r="AK213" i="1"/>
  <c r="AK212" i="1"/>
  <c r="AK211" i="1"/>
  <c r="AK210" i="1"/>
  <c r="AK209" i="1"/>
  <c r="AK208" i="1"/>
  <c r="AK207" i="1"/>
  <c r="AK206" i="1"/>
  <c r="AK205" i="1"/>
  <c r="AK204" i="1"/>
  <c r="AK203" i="1"/>
  <c r="AK202" i="1"/>
  <c r="AK201" i="1"/>
  <c r="AK200" i="1"/>
  <c r="AK199" i="1"/>
  <c r="AK198" i="1"/>
  <c r="AK197" i="1"/>
  <c r="AK196" i="1"/>
  <c r="AK195" i="1"/>
  <c r="AK194" i="1"/>
  <c r="AK193" i="1"/>
  <c r="AK192" i="1"/>
  <c r="AK191" i="1"/>
  <c r="AK190" i="1"/>
  <c r="AK189" i="1"/>
  <c r="AK188" i="1"/>
  <c r="AK187" i="1"/>
  <c r="AK186" i="1"/>
  <c r="AK185" i="1"/>
  <c r="AK184" i="1"/>
  <c r="AK183" i="1"/>
  <c r="AK182" i="1"/>
  <c r="AK181" i="1"/>
  <c r="AK180" i="1"/>
  <c r="AK179" i="1"/>
  <c r="AK178" i="1"/>
  <c r="AK177" i="1"/>
  <c r="AK176" i="1"/>
  <c r="AK175" i="1"/>
  <c r="AK174" i="1"/>
  <c r="AK173" i="1"/>
  <c r="AK172" i="1"/>
  <c r="AK171" i="1"/>
  <c r="AK170" i="1"/>
  <c r="AK169" i="1"/>
  <c r="AK168" i="1"/>
  <c r="AK167" i="1"/>
  <c r="AK166" i="1"/>
  <c r="AK165" i="1"/>
  <c r="AK164" i="1"/>
  <c r="AK163" i="1"/>
  <c r="AK162" i="1"/>
  <c r="AK161" i="1"/>
  <c r="AK160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K2" i="1"/>
  <c r="A146" i="4" a="1"/>
  <c r="A47" i="5" a="1"/>
  <c r="A127" i="5" a="1"/>
  <c r="A319" i="4" a="1"/>
  <c r="A217" i="4" a="1"/>
  <c r="A227" i="4" a="1"/>
  <c r="A301" i="2" a="1"/>
  <c r="A37" i="5" a="1"/>
  <c r="A33" i="5" a="1"/>
  <c r="A139" i="4" a="1"/>
  <c r="A17" i="5" a="1"/>
  <c r="A115" i="4" a="1"/>
  <c r="A282" i="5" a="1"/>
  <c r="A276" i="4" a="1"/>
  <c r="A321" i="2" a="1"/>
  <c r="A121" i="5" a="1"/>
  <c r="A273" i="4" a="1"/>
  <c r="A187" i="4" a="1"/>
  <c r="A245" i="4" a="1"/>
  <c r="A277" i="4" a="1"/>
  <c r="A102" i="4" a="1"/>
  <c r="A159" i="2" a="1"/>
  <c r="A166" i="4" a="1"/>
  <c r="A110" i="2" a="1"/>
  <c r="A31" i="2" a="1"/>
  <c r="A135" i="2" a="1"/>
  <c r="A88" i="4" a="1"/>
  <c r="A257" i="4" a="1"/>
  <c r="A142" i="2" a="1"/>
  <c r="A58" i="2" a="1"/>
  <c r="A34" i="2" a="1"/>
  <c r="A46" i="2" a="1"/>
  <c r="A137" i="4" a="1"/>
  <c r="A171" i="5" a="1"/>
  <c r="A178" i="5" a="1"/>
  <c r="A283" i="5" a="1"/>
  <c r="A271" i="5" a="1"/>
  <c r="A128" i="5" a="1"/>
  <c r="A324" i="5" a="1"/>
  <c r="A255" i="2" a="1"/>
  <c r="A258" i="5" a="1"/>
  <c r="A63" i="5" a="1"/>
  <c r="A13" i="5" a="1"/>
  <c r="A307" i="4" a="1"/>
  <c r="A112" i="2" a="1"/>
  <c r="A125" i="5" a="1"/>
  <c r="A137" i="5" a="1"/>
  <c r="A88" i="2" a="1"/>
  <c r="A94" i="5" a="1"/>
  <c r="A165" i="4" a="1"/>
  <c r="A182" i="5" a="1"/>
  <c r="A173" i="4" a="1"/>
  <c r="A265" i="5" a="1"/>
  <c r="A196" i="5" a="1"/>
  <c r="A66" i="4" a="1"/>
  <c r="A334" i="5" a="1"/>
  <c r="A324" i="4" a="1"/>
  <c r="A154" i="5" a="1"/>
  <c r="A146" i="2" a="1"/>
  <c r="A330" i="4" a="1"/>
  <c r="A268" i="5" a="1"/>
  <c r="A20" i="4" a="1"/>
  <c r="A296" i="5" a="1"/>
  <c r="A32" i="5" a="1"/>
  <c r="A223" i="5" a="1"/>
  <c r="A252" i="5" a="1"/>
  <c r="A23" i="4" a="1"/>
  <c r="A158" i="5" a="1"/>
  <c r="A314" i="2" a="1"/>
  <c r="A123" i="5" a="1"/>
  <c r="A311" i="5" a="1"/>
  <c r="A294" i="5" a="1"/>
  <c r="A197" i="2" a="1"/>
  <c r="A302" i="5" a="1"/>
  <c r="A184" i="5" a="1"/>
  <c r="A110" i="4" a="1"/>
  <c r="A211" i="2" a="1"/>
  <c r="A140" i="2" a="1"/>
  <c r="A85" i="4" a="1"/>
  <c r="A309" i="4" a="1"/>
  <c r="A332" i="5" a="1"/>
  <c r="A4" i="4" a="1"/>
  <c r="A280" i="5" a="1"/>
  <c r="A151" i="2" a="1"/>
  <c r="A186" i="5" a="1"/>
  <c r="A16" i="4" a="1"/>
  <c r="A294" i="2" a="1"/>
  <c r="A190" i="4" a="1"/>
  <c r="A254" i="4" a="1"/>
  <c r="A192" i="2" a="1"/>
  <c r="A135" i="5" a="1"/>
  <c r="A194" i="5" a="1"/>
  <c r="A322" i="5" a="1"/>
  <c r="A251" i="2" a="1"/>
  <c r="A20" i="5" a="1"/>
  <c r="A203" i="5" a="1"/>
  <c r="A126" i="4" a="1"/>
  <c r="A17" i="4" a="1"/>
  <c r="A11" i="5" a="1"/>
  <c r="A210" i="5" a="1"/>
  <c r="A303" i="4" a="1"/>
  <c r="A204" i="2" a="1"/>
  <c r="A75" i="5" a="1"/>
  <c r="A307" i="5" a="1"/>
  <c r="A128" i="4" a="1"/>
  <c r="A52" i="4" a="1"/>
  <c r="A194" i="4" a="1"/>
  <c r="A161" i="5" a="1"/>
  <c r="A73" i="5" a="1"/>
  <c r="A159" i="5" a="1"/>
  <c r="A23" i="2" a="1"/>
  <c r="A10" i="4" a="1"/>
  <c r="A120" i="5" a="1"/>
  <c r="A213" i="2" a="1"/>
  <c r="A14" i="4" a="1"/>
  <c r="A266" i="5" a="1"/>
  <c r="A315" i="2" a="1"/>
  <c r="A150" i="2" a="1"/>
  <c r="A48" i="2" a="1"/>
  <c r="A162" i="5" a="1"/>
  <c r="A178" i="2" a="1"/>
  <c r="A212" i="2" a="1"/>
  <c r="A247" i="2" a="1"/>
  <c r="A309" i="2" a="1"/>
  <c r="A175" i="4" a="1"/>
  <c r="A241" i="2" a="1"/>
  <c r="A168" i="5" a="1"/>
  <c r="C204" i="7" a="1"/>
  <c r="A116" i="4" a="1"/>
  <c r="A42" i="5" a="1"/>
  <c r="A153" i="5" a="1"/>
  <c r="A78" i="5" a="1"/>
  <c r="A303" i="2" a="1"/>
  <c r="A271" i="2" a="1"/>
  <c r="A211" i="5" a="1"/>
  <c r="A92" i="2" a="1"/>
  <c r="A117" i="5" a="1"/>
  <c r="A318" i="2" a="1"/>
  <c r="A270" i="5" a="1"/>
  <c r="A299" i="5" a="1"/>
  <c r="A85" i="2" a="1"/>
  <c r="A213" i="5" a="1"/>
  <c r="A322" i="4" a="1"/>
  <c r="A114" i="4" a="1"/>
  <c r="A213" i="4" a="1"/>
  <c r="A321" i="5" a="1"/>
  <c r="A186" i="4" a="1"/>
  <c r="A28" i="4" a="1"/>
  <c r="A269" i="4" a="1"/>
  <c r="A230" i="5" a="1"/>
  <c r="A312" i="5" a="1"/>
  <c r="A67" i="5" a="1"/>
  <c r="A135" i="4" a="1"/>
  <c r="A296" i="4" a="1"/>
  <c r="A274" i="2" a="1"/>
  <c r="A183" i="5" a="1"/>
  <c r="A244" i="5" a="1"/>
  <c r="A231" i="5" a="1"/>
  <c r="A56" i="2" a="1"/>
  <c r="A180" i="4" a="1"/>
  <c r="A253" i="2" a="1"/>
  <c r="A290" i="5" a="1"/>
  <c r="A293" i="5" a="1"/>
  <c r="A168" i="2" a="1"/>
  <c r="A48" i="5" a="1"/>
  <c r="A198" i="5" a="1"/>
  <c r="A225" i="4" a="1"/>
  <c r="A77" i="4" a="1"/>
  <c r="A112" i="5" a="1"/>
  <c r="A290" i="4" a="1"/>
  <c r="A143" i="5" a="1"/>
  <c r="A265" i="4" a="1"/>
  <c r="A283" i="4" a="1"/>
  <c r="A212" i="5" a="1"/>
  <c r="A75" i="4" a="1"/>
  <c r="A246" i="5" a="1"/>
  <c r="A67" i="2" a="1"/>
  <c r="A332" i="2" a="1"/>
  <c r="A177" i="2" a="1"/>
  <c r="A38" i="4" a="1"/>
  <c r="A256" i="5" a="1"/>
  <c r="A118" i="5" a="1"/>
  <c r="A113" i="4" a="1"/>
  <c r="A89" i="4" a="1"/>
  <c r="A199" i="4" a="1"/>
  <c r="A315" i="5" a="1"/>
  <c r="A43" i="4" a="1"/>
  <c r="A257" i="5" a="1"/>
  <c r="A297" i="2" a="1"/>
  <c r="A192" i="5" a="1"/>
  <c r="C205" i="1" a="1"/>
  <c r="A104" i="5" a="1"/>
  <c r="A10" i="5" a="1"/>
  <c r="A214" i="5" a="1"/>
  <c r="A299" i="4" a="1"/>
  <c r="A271" i="4" a="1"/>
  <c r="A197" i="5" a="1"/>
  <c r="A287" i="5" a="1"/>
  <c r="A186" i="2" a="1"/>
  <c r="A158" i="4" a="1"/>
  <c r="A200" i="5" a="1"/>
  <c r="A248" i="5" a="1"/>
  <c r="A214" i="4" a="1"/>
  <c r="A122" i="2" a="1"/>
  <c r="A4" i="5" a="1"/>
  <c r="A286" i="5" a="1"/>
  <c r="A143" i="2" a="1"/>
  <c r="A140" i="4" a="1"/>
  <c r="A109" i="2" a="1"/>
  <c r="A78" i="2" a="1"/>
  <c r="A133" i="4" a="1"/>
  <c r="A7" i="2" a="1"/>
  <c r="A178" i="4" a="1"/>
  <c r="A22" i="2" a="1"/>
  <c r="A293" i="4" a="1"/>
  <c r="A306" i="5" a="1"/>
  <c r="A14" i="5" a="1"/>
  <c r="A52" i="5" a="1"/>
  <c r="A228" i="2" a="1"/>
  <c r="A69" i="5" a="1"/>
  <c r="A177" i="4" a="1"/>
  <c r="A310" i="2" a="1"/>
  <c r="A294" i="4" a="1"/>
  <c r="A160" i="4" a="1"/>
  <c r="A221" i="5" a="1"/>
  <c r="A147" i="5" a="1"/>
  <c r="A272" i="2" a="1"/>
  <c r="A13" i="4" a="1"/>
  <c r="A195" i="5" a="1"/>
  <c r="A224" i="5" a="1"/>
  <c r="A9" i="2" a="1"/>
  <c r="A200" i="4" a="1"/>
  <c r="A319" i="5" a="1"/>
  <c r="A96" i="5" a="1"/>
  <c r="A61" i="4" a="1"/>
  <c r="A15" i="5" a="1"/>
  <c r="A136" i="5" a="1"/>
  <c r="A44" i="4" a="1"/>
  <c r="A190" i="2" a="1"/>
  <c r="A274" i="5" a="1"/>
  <c r="A49" i="4" a="1"/>
  <c r="A337" i="5" a="1"/>
  <c r="A219" i="2" a="1"/>
  <c r="A293" i="2" a="1"/>
  <c r="A125" i="2" a="1"/>
  <c r="A28" i="5" a="1"/>
  <c r="A194" i="2" a="1"/>
  <c r="A101" i="4" a="1"/>
  <c r="A196" i="2" a="1"/>
  <c r="A233" i="5" a="1"/>
  <c r="A82" i="5" a="1"/>
  <c r="A193" i="2" a="1"/>
  <c r="A41" i="5" a="1"/>
  <c r="A96" i="2" a="1"/>
  <c r="A224" i="4" a="1"/>
  <c r="A189" i="2" a="1"/>
  <c r="A170" i="2" a="1"/>
  <c r="A42" i="4" a="1"/>
  <c r="A20" i="2" a="1"/>
  <c r="A289" i="5" a="1"/>
  <c r="A44" i="2" a="1"/>
  <c r="A310" i="4" a="1"/>
  <c r="A84" i="2" a="1"/>
  <c r="A316" i="4" a="1"/>
  <c r="A197" i="4" a="1"/>
  <c r="A302" i="4" a="1"/>
  <c r="A66" i="5" a="1"/>
  <c r="A116" i="5" a="1"/>
  <c r="A32" i="4" a="1"/>
  <c r="A239" i="5" a="1"/>
  <c r="A153" i="4" a="1"/>
  <c r="A90" i="2" a="1"/>
  <c r="A132" i="4" a="1"/>
  <c r="A290" i="2" a="1"/>
  <c r="A100" i="2" a="1"/>
  <c r="A25" i="4" a="1"/>
  <c r="A266" i="2" a="1"/>
  <c r="A78" i="4" a="1"/>
  <c r="A16" i="5" a="1"/>
  <c r="A51" i="5" a="1"/>
  <c r="A24" i="5" a="1"/>
  <c r="A147" i="4" a="1"/>
  <c r="A305" i="2" a="1"/>
  <c r="A89" i="2" a="1"/>
  <c r="A226" i="5" a="1"/>
  <c r="A201" i="4" a="1"/>
  <c r="A87" i="5" a="1"/>
  <c r="A325" i="4" a="1"/>
  <c r="A159" i="4" a="1"/>
  <c r="A260" i="2" a="1"/>
  <c r="A114" i="5" a="1"/>
  <c r="A87" i="4" a="1"/>
  <c r="A5" i="4" a="1"/>
  <c r="A80" i="2" a="1"/>
  <c r="A245" i="5" a="1"/>
  <c r="A279" i="4" a="1"/>
  <c r="A336" i="5" a="1"/>
  <c r="A229" i="2" a="1"/>
  <c r="A280" i="4" a="1"/>
  <c r="A273" i="5" a="1"/>
  <c r="A176" i="2" a="1"/>
  <c r="A275" i="2" a="1"/>
  <c r="A247" i="5" a="1"/>
  <c r="A83" i="2" a="1"/>
  <c r="A98" i="4" a="1"/>
  <c r="A283" i="2" a="1"/>
  <c r="A42" i="2" a="1"/>
  <c r="A131" i="2" a="1"/>
  <c r="A233" i="2" a="1"/>
  <c r="A320" i="2" a="1"/>
  <c r="A183" i="4" a="1"/>
  <c r="A164" i="2" a="1"/>
  <c r="A105" i="2" a="1"/>
  <c r="A228" i="5" a="1"/>
  <c r="A246" i="4" a="1"/>
  <c r="A117" i="4" a="1"/>
  <c r="A223" i="4" a="1"/>
  <c r="A34" i="5" a="1"/>
  <c r="A310" i="5" a="1"/>
  <c r="A240" i="5" a="1"/>
  <c r="A174" i="5" a="1"/>
  <c r="A328" i="4" a="1"/>
  <c r="A38" i="2" a="1"/>
  <c r="A48" i="4" a="1"/>
  <c r="A282" i="4" a="1"/>
  <c r="A244" i="4" a="1"/>
  <c r="A333" i="2" a="1"/>
  <c r="A89" i="5" a="1"/>
  <c r="A222" i="5" a="1"/>
  <c r="A64" i="4" a="1"/>
  <c r="A280" i="2" a="1"/>
  <c r="A199" i="5" a="1"/>
  <c r="A131" i="4" a="1"/>
  <c r="A26" i="2" a="1"/>
  <c r="A86" i="4" a="1"/>
  <c r="A295" i="5" a="1"/>
  <c r="A266" i="4" a="1"/>
  <c r="A335" i="2" a="1"/>
  <c r="A217" i="5" a="1"/>
  <c r="A234" i="5" a="1"/>
  <c r="A16" i="2" a="1"/>
  <c r="A259" i="2" a="1"/>
  <c r="A242" i="5" a="1"/>
  <c r="A308" i="5" a="1"/>
  <c r="A93" i="2" a="1"/>
  <c r="A29" i="4" a="1"/>
  <c r="A316" i="5" a="1"/>
  <c r="A288" i="4" a="1"/>
  <c r="A106" i="5" a="1"/>
  <c r="A286" i="2" a="1"/>
  <c r="A120" i="4" a="1"/>
  <c r="A35" i="4" a="1"/>
  <c r="A61" i="2" a="1"/>
  <c r="A54" i="2" a="1"/>
  <c r="A166" i="5" a="1"/>
  <c r="A218" i="2" a="1"/>
  <c r="A109" i="4" a="1"/>
  <c r="A261" i="5" a="1"/>
  <c r="A278" i="5" a="1"/>
  <c r="A297" i="4" a="1"/>
  <c r="A238" i="5" a="1"/>
  <c r="A211" i="4" a="1"/>
  <c r="A223" i="2" a="1"/>
  <c r="A62" i="2" a="1"/>
  <c r="A36" i="5" a="1"/>
  <c r="A15" i="2" a="1"/>
  <c r="A215" i="5" a="1"/>
  <c r="A163" i="4" a="1"/>
  <c r="A19" i="5" a="1"/>
  <c r="A291" i="2" a="1"/>
  <c r="A281" i="4" a="1"/>
  <c r="A258" i="2" a="1"/>
  <c r="A97" i="5" a="1"/>
  <c r="A258" i="4" a="1"/>
  <c r="A90" i="5" a="1"/>
  <c r="A323" i="5" a="1"/>
  <c r="A72" i="2" a="1"/>
  <c r="A250" i="5" a="1"/>
  <c r="A144" i="4" a="1"/>
  <c r="A72" i="5" a="1"/>
  <c r="A225" i="5" a="1"/>
  <c r="A277" i="2" a="1"/>
  <c r="A93" i="5" a="1"/>
  <c r="A203" i="4" a="1"/>
  <c r="A287" i="4" a="1"/>
  <c r="A139" i="2" a="1"/>
  <c r="A171" i="4" a="1"/>
  <c r="A130" i="5" a="1"/>
  <c r="A180" i="5" a="1"/>
  <c r="A329" i="5" a="1"/>
  <c r="A278" i="4" a="1"/>
  <c r="A18" i="2" a="1"/>
  <c r="A73" i="4" a="1"/>
  <c r="A71" i="2" a="1"/>
  <c r="A182" i="4" a="1"/>
  <c r="A145" i="5" a="1"/>
  <c r="A61" i="5" a="1"/>
  <c r="A106" i="4" a="1"/>
  <c r="A99" i="4" a="1"/>
  <c r="A286" i="4" a="1"/>
  <c r="A44" i="5" a="1"/>
  <c r="A123" i="2" a="1"/>
  <c r="A111" i="4" a="1"/>
  <c r="A239" i="2" a="1"/>
  <c r="A79" i="2" a="1"/>
  <c r="A300" i="2" a="1"/>
  <c r="A174" i="2" a="1"/>
  <c r="A254" i="2" a="1"/>
  <c r="A242" i="2" a="1"/>
  <c r="A80" i="4" a="1"/>
  <c r="A147" i="2" a="1"/>
  <c r="A144" i="5" a="1"/>
  <c r="A219" i="4" a="1"/>
  <c r="A132" i="5" a="1"/>
  <c r="A279" i="2" a="1"/>
  <c r="A252" i="4" a="1"/>
  <c r="A154" i="4" a="1"/>
  <c r="A263" i="2" a="1"/>
  <c r="A2" i="2" a="1"/>
  <c r="A229" i="5" a="1"/>
  <c r="A336" i="4" a="1"/>
  <c r="A7" i="4" a="1"/>
  <c r="A192" i="4" a="1"/>
  <c r="A152" i="4" a="1"/>
  <c r="A230" i="2" a="1"/>
  <c r="A212" i="4" a="1"/>
  <c r="A50" i="2" a="1"/>
  <c r="A320" i="5" a="1"/>
  <c r="A243" i="2" a="1"/>
  <c r="A84" i="4" a="1"/>
  <c r="A205" i="4" a="1"/>
  <c r="A208" i="5" a="1"/>
  <c r="A263" i="4" a="1"/>
  <c r="A12" i="2" a="1"/>
  <c r="A173" i="5" a="1"/>
  <c r="A143" i="4" a="1"/>
  <c r="A43" i="2" a="1"/>
  <c r="A232" i="2" a="1"/>
  <c r="A313" i="2" a="1"/>
  <c r="A201" i="2" a="1"/>
  <c r="A127" i="2" a="1"/>
  <c r="A58" i="4" a="1"/>
  <c r="A235" i="4" a="1"/>
  <c r="A90" i="4" a="1"/>
  <c r="A133" i="5" a="1"/>
  <c r="A191" i="5" a="1"/>
  <c r="A261" i="2" a="1"/>
  <c r="A145" i="2" a="1"/>
  <c r="A131" i="5" a="1"/>
  <c r="A172" i="4" a="1"/>
  <c r="A295" i="4" a="1"/>
  <c r="A220" i="4" a="1"/>
  <c r="A94" i="4" a="1"/>
  <c r="A122" i="4" a="1"/>
  <c r="A250" i="2" a="1"/>
  <c r="A116" i="2" a="1"/>
  <c r="A303" i="5" a="1"/>
  <c r="A243" i="4" a="1"/>
  <c r="A234" i="4" a="1"/>
  <c r="A174" i="4" a="1"/>
  <c r="A264" i="5" a="1"/>
  <c r="A155" i="4" a="1"/>
  <c r="A76" i="2" a="1"/>
  <c r="A105" i="5" a="1"/>
  <c r="A307" i="2" a="1"/>
  <c r="A278" i="2" a="1"/>
  <c r="A257" i="2" a="1"/>
  <c r="A92" i="4" a="1"/>
  <c r="A275" i="4" a="1"/>
  <c r="A202" i="2" a="1"/>
  <c r="A325" i="5" a="1"/>
  <c r="A264" i="2" a="1"/>
  <c r="A267" i="4" a="1"/>
  <c r="A68" i="2" a="1"/>
  <c r="A155" i="5" a="1"/>
  <c r="A7" i="5" a="1"/>
  <c r="A22" i="5" a="1"/>
  <c r="A130" i="4" a="1"/>
  <c r="A81" i="5" a="1"/>
  <c r="A74" i="5" a="1"/>
  <c r="A210" i="4" a="1"/>
  <c r="A234" i="2" a="1"/>
  <c r="A167" i="5" a="1"/>
  <c r="A338" i="5" a="1"/>
  <c r="A117" i="2" a="1"/>
  <c r="A220" i="5" a="1"/>
  <c r="A110" i="5" a="1"/>
  <c r="A111" i="5" a="1"/>
  <c r="A255" i="4" a="1"/>
  <c r="A84" i="5" a="1"/>
  <c r="A60" i="4" a="1"/>
  <c r="A73" i="2" a="1"/>
  <c r="A50" i="4" a="1"/>
  <c r="A23" i="5" a="1"/>
  <c r="A209" i="5" a="1"/>
  <c r="A175" i="5" a="1"/>
  <c r="A181" i="2" a="1"/>
  <c r="A3" i="4" a="1"/>
  <c r="A69" i="2" a="1"/>
  <c r="A88" i="5" a="1"/>
  <c r="A100" i="5" a="1"/>
  <c r="A291" i="4" a="1"/>
  <c r="A285" i="5" a="1"/>
  <c r="A121" i="2" a="1"/>
  <c r="A334" i="4" a="1"/>
  <c r="A33" i="2" a="1"/>
  <c r="A326" i="5" a="1"/>
  <c r="A136" i="2" a="1"/>
  <c r="A30" i="2" a="1"/>
  <c r="A8" i="4" a="1"/>
  <c r="A275" i="5" a="1"/>
  <c r="A43" i="5" a="1"/>
  <c r="A289" i="2" a="1"/>
  <c r="A163" i="5" a="1"/>
  <c r="A54" i="4" a="1"/>
  <c r="A225" i="2" a="1"/>
  <c r="A279" i="5" a="1"/>
  <c r="A327" i="4" a="1"/>
  <c r="A193" i="4" a="1"/>
  <c r="A292" i="4" a="1"/>
  <c r="A298" i="2" a="1"/>
  <c r="A313" i="4" a="1"/>
  <c r="A306" i="2" a="1"/>
  <c r="A71" i="5" a="1"/>
  <c r="A221" i="2" a="1"/>
  <c r="A326" i="4" a="1"/>
  <c r="A207" i="2" a="1"/>
  <c r="A29" i="5" a="1"/>
  <c r="A302" i="2" a="1"/>
  <c r="A70" i="4" a="1"/>
  <c r="A18" i="5" a="1"/>
  <c r="A317" i="4" a="1"/>
  <c r="A231" i="2" a="1"/>
  <c r="A138" i="5" a="1"/>
  <c r="A311" i="2" a="1"/>
  <c r="A36" i="2" a="1"/>
  <c r="A76" i="5" a="1"/>
  <c r="A86" i="2" a="1"/>
  <c r="A99" i="5" a="1"/>
  <c r="A149" i="4" a="1"/>
  <c r="A187" i="2" a="1"/>
  <c r="A198" i="2" a="1"/>
  <c r="A219" i="5" a="1"/>
  <c r="A39" i="2" a="1"/>
  <c r="A227" i="2" a="1"/>
  <c r="A233" i="4" a="1"/>
  <c r="A3" i="5" a="1"/>
  <c r="A235" i="5" a="1"/>
  <c r="A103" i="4" a="1"/>
  <c r="A103" i="2" a="1"/>
  <c r="A19" i="2" a="1"/>
  <c r="A21" i="4" a="1"/>
  <c r="A312" i="4" a="1"/>
  <c r="A134" i="5" a="1"/>
  <c r="A122" i="5" a="1"/>
  <c r="A251" i="4" a="1"/>
  <c r="A164" i="4" a="1"/>
  <c r="A249" i="5" a="1"/>
  <c r="A190" i="5" a="1"/>
  <c r="A124" i="4" a="1"/>
  <c r="A71" i="4" a="1"/>
  <c r="A198" i="4" a="1"/>
  <c r="A129" i="4" a="1"/>
  <c r="A83" i="4" a="1"/>
  <c r="A25" i="5" a="1"/>
  <c r="A295" i="2" a="1"/>
  <c r="A239" i="4" a="1"/>
  <c r="A136" i="4" a="1"/>
  <c r="A300" i="4" a="1"/>
  <c r="A215" i="2" a="1"/>
  <c r="A40" i="2" a="1"/>
  <c r="A231" i="4" a="1"/>
  <c r="A141" i="4" a="1"/>
  <c r="A79" i="5" a="1"/>
  <c r="A66" i="2" a="1"/>
  <c r="A236" i="5" a="1"/>
  <c r="A151" i="4" a="1"/>
  <c r="A6" i="5" a="1"/>
  <c r="A288" i="2" a="1"/>
  <c r="A281" i="5" a="1"/>
  <c r="A249" i="4" a="1"/>
  <c r="A169" i="4" a="1"/>
  <c r="A30" i="4" a="1"/>
  <c r="A331" i="4" a="1"/>
  <c r="A62" i="4" a="1"/>
  <c r="A14" i="2" a="1"/>
  <c r="A107" i="4" a="1"/>
  <c r="A268" i="4" a="1"/>
  <c r="A317" i="5" a="1"/>
  <c r="A134" i="2" a="1"/>
  <c r="A57" i="4" a="1"/>
  <c r="A272" i="4" a="1"/>
  <c r="A123" i="4" a="1"/>
  <c r="A183" i="2" a="1"/>
  <c r="A108" i="2" a="1"/>
  <c r="A40" i="4" a="1"/>
  <c r="A54" i="5" a="1"/>
  <c r="A68" i="4" a="1"/>
  <c r="A218" i="4" a="1"/>
  <c r="A253" i="4" a="1"/>
  <c r="A113" i="2" a="1"/>
  <c r="A107" i="5" a="1"/>
  <c r="A45" i="2" a="1"/>
  <c r="A238" i="2" a="1"/>
  <c r="A238" i="4" a="1"/>
  <c r="A162" i="4" a="1"/>
  <c r="A45" i="4" a="1"/>
  <c r="A65" i="5" a="1"/>
  <c r="A79" i="4" a="1"/>
  <c r="A24" i="4" a="1"/>
  <c r="A326" i="2" a="1"/>
  <c r="A236" i="2" a="1"/>
  <c r="A337" i="2" a="1"/>
  <c r="A98" i="5" a="1"/>
  <c r="A165" i="5" a="1"/>
  <c r="A272" i="5" a="1"/>
  <c r="A208" i="2" a="1"/>
  <c r="A68" i="5" a="1"/>
  <c r="A203" i="2" a="1"/>
  <c r="A28" i="2" a="1"/>
  <c r="A101" i="2" a="1"/>
  <c r="A191" i="4" a="1"/>
  <c r="A108" i="4" a="1"/>
  <c r="A204" i="4" a="1"/>
  <c r="A56" i="5" a="1"/>
  <c r="A180" i="2" a="1"/>
  <c r="A46" i="5" a="1"/>
  <c r="A58" i="5" a="1"/>
  <c r="A193" i="5" a="1"/>
  <c r="A298" i="4" a="1"/>
  <c r="A161" i="2" a="1"/>
  <c r="A33" i="4" a="1"/>
  <c r="A60" i="2" a="1"/>
  <c r="A93" i="4" a="1"/>
  <c r="A157" i="2" a="1"/>
  <c r="A134" i="4" a="1"/>
  <c r="A99" i="2" a="1"/>
  <c r="A181" i="4" a="1"/>
  <c r="A313" i="5" a="1"/>
  <c r="A267" i="5" a="1"/>
  <c r="A235" i="2" a="1"/>
  <c r="A330" i="5" a="1"/>
  <c r="A205" i="5" a="1"/>
  <c r="A153" i="2" a="1"/>
  <c r="A8" i="5" a="1"/>
  <c r="A56" i="4" a="1"/>
  <c r="A2" i="4" a="1"/>
  <c r="A277" i="5" a="1"/>
  <c r="A297" i="5" a="1"/>
  <c r="A77" i="2" a="1"/>
  <c r="A74" i="4" a="1"/>
  <c r="A328" i="5" a="1"/>
  <c r="A329" i="4" a="1"/>
  <c r="A57" i="5" a="1"/>
  <c r="A59" i="5" a="1"/>
  <c r="A273" i="2" a="1"/>
  <c r="A156" i="2" a="1"/>
  <c r="A2" i="5" a="1"/>
  <c r="A40" i="5" a="1"/>
  <c r="A185" i="5" a="1"/>
  <c r="A81" i="2" a="1"/>
  <c r="A260" i="4" a="1"/>
  <c r="A160" i="5" a="1"/>
  <c r="A259" i="4" a="1"/>
  <c r="A141" i="5" a="1"/>
  <c r="A274" i="4" a="1"/>
  <c r="A314" i="5" a="1"/>
  <c r="A284" i="5" a="1"/>
  <c r="A189" i="4" a="1"/>
  <c r="A222" i="4" a="1"/>
  <c r="A304" i="4" a="1"/>
  <c r="A74" i="2" a="1"/>
  <c r="A163" i="2" a="1"/>
  <c r="A53" i="5" a="1"/>
  <c r="A104" i="4" a="1"/>
  <c r="A202" i="5" a="1"/>
  <c r="A57" i="2" a="1"/>
  <c r="A308" i="2" a="1"/>
  <c r="A285" i="2" a="1"/>
  <c r="A52" i="2" a="1"/>
  <c r="A115" i="5" a="1"/>
  <c r="A207" i="4" a="1"/>
  <c r="A216" i="2" a="1"/>
  <c r="A270" i="4" a="1"/>
  <c r="A102" i="5" a="1"/>
  <c r="A95" i="4" a="1"/>
  <c r="A261" i="4" a="1"/>
  <c r="A306" i="4" a="1"/>
  <c r="A304" i="2" a="1"/>
  <c r="A119" i="4" a="1"/>
  <c r="A184" i="2" a="1"/>
  <c r="A333" i="5" a="1"/>
  <c r="A29" i="2" a="1"/>
  <c r="A67" i="4" a="1"/>
  <c r="A138" i="4" a="1"/>
  <c r="A5" i="5" a="1"/>
  <c r="A226" i="2" a="1"/>
  <c r="A3" i="2" a="1"/>
  <c r="A64" i="2" a="1"/>
  <c r="A262" i="5" a="1"/>
  <c r="A31" i="5" a="1"/>
  <c r="A220" i="2" a="1"/>
  <c r="A118" i="4" a="1"/>
  <c r="A118" i="2" a="1"/>
  <c r="A214" i="2" a="1"/>
  <c r="A51" i="4" a="1"/>
  <c r="A146" i="5" a="1"/>
  <c r="A215" i="4" a="1"/>
  <c r="A242" i="4" a="1"/>
  <c r="A269" i="2" a="1"/>
  <c r="A37" i="4" a="1"/>
  <c r="A312" i="2" a="1"/>
  <c r="A105" i="4" a="1"/>
  <c r="A256" i="2" a="1"/>
  <c r="A314" i="4" a="1"/>
  <c r="A170" i="4" a="1"/>
  <c r="A21" i="5" a="1"/>
  <c r="A115" i="2" a="1"/>
  <c r="A308" i="4" a="1"/>
  <c r="A125" i="4" a="1"/>
  <c r="A230" i="4" a="1"/>
  <c r="A179" i="5" a="1"/>
  <c r="A175" i="2" a="1"/>
  <c r="A176" i="4" a="1"/>
  <c r="A237" i="4" a="1"/>
  <c r="A316" i="2" a="1"/>
  <c r="A70" i="5" a="1"/>
  <c r="A164" i="5" a="1"/>
  <c r="A256" i="4" a="1"/>
  <c r="A126" i="2" a="1"/>
  <c r="A38" i="5" a="1"/>
  <c r="A55" i="4" a="1"/>
  <c r="A330" i="2" a="1"/>
  <c r="A331" i="2" a="1"/>
  <c r="A142" i="5" a="1"/>
  <c r="A191" i="2" a="1"/>
  <c r="A331" i="5" a="1"/>
  <c r="A335" i="4" a="1"/>
  <c r="A320" i="4" a="1"/>
  <c r="A120" i="2" a="1"/>
  <c r="A129" i="2" a="1"/>
  <c r="A157" i="5" a="1"/>
  <c r="A129" i="5" a="1"/>
  <c r="A101" i="5" a="1"/>
  <c r="A262" i="4" a="1"/>
  <c r="A15" i="4" a="1"/>
  <c r="A246" i="2" a="1"/>
  <c r="A161" i="4" a="1"/>
  <c r="A188" i="4" a="1"/>
  <c r="A189" i="5" a="1"/>
  <c r="A323" i="2" a="1"/>
  <c r="A47" i="2" a="1"/>
  <c r="A329" i="2" a="1"/>
  <c r="A251" i="5" a="1"/>
  <c r="A63" i="4" a="1"/>
  <c r="A240" i="2" a="1"/>
  <c r="A96" i="4" a="1"/>
  <c r="A202" i="4" a="1"/>
  <c r="A222" i="2" a="1"/>
  <c r="A39" i="4" a="1"/>
  <c r="A85" i="5" a="1"/>
  <c r="A244" i="2" a="1"/>
  <c r="A323" i="4" a="1"/>
  <c r="A64" i="5" a="1"/>
  <c r="A155" i="2" a="1"/>
  <c r="A12" i="5" a="1"/>
  <c r="A62" i="5" a="1"/>
  <c r="A92" i="5" a="1"/>
  <c r="A176" i="5" a="1"/>
  <c r="A336" i="2" a="1"/>
  <c r="A124" i="2" a="1"/>
  <c r="A206" i="4" a="1"/>
  <c r="A205" i="2" a="1"/>
  <c r="A243" i="5" a="1"/>
  <c r="A145" i="4" a="1"/>
  <c r="A69" i="4" a="1"/>
  <c r="A172" i="5" a="1"/>
  <c r="A97" i="2" a="1"/>
  <c r="A179" i="4" a="1"/>
  <c r="A289" i="4" a="1"/>
  <c r="A252" i="2" a="1"/>
  <c r="A187" i="5" a="1"/>
  <c r="A335" i="5" a="1"/>
  <c r="A11" i="4" a="1"/>
  <c r="A265" i="2" a="1"/>
  <c r="A321" i="4" a="1"/>
  <c r="A148" i="4" a="1"/>
  <c r="A138" i="2" a="1"/>
  <c r="A160" i="2" a="1"/>
  <c r="A119" i="2" a="1"/>
  <c r="A200" i="2" a="1"/>
  <c r="A104" i="2" a="1"/>
  <c r="A27" i="2" a="1"/>
  <c r="A250" i="4" a="1"/>
  <c r="A172" i="2" a="1"/>
  <c r="A167" i="4" a="1"/>
  <c r="A127" i="4" a="1"/>
  <c r="A284" i="4" a="1"/>
  <c r="A195" i="2" a="1"/>
  <c r="A8" i="2" a="1"/>
  <c r="A232" i="5" a="1"/>
  <c r="A301" i="5" a="1"/>
  <c r="A267" i="2" a="1"/>
  <c r="A221" i="4" a="1"/>
  <c r="A59" i="2" a="1"/>
  <c r="A47" i="4" a="1"/>
  <c r="A13" i="2" a="1"/>
  <c r="A195" i="4" a="1"/>
  <c r="A185" i="2" a="1"/>
  <c r="A60" i="5" a="1"/>
  <c r="A97" i="4" a="1"/>
  <c r="A232" i="4" a="1"/>
  <c r="A111" i="2" a="1"/>
  <c r="A150" i="4" a="1"/>
  <c r="A10" i="2" a="1"/>
  <c r="A87" i="2" a="1"/>
  <c r="A49" i="5" a="1"/>
  <c r="A249" i="2" a="1"/>
  <c r="A201" i="5" a="1"/>
  <c r="A248" i="2" a="1"/>
  <c r="A149" i="5" a="1"/>
  <c r="A317" i="2" a="1"/>
  <c r="A167" i="2" a="1"/>
  <c r="A112" i="4" a="1"/>
  <c r="A179" i="2" a="1"/>
  <c r="A103" i="5" a="1"/>
  <c r="A165" i="2" a="1"/>
  <c r="A332" i="4" a="1"/>
  <c r="A166" i="2" a="1"/>
  <c r="A276" i="5" a="1"/>
  <c r="A36" i="4" a="1"/>
  <c r="A247" i="4" a="1"/>
  <c r="A304" i="5" a="1"/>
  <c r="A162" i="2" a="1"/>
  <c r="A83" i="5" a="1"/>
  <c r="A98" i="2" a="1"/>
  <c r="A51" i="2" a="1"/>
  <c r="A168" i="4" a="1"/>
  <c r="A259" i="5" a="1"/>
  <c r="A37" i="2" a="1"/>
  <c r="A17" i="2" a="1"/>
  <c r="A113" i="5" a="1"/>
  <c r="A322" i="2" a="1"/>
  <c r="A298" i="5" a="1"/>
  <c r="A46" i="4" a="1"/>
  <c r="A169" i="2" a="1"/>
  <c r="A149" i="2" a="1"/>
  <c r="A141" i="2" a="1"/>
  <c r="A72" i="4" a="1"/>
  <c r="A337" i="4" a="1"/>
  <c r="A338" i="2" a="1"/>
  <c r="A300" i="5" a="1"/>
  <c r="A32" i="2" a="1"/>
  <c r="A26" i="4" a="1"/>
  <c r="A75" i="2" a="1"/>
  <c r="A318" i="4" a="1"/>
  <c r="A296" i="2" a="1"/>
  <c r="A264" i="4" a="1"/>
  <c r="A100" i="4" a="1"/>
  <c r="A139" i="5" a="1"/>
  <c r="A229" i="4" a="1"/>
  <c r="A209" i="2" a="1"/>
  <c r="A281" i="2" a="1"/>
  <c r="A269" i="5" a="1"/>
  <c r="A144" i="2" a="1"/>
  <c r="A35" i="2" a="1"/>
  <c r="A91" i="4" a="1"/>
  <c r="A287" i="2" a="1"/>
  <c r="A305" i="4" a="1"/>
  <c r="A157" i="4" a="1"/>
  <c r="A132" i="2" a="1"/>
  <c r="A80" i="5" a="1"/>
  <c r="A210" i="2" a="1"/>
  <c r="A305" i="5" a="1"/>
  <c r="A333" i="4" a="1"/>
  <c r="A209" i="4" a="1"/>
  <c r="A91" i="2" a="1"/>
  <c r="A119" i="5" a="1"/>
  <c r="A327" i="2" a="1"/>
  <c r="A65" i="4" a="1"/>
  <c r="A325" i="2" a="1"/>
  <c r="A21" i="2" a="1"/>
  <c r="A45" i="5" a="1"/>
  <c r="A27" i="5" a="1"/>
  <c r="A292" i="5" a="1"/>
  <c r="A24" i="2" a="1"/>
  <c r="A76" i="4" a="1"/>
  <c r="A124" i="5" a="1"/>
  <c r="A55" i="2" a="1"/>
  <c r="A236" i="4" a="1"/>
  <c r="A154" i="2" a="1"/>
  <c r="A270" i="2" a="1"/>
  <c r="A196" i="4" a="1"/>
  <c r="A184" i="4" a="1"/>
  <c r="A140" i="5" a="1"/>
  <c r="A106" i="2" a="1"/>
  <c r="A182" i="2" a="1"/>
  <c r="A152" i="2" a="1"/>
  <c r="A237" i="5" a="1"/>
  <c r="A107" i="2" a="1"/>
  <c r="A39" i="5" a="1"/>
  <c r="A94" i="2" a="1"/>
  <c r="A55" i="5" a="1"/>
  <c r="A208" i="4" a="1"/>
  <c r="A158" i="2" a="1"/>
  <c r="A6" i="4" a="1"/>
  <c r="A334" i="2" a="1"/>
  <c r="A204" i="5" a="1"/>
  <c r="A315" i="4" a="1"/>
  <c r="A6" i="2" a="1"/>
  <c r="A327" i="5" a="1"/>
  <c r="A27" i="4" a="1"/>
  <c r="A65" i="2" a="1"/>
  <c r="A262" i="2" a="1"/>
  <c r="A49" i="2" a="1"/>
  <c r="A86" i="5" a="1"/>
  <c r="A226" i="4" a="1"/>
  <c r="A284" i="2" a="1"/>
  <c r="A217" i="2" a="1"/>
  <c r="A216" i="4" a="1"/>
  <c r="A53" i="4" a="1"/>
  <c r="A156" i="4" a="1"/>
  <c r="A95" i="2" a="1"/>
  <c r="A9" i="4" a="1"/>
  <c r="A82" i="4" a="1"/>
  <c r="A218" i="5" a="1"/>
  <c r="A81" i="4" a="1"/>
  <c r="A22" i="4" a="1"/>
  <c r="A207" i="5" a="1"/>
  <c r="A173" i="2" a="1"/>
  <c r="A109" i="5" a="1"/>
  <c r="A240" i="4" a="1"/>
  <c r="A31" i="4" a="1"/>
  <c r="A128" i="2" a="1"/>
  <c r="A95" i="5" a="1"/>
  <c r="A19" i="4" a="1"/>
  <c r="A59" i="4" a="1"/>
  <c r="A288" i="5" a="1"/>
  <c r="A253" i="5" a="1"/>
  <c r="A26" i="5" a="1"/>
  <c r="A63" i="2" a="1"/>
  <c r="A328" i="2" a="1"/>
  <c r="A291" i="5" a="1"/>
  <c r="A156" i="5" a="1"/>
  <c r="A151" i="5" a="1"/>
  <c r="A263" i="5" a="1"/>
  <c r="A241" i="5" a="1"/>
  <c r="A130" i="2" a="1"/>
  <c r="A150" i="5" a="1"/>
  <c r="A133" i="2" a="1"/>
  <c r="A248" i="4" a="1"/>
  <c r="A185" i="4" a="1"/>
  <c r="A121" i="4" a="1"/>
  <c r="A12" i="4" a="1"/>
  <c r="A11" i="2" a="1"/>
  <c r="A254" i="5" a="1"/>
  <c r="A82" i="2" a="1"/>
  <c r="A227" i="5" a="1"/>
  <c r="A30" i="5" a="1"/>
  <c r="A77" i="5" a="1"/>
  <c r="A237" i="2" a="1"/>
  <c r="A5" i="2" a="1"/>
  <c r="A224" i="2" a="1"/>
  <c r="A148" i="5" a="1"/>
  <c r="A255" i="5" a="1"/>
  <c r="A41" i="4" a="1"/>
  <c r="A108" i="5" a="1"/>
  <c r="A9" i="5" a="1"/>
  <c r="A152" i="5" a="1"/>
  <c r="A206" i="2" a="1"/>
  <c r="A171" i="2" a="1"/>
  <c r="A35" i="5" a="1"/>
  <c r="A282" i="2" a="1"/>
  <c r="A311" i="4" a="1"/>
  <c r="A137" i="2" a="1"/>
  <c r="A276" i="2" a="1"/>
  <c r="A169" i="5" a="1"/>
  <c r="A142" i="4" a="1"/>
  <c r="A148" i="2" a="1"/>
  <c r="A299" i="2" a="1"/>
  <c r="A301" i="4" a="1"/>
  <c r="A34" i="4" a="1"/>
  <c r="A241" i="4" a="1"/>
  <c r="A188" i="5" a="1"/>
  <c r="A70" i="2" a="1"/>
  <c r="A41" i="2" a="1"/>
  <c r="A181" i="5" a="1"/>
  <c r="A188" i="2" a="1"/>
  <c r="A18" i="4" a="1"/>
  <c r="A324" i="2" a="1"/>
  <c r="A268" i="2" a="1"/>
  <c r="A25" i="2" a="1"/>
  <c r="A260" i="5" a="1"/>
  <c r="A309" i="5" a="1"/>
  <c r="A228" i="4" a="1"/>
  <c r="A102" i="2" a="1"/>
  <c r="A285" i="4" a="1"/>
  <c r="A50" i="5" a="1"/>
  <c r="A318" i="5" a="1"/>
  <c r="A199" i="2" a="1"/>
  <c r="A319" i="2" a="1"/>
  <c r="A170" i="5" a="1"/>
  <c r="A114" i="2" a="1"/>
  <c r="A4" i="2" a="1"/>
  <c r="A91" i="5" a="1"/>
  <c r="A216" i="5" a="1"/>
  <c r="A292" i="2" a="1"/>
  <c r="A338" i="4" a="1"/>
  <c r="A126" i="5" a="1"/>
  <c r="A206" i="5" a="1"/>
  <c r="A245" i="2" a="1"/>
  <c r="A53" i="2" a="1"/>
  <c r="A177" i="5" a="1"/>
  <c r="C204" i="7" l="1"/>
  <c r="A177" i="5"/>
  <c r="F177" i="5" s="1"/>
  <c r="A107" i="2"/>
  <c r="A237" i="5"/>
  <c r="F237" i="5" s="1"/>
  <c r="A166" i="2"/>
  <c r="A168" i="4"/>
  <c r="A70" i="2"/>
  <c r="A152" i="2"/>
  <c r="A332" i="4"/>
  <c r="A53" i="2"/>
  <c r="A188" i="5"/>
  <c r="F188" i="5" s="1"/>
  <c r="A182" i="2"/>
  <c r="A92" i="5"/>
  <c r="F92" i="5" s="1"/>
  <c r="A165" i="2"/>
  <c r="A245" i="2"/>
  <c r="A241" i="4"/>
  <c r="A62" i="5"/>
  <c r="F62" i="5" s="1"/>
  <c r="A106" i="2"/>
  <c r="A103" i="5"/>
  <c r="F103" i="5" s="1"/>
  <c r="A51" i="2"/>
  <c r="A12" i="5"/>
  <c r="F12" i="5" s="1"/>
  <c r="A34" i="4"/>
  <c r="A140" i="5"/>
  <c r="F140" i="5" s="1"/>
  <c r="A179" i="2"/>
  <c r="A155" i="2"/>
  <c r="A206" i="5"/>
  <c r="F206" i="5" s="1"/>
  <c r="A301" i="4"/>
  <c r="A184" i="4"/>
  <c r="A64" i="5"/>
  <c r="F64" i="5" s="1"/>
  <c r="A112" i="4"/>
  <c r="A98" i="2"/>
  <c r="A299" i="2"/>
  <c r="A323" i="4"/>
  <c r="A196" i="4"/>
  <c r="A167" i="2"/>
  <c r="A126" i="5"/>
  <c r="F126" i="5" s="1"/>
  <c r="A244" i="2"/>
  <c r="A148" i="2"/>
  <c r="A270" i="2"/>
  <c r="A317" i="2"/>
  <c r="A85" i="5"/>
  <c r="F85" i="5" s="1"/>
  <c r="A82" i="4"/>
  <c r="A142" i="4"/>
  <c r="A154" i="2"/>
  <c r="A39" i="4"/>
  <c r="A149" i="5"/>
  <c r="F149" i="5" s="1"/>
  <c r="A338" i="4"/>
  <c r="A169" i="5"/>
  <c r="F169" i="5" s="1"/>
  <c r="A222" i="2"/>
  <c r="A236" i="4"/>
  <c r="A248" i="2"/>
  <c r="A9" i="4"/>
  <c r="A202" i="4"/>
  <c r="A276" i="2"/>
  <c r="A55" i="2"/>
  <c r="A201" i="5"/>
  <c r="F201" i="5" s="1"/>
  <c r="A96" i="4"/>
  <c r="A83" i="5"/>
  <c r="F83" i="5" s="1"/>
  <c r="A137" i="2"/>
  <c r="A124" i="5"/>
  <c r="F124" i="5" s="1"/>
  <c r="A240" i="2"/>
  <c r="A249" i="2"/>
  <c r="A95" i="2"/>
  <c r="A311" i="4"/>
  <c r="A63" i="4"/>
  <c r="A76" i="4"/>
  <c r="A49" i="5"/>
  <c r="F49" i="5" s="1"/>
  <c r="A292" i="2"/>
  <c r="A251" i="5"/>
  <c r="F251" i="5" s="1"/>
  <c r="A282" i="2"/>
  <c r="A24" i="2"/>
  <c r="A87" i="2"/>
  <c r="A329" i="2"/>
  <c r="A162" i="2"/>
  <c r="A35" i="5"/>
  <c r="F35" i="5" s="1"/>
  <c r="A292" i="5"/>
  <c r="F292" i="5" s="1"/>
  <c r="A47" i="2"/>
  <c r="A10" i="2"/>
  <c r="A156" i="4"/>
  <c r="A171" i="2"/>
  <c r="A323" i="2"/>
  <c r="A27" i="5"/>
  <c r="F27" i="5" s="1"/>
  <c r="A150" i="4"/>
  <c r="A216" i="5"/>
  <c r="F216" i="5" s="1"/>
  <c r="A189" i="5"/>
  <c r="F189" i="5" s="1"/>
  <c r="A206" i="2"/>
  <c r="A45" i="5"/>
  <c r="F45" i="5" s="1"/>
  <c r="A111" i="2"/>
  <c r="A188" i="4"/>
  <c r="A53" i="4"/>
  <c r="A152" i="5"/>
  <c r="F152" i="5" s="1"/>
  <c r="A21" i="2"/>
  <c r="A161" i="4"/>
  <c r="A232" i="4"/>
  <c r="A304" i="5"/>
  <c r="F304" i="5" s="1"/>
  <c r="A9" i="5"/>
  <c r="F9" i="5" s="1"/>
  <c r="A246" i="2"/>
  <c r="A325" i="2"/>
  <c r="A97" i="4"/>
  <c r="A91" i="5"/>
  <c r="F91" i="5" s="1"/>
  <c r="A15" i="4"/>
  <c r="A108" i="5"/>
  <c r="F108" i="5" s="1"/>
  <c r="A65" i="4"/>
  <c r="A60" i="5"/>
  <c r="F60" i="5" s="1"/>
  <c r="A262" i="4"/>
  <c r="A216" i="4"/>
  <c r="A41" i="4"/>
  <c r="A327" i="2"/>
  <c r="A101" i="5"/>
  <c r="F101" i="5" s="1"/>
  <c r="A185" i="2"/>
  <c r="A4" i="2"/>
  <c r="A255" i="5"/>
  <c r="F255" i="5" s="1"/>
  <c r="A129" i="5"/>
  <c r="F129" i="5" s="1"/>
  <c r="A119" i="5"/>
  <c r="F119" i="5" s="1"/>
  <c r="A195" i="4"/>
  <c r="A247" i="4"/>
  <c r="A157" i="5"/>
  <c r="F157" i="5" s="1"/>
  <c r="A148" i="5"/>
  <c r="F148" i="5" s="1"/>
  <c r="A91" i="2"/>
  <c r="A13" i="2"/>
  <c r="A129" i="2"/>
  <c r="A217" i="2"/>
  <c r="A224" i="2"/>
  <c r="A209" i="4"/>
  <c r="A120" i="2"/>
  <c r="A47" i="4"/>
  <c r="A114" i="2"/>
  <c r="A5" i="2"/>
  <c r="A320" i="4"/>
  <c r="A333" i="4"/>
  <c r="A59" i="2"/>
  <c r="A284" i="2"/>
  <c r="A335" i="4"/>
  <c r="A237" i="2"/>
  <c r="A305" i="5"/>
  <c r="F305" i="5" s="1"/>
  <c r="A221" i="4"/>
  <c r="A331" i="5"/>
  <c r="F331" i="5" s="1"/>
  <c r="A36" i="4"/>
  <c r="A77" i="5"/>
  <c r="F77" i="5" s="1"/>
  <c r="A210" i="2"/>
  <c r="A191" i="2"/>
  <c r="A267" i="2"/>
  <c r="A170" i="5"/>
  <c r="F170" i="5" s="1"/>
  <c r="A30" i="5"/>
  <c r="F30" i="5" s="1"/>
  <c r="A142" i="5"/>
  <c r="F142" i="5" s="1"/>
  <c r="A80" i="5"/>
  <c r="F80" i="5" s="1"/>
  <c r="A301" i="5"/>
  <c r="F301" i="5" s="1"/>
  <c r="A226" i="4"/>
  <c r="A331" i="2"/>
  <c r="A227" i="5"/>
  <c r="F227" i="5" s="1"/>
  <c r="A132" i="2"/>
  <c r="A232" i="5"/>
  <c r="F232" i="5" s="1"/>
  <c r="A330" i="2"/>
  <c r="A319" i="2"/>
  <c r="A22" i="5"/>
  <c r="F22" i="5" s="1"/>
  <c r="A82" i="2"/>
  <c r="A55" i="4"/>
  <c r="A238" i="2"/>
  <c r="A7" i="5"/>
  <c r="F7" i="5" s="1"/>
  <c r="A157" i="4"/>
  <c r="A38" i="5"/>
  <c r="F38" i="5" s="1"/>
  <c r="A45" i="2"/>
  <c r="A155" i="5"/>
  <c r="F155" i="5" s="1"/>
  <c r="A8" i="2"/>
  <c r="A126" i="2"/>
  <c r="A107" i="5"/>
  <c r="F107" i="5" s="1"/>
  <c r="A68" i="2"/>
  <c r="A86" i="5"/>
  <c r="F86" i="5" s="1"/>
  <c r="A256" i="4"/>
  <c r="A113" i="2"/>
  <c r="A267" i="4"/>
  <c r="A254" i="5"/>
  <c r="F254" i="5" s="1"/>
  <c r="A164" i="5"/>
  <c r="F164" i="5" s="1"/>
  <c r="A253" i="4"/>
  <c r="A264" i="2"/>
  <c r="A305" i="4"/>
  <c r="A70" i="5"/>
  <c r="F70" i="5" s="1"/>
  <c r="A218" i="4"/>
  <c r="A325" i="5"/>
  <c r="F325" i="5" s="1"/>
  <c r="A195" i="2"/>
  <c r="A316" i="2"/>
  <c r="A68" i="4"/>
  <c r="A202" i="2"/>
  <c r="A199" i="2"/>
  <c r="A237" i="4"/>
  <c r="A54" i="5"/>
  <c r="F54" i="5" s="1"/>
  <c r="A275" i="4"/>
  <c r="A11" i="2"/>
  <c r="A176" i="4"/>
  <c r="A40" i="4"/>
  <c r="A92" i="4"/>
  <c r="A287" i="2"/>
  <c r="A175" i="2"/>
  <c r="A108" i="2"/>
  <c r="A257" i="2"/>
  <c r="A284" i="4"/>
  <c r="A179" i="5"/>
  <c r="F179" i="5" s="1"/>
  <c r="A183" i="2"/>
  <c r="A278" i="2"/>
  <c r="A49" i="2"/>
  <c r="A230" i="4"/>
  <c r="A123" i="4"/>
  <c r="A307" i="2"/>
  <c r="A12" i="4"/>
  <c r="A125" i="4"/>
  <c r="A272" i="4"/>
  <c r="A105" i="5"/>
  <c r="F105" i="5" s="1"/>
  <c r="A91" i="4"/>
  <c r="A308" i="4"/>
  <c r="A57" i="4"/>
  <c r="A76" i="2"/>
  <c r="A127" i="4"/>
  <c r="A115" i="2"/>
  <c r="A134" i="2"/>
  <c r="A155" i="4"/>
  <c r="A276" i="5"/>
  <c r="F276" i="5" s="1"/>
  <c r="A21" i="5"/>
  <c r="F21" i="5" s="1"/>
  <c r="A317" i="5"/>
  <c r="F317" i="5" s="1"/>
  <c r="A264" i="5"/>
  <c r="F264" i="5" s="1"/>
  <c r="A121" i="4"/>
  <c r="A170" i="4"/>
  <c r="A268" i="4"/>
  <c r="A174" i="4"/>
  <c r="A35" i="2"/>
  <c r="A314" i="4"/>
  <c r="A107" i="4"/>
  <c r="A234" i="4"/>
  <c r="A167" i="4"/>
  <c r="A256" i="2"/>
  <c r="A14" i="2"/>
  <c r="A243" i="4"/>
  <c r="A318" i="5"/>
  <c r="F318" i="5" s="1"/>
  <c r="A105" i="4"/>
  <c r="A62" i="4"/>
  <c r="A303" i="5"/>
  <c r="F303" i="5" s="1"/>
  <c r="A185" i="4"/>
  <c r="A312" i="2"/>
  <c r="A331" i="4"/>
  <c r="A116" i="2"/>
  <c r="A144" i="2"/>
  <c r="A37" i="4"/>
  <c r="A30" i="4"/>
  <c r="A250" i="2"/>
  <c r="A172" i="2"/>
  <c r="A269" i="2"/>
  <c r="A169" i="4"/>
  <c r="A122" i="4"/>
  <c r="A262" i="2"/>
  <c r="A242" i="4"/>
  <c r="A249" i="4"/>
  <c r="A94" i="4"/>
  <c r="A248" i="4"/>
  <c r="A215" i="4"/>
  <c r="A281" i="5"/>
  <c r="F281" i="5" s="1"/>
  <c r="A220" i="4"/>
  <c r="A269" i="5"/>
  <c r="F269" i="5" s="1"/>
  <c r="A146" i="5"/>
  <c r="F146" i="5" s="1"/>
  <c r="A288" i="2"/>
  <c r="A295" i="4"/>
  <c r="A250" i="4"/>
  <c r="A51" i="4"/>
  <c r="A6" i="5"/>
  <c r="F6" i="5" s="1"/>
  <c r="A172" i="4"/>
  <c r="A50" i="5"/>
  <c r="F50" i="5" s="1"/>
  <c r="A214" i="2"/>
  <c r="A151" i="4"/>
  <c r="A131" i="5"/>
  <c r="F131" i="5" s="1"/>
  <c r="A133" i="2"/>
  <c r="A118" i="2"/>
  <c r="A236" i="5"/>
  <c r="F236" i="5" s="1"/>
  <c r="A145" i="2"/>
  <c r="A281" i="2"/>
  <c r="A118" i="4"/>
  <c r="A66" i="2"/>
  <c r="A261" i="2"/>
  <c r="A27" i="2"/>
  <c r="A220" i="2"/>
  <c r="A79" i="5"/>
  <c r="F79" i="5" s="1"/>
  <c r="A191" i="5"/>
  <c r="F191" i="5" s="1"/>
  <c r="A65" i="2"/>
  <c r="A31" i="5"/>
  <c r="F31" i="5" s="1"/>
  <c r="A141" i="4"/>
  <c r="A133" i="5"/>
  <c r="F133" i="5" s="1"/>
  <c r="A150" i="5"/>
  <c r="F150" i="5" s="1"/>
  <c r="A262" i="5"/>
  <c r="F262" i="5" s="1"/>
  <c r="A231" i="4"/>
  <c r="A90" i="4"/>
  <c r="A209" i="2"/>
  <c r="A64" i="2"/>
  <c r="A40" i="2"/>
  <c r="A235" i="4"/>
  <c r="A104" i="2"/>
  <c r="A3" i="2"/>
  <c r="A215" i="2"/>
  <c r="A58" i="4"/>
  <c r="A27" i="4"/>
  <c r="A226" i="2"/>
  <c r="A300" i="4"/>
  <c r="A127" i="2"/>
  <c r="A130" i="2"/>
  <c r="A5" i="5"/>
  <c r="F5" i="5" s="1"/>
  <c r="A136" i="4"/>
  <c r="A201" i="2"/>
  <c r="A229" i="4"/>
  <c r="A138" i="4"/>
  <c r="A239" i="4"/>
  <c r="A313" i="2"/>
  <c r="A200" i="2"/>
  <c r="A67" i="4"/>
  <c r="A295" i="2"/>
  <c r="A232" i="2"/>
  <c r="A285" i="4"/>
  <c r="A29" i="2"/>
  <c r="A25" i="5"/>
  <c r="F25" i="5" s="1"/>
  <c r="A43" i="2"/>
  <c r="A241" i="5"/>
  <c r="F241" i="5" s="1"/>
  <c r="A333" i="5"/>
  <c r="F333" i="5" s="1"/>
  <c r="A83" i="4"/>
  <c r="A143" i="4"/>
  <c r="A139" i="5"/>
  <c r="F139" i="5" s="1"/>
  <c r="A184" i="2"/>
  <c r="A129" i="4"/>
  <c r="A173" i="5"/>
  <c r="F173" i="5" s="1"/>
  <c r="A119" i="2"/>
  <c r="A119" i="4"/>
  <c r="A198" i="4"/>
  <c r="A12" i="2"/>
  <c r="A327" i="5"/>
  <c r="F327" i="5" s="1"/>
  <c r="A304" i="2"/>
  <c r="A71" i="4"/>
  <c r="A263" i="4"/>
  <c r="A263" i="5"/>
  <c r="F263" i="5" s="1"/>
  <c r="A306" i="4"/>
  <c r="A124" i="4"/>
  <c r="A208" i="5"/>
  <c r="F208" i="5" s="1"/>
  <c r="A100" i="4"/>
  <c r="A261" i="4"/>
  <c r="A190" i="5"/>
  <c r="F190" i="5" s="1"/>
  <c r="A205" i="4"/>
  <c r="A160" i="2"/>
  <c r="A95" i="4"/>
  <c r="A249" i="5"/>
  <c r="F249" i="5" s="1"/>
  <c r="A84" i="4"/>
  <c r="A102" i="2"/>
  <c r="A102" i="5"/>
  <c r="F102" i="5" s="1"/>
  <c r="A164" i="4"/>
  <c r="A243" i="2"/>
  <c r="A151" i="5"/>
  <c r="F151" i="5" s="1"/>
  <c r="A270" i="4"/>
  <c r="A251" i="4"/>
  <c r="A320" i="5"/>
  <c r="F320" i="5" s="1"/>
  <c r="A264" i="4"/>
  <c r="A216" i="2"/>
  <c r="A122" i="5"/>
  <c r="F122" i="5" s="1"/>
  <c r="A50" i="2"/>
  <c r="A138" i="2"/>
  <c r="A207" i="4"/>
  <c r="A134" i="5"/>
  <c r="F134" i="5" s="1"/>
  <c r="A212" i="4"/>
  <c r="A6" i="2"/>
  <c r="A115" i="5"/>
  <c r="F115" i="5" s="1"/>
  <c r="A312" i="4"/>
  <c r="A230" i="2"/>
  <c r="A156" i="5"/>
  <c r="F156" i="5" s="1"/>
  <c r="A52" i="2"/>
  <c r="A21" i="4"/>
  <c r="A152" i="4"/>
  <c r="A296" i="2"/>
  <c r="A285" i="2"/>
  <c r="A19" i="2"/>
  <c r="A192" i="4"/>
  <c r="A148" i="4"/>
  <c r="A308" i="2"/>
  <c r="A103" i="2"/>
  <c r="A7" i="4"/>
  <c r="A228" i="4"/>
  <c r="A57" i="2"/>
  <c r="A103" i="4"/>
  <c r="A336" i="4"/>
  <c r="A291" i="5"/>
  <c r="F291" i="5" s="1"/>
  <c r="A202" i="5"/>
  <c r="F202" i="5" s="1"/>
  <c r="A235" i="5"/>
  <c r="F235" i="5" s="1"/>
  <c r="A229" i="5"/>
  <c r="F229" i="5" s="1"/>
  <c r="A318" i="4"/>
  <c r="A104" i="4"/>
  <c r="A3" i="5"/>
  <c r="F3" i="5" s="1"/>
  <c r="A2" i="2"/>
  <c r="A321" i="4"/>
  <c r="A53" i="5"/>
  <c r="F53" i="5" s="1"/>
  <c r="A233" i="4"/>
  <c r="A263" i="2"/>
  <c r="A315" i="4"/>
  <c r="A163" i="2"/>
  <c r="A227" i="2"/>
  <c r="A154" i="4"/>
  <c r="A328" i="2"/>
  <c r="A74" i="2"/>
  <c r="A39" i="2"/>
  <c r="A252" i="4"/>
  <c r="A75" i="2"/>
  <c r="A304" i="4"/>
  <c r="A219" i="5"/>
  <c r="F219" i="5" s="1"/>
  <c r="A279" i="2"/>
  <c r="A265" i="2"/>
  <c r="A222" i="4"/>
  <c r="A198" i="2"/>
  <c r="A132" i="5"/>
  <c r="F132" i="5" s="1"/>
  <c r="A309" i="5"/>
  <c r="F309" i="5" s="1"/>
  <c r="A189" i="4"/>
  <c r="A187" i="2"/>
  <c r="A219" i="4"/>
  <c r="A63" i="2"/>
  <c r="A284" i="5"/>
  <c r="F284" i="5" s="1"/>
  <c r="A149" i="4"/>
  <c r="A144" i="5"/>
  <c r="F144" i="5" s="1"/>
  <c r="A26" i="4"/>
  <c r="A314" i="5"/>
  <c r="F314" i="5" s="1"/>
  <c r="A99" i="5"/>
  <c r="F99" i="5" s="1"/>
  <c r="A147" i="2"/>
  <c r="A11" i="4"/>
  <c r="A274" i="4"/>
  <c r="A86" i="2"/>
  <c r="A80" i="4"/>
  <c r="A204" i="5"/>
  <c r="F204" i="5" s="1"/>
  <c r="A141" i="5"/>
  <c r="F141" i="5" s="1"/>
  <c r="A76" i="5"/>
  <c r="F76" i="5" s="1"/>
  <c r="A242" i="2"/>
  <c r="A26" i="5"/>
  <c r="F26" i="5" s="1"/>
  <c r="A259" i="4"/>
  <c r="A36" i="2"/>
  <c r="A254" i="2"/>
  <c r="A32" i="2"/>
  <c r="A160" i="5"/>
  <c r="F160" i="5" s="1"/>
  <c r="A311" i="2"/>
  <c r="A174" i="2"/>
  <c r="A335" i="5"/>
  <c r="F335" i="5" s="1"/>
  <c r="A260" i="4"/>
  <c r="A138" i="5"/>
  <c r="F138" i="5" s="1"/>
  <c r="A300" i="2"/>
  <c r="A260" i="5"/>
  <c r="F260" i="5" s="1"/>
  <c r="A81" i="2"/>
  <c r="A231" i="2"/>
  <c r="A79" i="2"/>
  <c r="A253" i="5"/>
  <c r="F253" i="5" s="1"/>
  <c r="A185" i="5"/>
  <c r="F185" i="5" s="1"/>
  <c r="A317" i="4"/>
  <c r="A239" i="2"/>
  <c r="A300" i="5"/>
  <c r="F300" i="5" s="1"/>
  <c r="A40" i="5"/>
  <c r="F40" i="5" s="1"/>
  <c r="A18" i="5"/>
  <c r="F18" i="5" s="1"/>
  <c r="A111" i="4"/>
  <c r="A187" i="5"/>
  <c r="F187" i="5" s="1"/>
  <c r="A2" i="5"/>
  <c r="F2" i="5" s="1"/>
  <c r="A70" i="4"/>
  <c r="A123" i="2"/>
  <c r="A334" i="2"/>
  <c r="A156" i="2"/>
  <c r="A302" i="2"/>
  <c r="A44" i="5"/>
  <c r="F44" i="5" s="1"/>
  <c r="A288" i="5"/>
  <c r="F288" i="5" s="1"/>
  <c r="A273" i="2"/>
  <c r="A29" i="5"/>
  <c r="F29" i="5" s="1"/>
  <c r="A286" i="4"/>
  <c r="A338" i="2"/>
  <c r="A59" i="5"/>
  <c r="F59" i="5" s="1"/>
  <c r="A207" i="2"/>
  <c r="A99" i="4"/>
  <c r="A252" i="2"/>
  <c r="A57" i="5"/>
  <c r="F57" i="5" s="1"/>
  <c r="A326" i="4"/>
  <c r="A106" i="4"/>
  <c r="A25" i="2"/>
  <c r="A329" i="4"/>
  <c r="A221" i="2"/>
  <c r="A61" i="5"/>
  <c r="F61" i="5" s="1"/>
  <c r="A59" i="4"/>
  <c r="A328" i="5"/>
  <c r="F328" i="5" s="1"/>
  <c r="A71" i="5"/>
  <c r="F71" i="5" s="1"/>
  <c r="A145" i="5"/>
  <c r="F145" i="5" s="1"/>
  <c r="A337" i="4"/>
  <c r="A74" i="4"/>
  <c r="A306" i="2"/>
  <c r="A182" i="4"/>
  <c r="A289" i="4"/>
  <c r="A77" i="2"/>
  <c r="A313" i="4"/>
  <c r="A71" i="2"/>
  <c r="A6" i="4"/>
  <c r="A297" i="5"/>
  <c r="F297" i="5" s="1"/>
  <c r="A298" i="2"/>
  <c r="A73" i="4"/>
  <c r="A19" i="4"/>
  <c r="A277" i="5"/>
  <c r="F277" i="5" s="1"/>
  <c r="A292" i="4"/>
  <c r="A18" i="2"/>
  <c r="A72" i="4"/>
  <c r="A2" i="4"/>
  <c r="A193" i="4"/>
  <c r="A278" i="4"/>
  <c r="A179" i="4"/>
  <c r="A56" i="4"/>
  <c r="A327" i="4"/>
  <c r="A329" i="5"/>
  <c r="F329" i="5" s="1"/>
  <c r="A268" i="2"/>
  <c r="A8" i="5"/>
  <c r="F8" i="5" s="1"/>
  <c r="A279" i="5"/>
  <c r="F279" i="5" s="1"/>
  <c r="A168" i="5"/>
  <c r="F168" i="5" s="1"/>
  <c r="A180" i="5"/>
  <c r="F180" i="5" s="1"/>
  <c r="A106" i="5"/>
  <c r="F106" i="5" s="1"/>
  <c r="A95" i="5"/>
  <c r="F95" i="5" s="1"/>
  <c r="A241" i="2"/>
  <c r="A153" i="2"/>
  <c r="A288" i="4"/>
  <c r="A225" i="2"/>
  <c r="A175" i="4"/>
  <c r="A130" i="5"/>
  <c r="F130" i="5" s="1"/>
  <c r="A316" i="5"/>
  <c r="F316" i="5" s="1"/>
  <c r="A141" i="2"/>
  <c r="A309" i="2"/>
  <c r="A205" i="5"/>
  <c r="F205" i="5" s="1"/>
  <c r="A29" i="4"/>
  <c r="A54" i="4"/>
  <c r="A247" i="2"/>
  <c r="A171" i="4"/>
  <c r="A93" i="2"/>
  <c r="A97" i="2"/>
  <c r="A212" i="2"/>
  <c r="A330" i="5"/>
  <c r="F330" i="5" s="1"/>
  <c r="A308" i="5"/>
  <c r="F308" i="5" s="1"/>
  <c r="A163" i="5"/>
  <c r="F163" i="5" s="1"/>
  <c r="A178" i="2"/>
  <c r="A139" i="2"/>
  <c r="A242" i="5"/>
  <c r="F242" i="5" s="1"/>
  <c r="A158" i="2"/>
  <c r="A162" i="5"/>
  <c r="F162" i="5" s="1"/>
  <c r="A235" i="2"/>
  <c r="A259" i="2"/>
  <c r="A289" i="2"/>
  <c r="A48" i="2"/>
  <c r="A287" i="4"/>
  <c r="A16" i="2"/>
  <c r="A128" i="2"/>
  <c r="A150" i="2"/>
  <c r="A267" i="5"/>
  <c r="F267" i="5" s="1"/>
  <c r="A234" i="5"/>
  <c r="F234" i="5" s="1"/>
  <c r="A43" i="5"/>
  <c r="F43" i="5" s="1"/>
  <c r="A315" i="2"/>
  <c r="A203" i="4"/>
  <c r="A217" i="5"/>
  <c r="F217" i="5" s="1"/>
  <c r="A149" i="2"/>
  <c r="A266" i="5"/>
  <c r="F266" i="5" s="1"/>
  <c r="A313" i="5"/>
  <c r="F313" i="5" s="1"/>
  <c r="A335" i="2"/>
  <c r="A275" i="5"/>
  <c r="F275" i="5" s="1"/>
  <c r="A14" i="4"/>
  <c r="A93" i="5"/>
  <c r="F93" i="5" s="1"/>
  <c r="A266" i="4"/>
  <c r="A172" i="5"/>
  <c r="F172" i="5" s="1"/>
  <c r="A213" i="2"/>
  <c r="A181" i="4"/>
  <c r="A295" i="5"/>
  <c r="F295" i="5" s="1"/>
  <c r="A8" i="4"/>
  <c r="A120" i="5"/>
  <c r="F120" i="5" s="1"/>
  <c r="A277" i="2"/>
  <c r="A86" i="4"/>
  <c r="A324" i="2"/>
  <c r="A10" i="4"/>
  <c r="A99" i="2"/>
  <c r="A26" i="2"/>
  <c r="A30" i="2"/>
  <c r="A23" i="2"/>
  <c r="A225" i="5"/>
  <c r="F225" i="5" s="1"/>
  <c r="A131" i="4"/>
  <c r="A31" i="4"/>
  <c r="A159" i="5"/>
  <c r="F159" i="5" s="1"/>
  <c r="A134" i="4"/>
  <c r="A199" i="5"/>
  <c r="F199" i="5" s="1"/>
  <c r="A136" i="2"/>
  <c r="A73" i="5"/>
  <c r="F73" i="5" s="1"/>
  <c r="A72" i="5"/>
  <c r="F72" i="5" s="1"/>
  <c r="A280" i="2"/>
  <c r="A169" i="2"/>
  <c r="A161" i="5"/>
  <c r="F161" i="5" s="1"/>
  <c r="A157" i="2"/>
  <c r="A64" i="4"/>
  <c r="A326" i="5"/>
  <c r="F326" i="5" s="1"/>
  <c r="A194" i="4"/>
  <c r="A144" i="4"/>
  <c r="A222" i="5"/>
  <c r="F222" i="5" s="1"/>
  <c r="A69" i="4"/>
  <c r="A52" i="4"/>
  <c r="A93" i="4"/>
  <c r="A89" i="5"/>
  <c r="F89" i="5" s="1"/>
  <c r="A33" i="2"/>
  <c r="A128" i="4"/>
  <c r="A250" i="5"/>
  <c r="F250" i="5" s="1"/>
  <c r="A333" i="2"/>
  <c r="A208" i="4"/>
  <c r="A307" i="5"/>
  <c r="F307" i="5" s="1"/>
  <c r="A60" i="2"/>
  <c r="A244" i="4"/>
  <c r="A334" i="4"/>
  <c r="A75" i="5"/>
  <c r="F75" i="5" s="1"/>
  <c r="A72" i="2"/>
  <c r="A282" i="4"/>
  <c r="A240" i="4"/>
  <c r="A204" i="2"/>
  <c r="A33" i="4"/>
  <c r="A48" i="4"/>
  <c r="A121" i="2"/>
  <c r="A303" i="4"/>
  <c r="A323" i="5"/>
  <c r="F323" i="5" s="1"/>
  <c r="A38" i="2"/>
  <c r="A46" i="4"/>
  <c r="A210" i="5"/>
  <c r="F210" i="5" s="1"/>
  <c r="A161" i="2"/>
  <c r="A328" i="4"/>
  <c r="A285" i="5"/>
  <c r="F285" i="5" s="1"/>
  <c r="A11" i="5"/>
  <c r="F11" i="5" s="1"/>
  <c r="A90" i="5"/>
  <c r="F90" i="5" s="1"/>
  <c r="A174" i="5"/>
  <c r="F174" i="5" s="1"/>
  <c r="A145" i="4"/>
  <c r="A17" i="4"/>
  <c r="A298" i="4"/>
  <c r="A240" i="5"/>
  <c r="F240" i="5" s="1"/>
  <c r="A291" i="4"/>
  <c r="A126" i="4"/>
  <c r="A258" i="4"/>
  <c r="A310" i="5"/>
  <c r="F310" i="5" s="1"/>
  <c r="A18" i="4"/>
  <c r="A203" i="5"/>
  <c r="F203" i="5" s="1"/>
  <c r="A193" i="5"/>
  <c r="F193" i="5" s="1"/>
  <c r="A34" i="5"/>
  <c r="F34" i="5" s="1"/>
  <c r="A100" i="5"/>
  <c r="F100" i="5" s="1"/>
  <c r="A20" i="5"/>
  <c r="F20" i="5" s="1"/>
  <c r="A97" i="5"/>
  <c r="F97" i="5" s="1"/>
  <c r="A223" i="4"/>
  <c r="A310" i="2"/>
  <c r="A251" i="2"/>
  <c r="A109" i="5"/>
  <c r="F109" i="5" s="1"/>
  <c r="A117" i="4"/>
  <c r="A177" i="4"/>
  <c r="A322" i="5"/>
  <c r="F322" i="5" s="1"/>
  <c r="A58" i="5"/>
  <c r="F58" i="5" s="1"/>
  <c r="A246" i="4"/>
  <c r="A69" i="5"/>
  <c r="F69" i="5" s="1"/>
  <c r="A194" i="5"/>
  <c r="F194" i="5" s="1"/>
  <c r="A88" i="5"/>
  <c r="F88" i="5" s="1"/>
  <c r="A228" i="5"/>
  <c r="F228" i="5" s="1"/>
  <c r="A228" i="2"/>
  <c r="A135" i="5"/>
  <c r="F135" i="5" s="1"/>
  <c r="A258" i="2"/>
  <c r="A105" i="2"/>
  <c r="A52" i="5"/>
  <c r="F52" i="5" s="1"/>
  <c r="A192" i="2"/>
  <c r="A298" i="5"/>
  <c r="F298" i="5" s="1"/>
  <c r="A164" i="2"/>
  <c r="A14" i="5"/>
  <c r="F14" i="5" s="1"/>
  <c r="A254" i="4"/>
  <c r="A46" i="5"/>
  <c r="F46" i="5" s="1"/>
  <c r="A183" i="4"/>
  <c r="A306" i="5"/>
  <c r="F306" i="5" s="1"/>
  <c r="A190" i="4"/>
  <c r="A69" i="2"/>
  <c r="A320" i="2"/>
  <c r="A293" i="4"/>
  <c r="A294" i="2"/>
  <c r="A281" i="4"/>
  <c r="A233" i="2"/>
  <c r="A22" i="2"/>
  <c r="A16" i="4"/>
  <c r="A243" i="5"/>
  <c r="F243" i="5" s="1"/>
  <c r="A131" i="2"/>
  <c r="A178" i="4"/>
  <c r="A186" i="5"/>
  <c r="F186" i="5" s="1"/>
  <c r="A180" i="2"/>
  <c r="A42" i="2"/>
  <c r="A7" i="2"/>
  <c r="A151" i="2"/>
  <c r="A3" i="4"/>
  <c r="A283" i="2"/>
  <c r="A133" i="4"/>
  <c r="A280" i="5"/>
  <c r="F280" i="5" s="1"/>
  <c r="A291" i="2"/>
  <c r="A98" i="4"/>
  <c r="A78" i="2"/>
  <c r="A4" i="4"/>
  <c r="A55" i="5"/>
  <c r="F55" i="5" s="1"/>
  <c r="A83" i="2"/>
  <c r="A109" i="2"/>
  <c r="A332" i="5"/>
  <c r="F332" i="5" s="1"/>
  <c r="A56" i="5"/>
  <c r="F56" i="5" s="1"/>
  <c r="A247" i="5"/>
  <c r="F247" i="5" s="1"/>
  <c r="A140" i="4"/>
  <c r="A309" i="4"/>
  <c r="A181" i="2"/>
  <c r="A275" i="2"/>
  <c r="A143" i="2"/>
  <c r="A85" i="4"/>
  <c r="A19" i="5"/>
  <c r="F19" i="5" s="1"/>
  <c r="A176" i="2"/>
  <c r="A286" i="5"/>
  <c r="F286" i="5" s="1"/>
  <c r="A140" i="2"/>
  <c r="A173" i="2"/>
  <c r="A273" i="5"/>
  <c r="F273" i="5" s="1"/>
  <c r="A4" i="5"/>
  <c r="F4" i="5" s="1"/>
  <c r="A211" i="2"/>
  <c r="A204" i="4"/>
  <c r="A280" i="4"/>
  <c r="A122" i="2"/>
  <c r="A110" i="4"/>
  <c r="A175" i="5"/>
  <c r="F175" i="5" s="1"/>
  <c r="A229" i="2"/>
  <c r="A214" i="4"/>
  <c r="A184" i="5"/>
  <c r="F184" i="5" s="1"/>
  <c r="A163" i="4"/>
  <c r="A336" i="5"/>
  <c r="F336" i="5" s="1"/>
  <c r="A248" i="5"/>
  <c r="F248" i="5" s="1"/>
  <c r="A302" i="5"/>
  <c r="F302" i="5" s="1"/>
  <c r="A322" i="2"/>
  <c r="A279" i="4"/>
  <c r="A200" i="5"/>
  <c r="F200" i="5" s="1"/>
  <c r="A197" i="2"/>
  <c r="A108" i="4"/>
  <c r="A245" i="5"/>
  <c r="F245" i="5" s="1"/>
  <c r="A158" i="4"/>
  <c r="A294" i="5"/>
  <c r="F294" i="5" s="1"/>
  <c r="A209" i="5"/>
  <c r="F209" i="5" s="1"/>
  <c r="A80" i="2"/>
  <c r="A186" i="2"/>
  <c r="A311" i="5"/>
  <c r="F311" i="5" s="1"/>
  <c r="A215" i="5"/>
  <c r="F215" i="5" s="1"/>
  <c r="A5" i="4"/>
  <c r="A287" i="5"/>
  <c r="F287" i="5" s="1"/>
  <c r="A123" i="5"/>
  <c r="F123" i="5" s="1"/>
  <c r="A205" i="2"/>
  <c r="A87" i="4"/>
  <c r="A197" i="5"/>
  <c r="F197" i="5" s="1"/>
  <c r="A314" i="2"/>
  <c r="A191" i="4"/>
  <c r="A114" i="5"/>
  <c r="F114" i="5" s="1"/>
  <c r="A271" i="4"/>
  <c r="A158" i="5"/>
  <c r="F158" i="5" s="1"/>
  <c r="A23" i="5"/>
  <c r="F23" i="5" s="1"/>
  <c r="A260" i="2"/>
  <c r="A299" i="4"/>
  <c r="A23" i="4"/>
  <c r="A15" i="2"/>
  <c r="A159" i="4"/>
  <c r="A214" i="5"/>
  <c r="F214" i="5" s="1"/>
  <c r="A252" i="5"/>
  <c r="F252" i="5" s="1"/>
  <c r="A188" i="2"/>
  <c r="A325" i="4"/>
  <c r="A10" i="5"/>
  <c r="F10" i="5" s="1"/>
  <c r="A223" i="5"/>
  <c r="F223" i="5" s="1"/>
  <c r="A101" i="2"/>
  <c r="A87" i="5"/>
  <c r="F87" i="5" s="1"/>
  <c r="A104" i="5"/>
  <c r="F104" i="5" s="1"/>
  <c r="A32" i="5"/>
  <c r="F32" i="5" s="1"/>
  <c r="A50" i="4"/>
  <c r="A201" i="4"/>
  <c r="C205" i="1"/>
  <c r="A296" i="5"/>
  <c r="F296" i="5" s="1"/>
  <c r="A36" i="5"/>
  <c r="F36" i="5" s="1"/>
  <c r="A226" i="5"/>
  <c r="F226" i="5" s="1"/>
  <c r="A192" i="5"/>
  <c r="F192" i="5" s="1"/>
  <c r="A20" i="4"/>
  <c r="A207" i="5"/>
  <c r="F207" i="5" s="1"/>
  <c r="A89" i="2"/>
  <c r="A297" i="2"/>
  <c r="A268" i="5"/>
  <c r="F268" i="5" s="1"/>
  <c r="A28" i="2"/>
  <c r="A305" i="2"/>
  <c r="A257" i="5"/>
  <c r="F257" i="5" s="1"/>
  <c r="A330" i="4"/>
  <c r="A73" i="2"/>
  <c r="A147" i="4"/>
  <c r="A43" i="4"/>
  <c r="A146" i="2"/>
  <c r="A62" i="2"/>
  <c r="A24" i="5"/>
  <c r="F24" i="5" s="1"/>
  <c r="A315" i="5"/>
  <c r="F315" i="5" s="1"/>
  <c r="A154" i="5"/>
  <c r="F154" i="5" s="1"/>
  <c r="A113" i="5"/>
  <c r="F113" i="5" s="1"/>
  <c r="A51" i="5"/>
  <c r="F51" i="5" s="1"/>
  <c r="A199" i="4"/>
  <c r="A324" i="4"/>
  <c r="A203" i="2"/>
  <c r="A16" i="5"/>
  <c r="F16" i="5" s="1"/>
  <c r="A89" i="4"/>
  <c r="A334" i="5"/>
  <c r="F334" i="5" s="1"/>
  <c r="A60" i="4"/>
  <c r="A78" i="4"/>
  <c r="A113" i="4"/>
  <c r="A66" i="4"/>
  <c r="A223" i="2"/>
  <c r="A266" i="2"/>
  <c r="A118" i="5"/>
  <c r="F118" i="5" s="1"/>
  <c r="A196" i="5"/>
  <c r="F196" i="5" s="1"/>
  <c r="A206" i="4"/>
  <c r="A25" i="4"/>
  <c r="A256" i="5"/>
  <c r="F256" i="5" s="1"/>
  <c r="A265" i="5"/>
  <c r="F265" i="5" s="1"/>
  <c r="A68" i="5"/>
  <c r="F68" i="5" s="1"/>
  <c r="A100" i="2"/>
  <c r="A38" i="4"/>
  <c r="A173" i="4"/>
  <c r="A84" i="5"/>
  <c r="F84" i="5" s="1"/>
  <c r="A290" i="2"/>
  <c r="A177" i="2"/>
  <c r="A182" i="5"/>
  <c r="F182" i="5" s="1"/>
  <c r="A211" i="4"/>
  <c r="A132" i="4"/>
  <c r="A332" i="2"/>
  <c r="A165" i="4"/>
  <c r="A94" i="2"/>
  <c r="A90" i="2"/>
  <c r="A67" i="2"/>
  <c r="A94" i="5"/>
  <c r="F94" i="5" s="1"/>
  <c r="A208" i="2"/>
  <c r="A153" i="4"/>
  <c r="A246" i="5"/>
  <c r="F246" i="5" s="1"/>
  <c r="A88" i="2"/>
  <c r="A255" i="4"/>
  <c r="A239" i="5"/>
  <c r="F239" i="5" s="1"/>
  <c r="A75" i="4"/>
  <c r="A137" i="5"/>
  <c r="F137" i="5" s="1"/>
  <c r="A238" i="5"/>
  <c r="F238" i="5" s="1"/>
  <c r="A32" i="4"/>
  <c r="A212" i="5"/>
  <c r="F212" i="5" s="1"/>
  <c r="A125" i="5"/>
  <c r="F125" i="5" s="1"/>
  <c r="A22" i="4"/>
  <c r="A116" i="5"/>
  <c r="F116" i="5" s="1"/>
  <c r="A283" i="4"/>
  <c r="A112" i="2"/>
  <c r="A272" i="5"/>
  <c r="F272" i="5" s="1"/>
  <c r="A66" i="5"/>
  <c r="F66" i="5" s="1"/>
  <c r="A265" i="4"/>
  <c r="A307" i="4"/>
  <c r="A111" i="5"/>
  <c r="F111" i="5" s="1"/>
  <c r="A302" i="4"/>
  <c r="A143" i="5"/>
  <c r="F143" i="5" s="1"/>
  <c r="A13" i="5"/>
  <c r="F13" i="5" s="1"/>
  <c r="A297" i="4"/>
  <c r="A197" i="4"/>
  <c r="A290" i="4"/>
  <c r="A63" i="5"/>
  <c r="F63" i="5" s="1"/>
  <c r="A17" i="2"/>
  <c r="A316" i="4"/>
  <c r="A112" i="5"/>
  <c r="F112" i="5" s="1"/>
  <c r="A258" i="5"/>
  <c r="F258" i="5" s="1"/>
  <c r="A165" i="5"/>
  <c r="F165" i="5" s="1"/>
  <c r="A84" i="2"/>
  <c r="A77" i="4"/>
  <c r="A255" i="2"/>
  <c r="A110" i="5"/>
  <c r="F110" i="5" s="1"/>
  <c r="A310" i="4"/>
  <c r="A225" i="4"/>
  <c r="A324" i="5"/>
  <c r="F324" i="5" s="1"/>
  <c r="A278" i="5"/>
  <c r="F278" i="5" s="1"/>
  <c r="A44" i="2"/>
  <c r="A198" i="5"/>
  <c r="F198" i="5" s="1"/>
  <c r="A128" i="5"/>
  <c r="F128" i="5" s="1"/>
  <c r="A124" i="2"/>
  <c r="A289" i="5"/>
  <c r="F289" i="5" s="1"/>
  <c r="A48" i="5"/>
  <c r="F48" i="5" s="1"/>
  <c r="A271" i="5"/>
  <c r="F271" i="5" s="1"/>
  <c r="A98" i="5"/>
  <c r="F98" i="5" s="1"/>
  <c r="A20" i="2"/>
  <c r="A168" i="2"/>
  <c r="A283" i="5"/>
  <c r="F283" i="5" s="1"/>
  <c r="A220" i="5"/>
  <c r="F220" i="5" s="1"/>
  <c r="A42" i="4"/>
  <c r="A293" i="5"/>
  <c r="F293" i="5" s="1"/>
  <c r="A178" i="5"/>
  <c r="F178" i="5" s="1"/>
  <c r="A261" i="5"/>
  <c r="F261" i="5" s="1"/>
  <c r="A170" i="2"/>
  <c r="A290" i="5"/>
  <c r="F290" i="5" s="1"/>
  <c r="A171" i="5"/>
  <c r="F171" i="5" s="1"/>
  <c r="A181" i="5"/>
  <c r="F181" i="5" s="1"/>
  <c r="A189" i="2"/>
  <c r="A253" i="2"/>
  <c r="A137" i="4"/>
  <c r="A337" i="2"/>
  <c r="A224" i="4"/>
  <c r="A180" i="4"/>
  <c r="A46" i="2"/>
  <c r="A117" i="2"/>
  <c r="A96" i="2"/>
  <c r="A56" i="2"/>
  <c r="A34" i="2"/>
  <c r="A109" i="4"/>
  <c r="A41" i="5"/>
  <c r="F41" i="5" s="1"/>
  <c r="A231" i="5"/>
  <c r="F231" i="5" s="1"/>
  <c r="A58" i="2"/>
  <c r="A81" i="4"/>
  <c r="A193" i="2"/>
  <c r="A244" i="5"/>
  <c r="F244" i="5" s="1"/>
  <c r="A142" i="2"/>
  <c r="A236" i="2"/>
  <c r="A82" i="5"/>
  <c r="F82" i="5" s="1"/>
  <c r="A183" i="5"/>
  <c r="F183" i="5" s="1"/>
  <c r="A257" i="4"/>
  <c r="A338" i="5"/>
  <c r="F338" i="5" s="1"/>
  <c r="A233" i="5"/>
  <c r="F233" i="5" s="1"/>
  <c r="A274" i="2"/>
  <c r="A88" i="4"/>
  <c r="A218" i="2"/>
  <c r="A196" i="2"/>
  <c r="A296" i="4"/>
  <c r="A135" i="2"/>
  <c r="A37" i="2"/>
  <c r="A101" i="4"/>
  <c r="A135" i="4"/>
  <c r="A31" i="2"/>
  <c r="A326" i="2"/>
  <c r="A194" i="2"/>
  <c r="A67" i="5"/>
  <c r="F67" i="5" s="1"/>
  <c r="A110" i="2"/>
  <c r="A167" i="5"/>
  <c r="F167" i="5" s="1"/>
  <c r="A28" i="5"/>
  <c r="F28" i="5" s="1"/>
  <c r="A312" i="5"/>
  <c r="F312" i="5" s="1"/>
  <c r="A166" i="4"/>
  <c r="A166" i="5"/>
  <c r="F166" i="5" s="1"/>
  <c r="A125" i="2"/>
  <c r="A230" i="5"/>
  <c r="F230" i="5" s="1"/>
  <c r="A159" i="2"/>
  <c r="A336" i="2"/>
  <c r="A293" i="2"/>
  <c r="A269" i="4"/>
  <c r="A102" i="4"/>
  <c r="A24" i="4"/>
  <c r="A219" i="2"/>
  <c r="A28" i="4"/>
  <c r="A277" i="4"/>
  <c r="A234" i="2"/>
  <c r="A337" i="5"/>
  <c r="F337" i="5" s="1"/>
  <c r="A186" i="4"/>
  <c r="A245" i="4"/>
  <c r="A54" i="2"/>
  <c r="A49" i="4"/>
  <c r="A321" i="5"/>
  <c r="F321" i="5" s="1"/>
  <c r="A187" i="4"/>
  <c r="A39" i="5"/>
  <c r="F39" i="5" s="1"/>
  <c r="A274" i="5"/>
  <c r="F274" i="5" s="1"/>
  <c r="A213" i="4"/>
  <c r="A273" i="4"/>
  <c r="A79" i="4"/>
  <c r="A190" i="2"/>
  <c r="A114" i="4"/>
  <c r="A121" i="5"/>
  <c r="F121" i="5" s="1"/>
  <c r="A210" i="4"/>
  <c r="A44" i="4"/>
  <c r="A322" i="4"/>
  <c r="A321" i="2"/>
  <c r="A61" i="2"/>
  <c r="A136" i="5"/>
  <c r="F136" i="5" s="1"/>
  <c r="A213" i="5"/>
  <c r="F213" i="5" s="1"/>
  <c r="A276" i="4"/>
  <c r="A218" i="5"/>
  <c r="F218" i="5" s="1"/>
  <c r="A15" i="5"/>
  <c r="F15" i="5" s="1"/>
  <c r="A85" i="2"/>
  <c r="A282" i="5"/>
  <c r="F282" i="5" s="1"/>
  <c r="A65" i="5"/>
  <c r="F65" i="5" s="1"/>
  <c r="A61" i="4"/>
  <c r="A299" i="5"/>
  <c r="F299" i="5" s="1"/>
  <c r="A115" i="4"/>
  <c r="A74" i="5"/>
  <c r="F74" i="5" s="1"/>
  <c r="A96" i="5"/>
  <c r="F96" i="5" s="1"/>
  <c r="A270" i="5"/>
  <c r="F270" i="5" s="1"/>
  <c r="A17" i="5"/>
  <c r="F17" i="5" s="1"/>
  <c r="A35" i="4"/>
  <c r="A319" i="5"/>
  <c r="F319" i="5" s="1"/>
  <c r="A318" i="2"/>
  <c r="A139" i="4"/>
  <c r="A259" i="5"/>
  <c r="F259" i="5" s="1"/>
  <c r="A200" i="4"/>
  <c r="A117" i="5"/>
  <c r="F117" i="5" s="1"/>
  <c r="A33" i="5"/>
  <c r="F33" i="5" s="1"/>
  <c r="A45" i="4"/>
  <c r="A9" i="2"/>
  <c r="A92" i="2"/>
  <c r="A37" i="5"/>
  <c r="F37" i="5" s="1"/>
  <c r="A81" i="5"/>
  <c r="F81" i="5" s="1"/>
  <c r="A224" i="5"/>
  <c r="F224" i="5" s="1"/>
  <c r="A211" i="5"/>
  <c r="F211" i="5" s="1"/>
  <c r="A301" i="2"/>
  <c r="A120" i="4"/>
  <c r="A195" i="5"/>
  <c r="F195" i="5" s="1"/>
  <c r="A271" i="2"/>
  <c r="A227" i="4"/>
  <c r="A176" i="5"/>
  <c r="F176" i="5" s="1"/>
  <c r="A13" i="4"/>
  <c r="A303" i="2"/>
  <c r="A217" i="4"/>
  <c r="A162" i="4"/>
  <c r="A272" i="2"/>
  <c r="A78" i="5"/>
  <c r="F78" i="5" s="1"/>
  <c r="A319" i="4"/>
  <c r="A130" i="4"/>
  <c r="A147" i="5"/>
  <c r="F147" i="5" s="1"/>
  <c r="A153" i="5"/>
  <c r="F153" i="5" s="1"/>
  <c r="A127" i="5"/>
  <c r="F127" i="5" s="1"/>
  <c r="A286" i="2"/>
  <c r="A221" i="5"/>
  <c r="F221" i="5" s="1"/>
  <c r="A42" i="5"/>
  <c r="F42" i="5" s="1"/>
  <c r="A47" i="5"/>
  <c r="F47" i="5" s="1"/>
  <c r="A41" i="2"/>
  <c r="A160" i="4"/>
  <c r="A116" i="4"/>
  <c r="A146" i="4"/>
  <c r="A238" i="4"/>
  <c r="A29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<sst xmlns="http://schemas.openxmlformats.org/spreadsheetml/2006/main" count="15672" uniqueCount="1347">
  <si>
    <t>no.</t>
  </si>
  <si>
    <t>Gene</t>
  </si>
  <si>
    <t>Chr</t>
  </si>
  <si>
    <t>Start</t>
  </si>
  <si>
    <t>End</t>
  </si>
  <si>
    <t>Ref</t>
  </si>
  <si>
    <t>Alt</t>
  </si>
  <si>
    <t>Allele</t>
  </si>
  <si>
    <t>rs</t>
  </si>
  <si>
    <t>MAF</t>
  </si>
  <si>
    <t>Amino acid change</t>
  </si>
  <si>
    <t>SIFT</t>
  </si>
  <si>
    <t>Polyphen-2</t>
  </si>
  <si>
    <t>LRT</t>
  </si>
  <si>
    <t>MutationAssessor</t>
  </si>
  <si>
    <t>FATHMM</t>
  </si>
  <si>
    <t>PROVEAN</t>
  </si>
  <si>
    <t>VEST3</t>
  </si>
  <si>
    <t>CADD</t>
  </si>
  <si>
    <t>DANN</t>
  </si>
  <si>
    <t>fathmm-MKL</t>
  </si>
  <si>
    <t>MetaSVM</t>
  </si>
  <si>
    <t>MetaLR</t>
  </si>
  <si>
    <t>GERP++</t>
  </si>
  <si>
    <t>PhyloP (vertebrate)</t>
  </si>
  <si>
    <t>PhyloP (mammalian)</t>
  </si>
  <si>
    <t>PhastCons (vertebrate)</t>
  </si>
  <si>
    <t>PhastCons (mammalian)</t>
  </si>
  <si>
    <t>SiPhy</t>
  </si>
  <si>
    <t>ADME-optimized</t>
  </si>
  <si>
    <t>substrate1</t>
  </si>
  <si>
    <t>substrate2</t>
  </si>
  <si>
    <t>% of CLint (vs Wt) on sub1</t>
  </si>
  <si>
    <t>% of CLint (vs Wt) on sub2</t>
  </si>
  <si>
    <r>
      <t xml:space="preserve">Average </t>
    </r>
    <r>
      <rPr>
        <b/>
        <i/>
        <sz val="12"/>
        <color theme="1"/>
        <rFont val="Arial"/>
        <family val="2"/>
      </rPr>
      <t>in vitro</t>
    </r>
    <r>
      <rPr>
        <b/>
        <sz val="12"/>
        <color theme="1"/>
        <rFont val="Arial"/>
        <family val="2"/>
      </rPr>
      <t xml:space="preserve"> functionality</t>
    </r>
  </si>
  <si>
    <t>Model system</t>
  </si>
  <si>
    <t>ABCB4</t>
  </si>
  <si>
    <t>chr7</t>
  </si>
  <si>
    <t>C</t>
  </si>
  <si>
    <t>T</t>
  </si>
  <si>
    <t>rs147134978</t>
  </si>
  <si>
    <t>A737V</t>
  </si>
  <si>
    <t>Paclitaxel</t>
  </si>
  <si>
    <t>Phosphatidylcholine</t>
  </si>
  <si>
    <t>HEK293 cells</t>
  </si>
  <si>
    <t>A364V</t>
  </si>
  <si>
    <t>G</t>
  </si>
  <si>
    <t>A</t>
  </si>
  <si>
    <t>A1193T</t>
  </si>
  <si>
    <t>F357L</t>
  </si>
  <si>
    <t>/</t>
  </si>
  <si>
    <t>rs138773456</t>
  </si>
  <si>
    <t>T715I</t>
  </si>
  <si>
    <t>V475A</t>
  </si>
  <si>
    <t>rs765478923</t>
  </si>
  <si>
    <t>A286V</t>
  </si>
  <si>
    <t>ABCC11</t>
  </si>
  <si>
    <t>chr16</t>
  </si>
  <si>
    <t>rs17822931</t>
  </si>
  <si>
    <t xml:space="preserve">G180R </t>
  </si>
  <si>
    <t>[1,2,6,7-3H(N)]dehydroepiandrosterone 3-sulfate</t>
  </si>
  <si>
    <t>[6,7-3H] estrone 3-sulfate</t>
  </si>
  <si>
    <t>HEK293 Cells</t>
  </si>
  <si>
    <t xml:space="preserve">rs17822471 </t>
  </si>
  <si>
    <t xml:space="preserve">T546M </t>
  </si>
  <si>
    <t>rs16945988</t>
  </si>
  <si>
    <t>R19H</t>
  </si>
  <si>
    <t xml:space="preserve">rs11863236 </t>
  </si>
  <si>
    <t xml:space="preserve">A317E </t>
  </si>
  <si>
    <t xml:space="preserve">rs16945930 </t>
  </si>
  <si>
    <t xml:space="preserve">V648I </t>
  </si>
  <si>
    <t xml:space="preserve">rs16945916 </t>
  </si>
  <si>
    <t xml:space="preserve">H1344R </t>
  </si>
  <si>
    <t>ABCC2</t>
  </si>
  <si>
    <t>chr10</t>
  </si>
  <si>
    <t>rs757141905</t>
  </si>
  <si>
    <t>N1244K</t>
  </si>
  <si>
    <t>Glutathione–methylfluorescein</t>
  </si>
  <si>
    <t>Glutathione–monochlorobimane</t>
  </si>
  <si>
    <t>rs139188247</t>
  </si>
  <si>
    <t>R1174H</t>
  </si>
  <si>
    <t>rs7080681</t>
  </si>
  <si>
    <t>R353H</t>
  </si>
  <si>
    <t>rs17222674</t>
  </si>
  <si>
    <t>D333G</t>
  </si>
  <si>
    <t>rs17222589</t>
  </si>
  <si>
    <t>T486I</t>
  </si>
  <si>
    <t>rs17216317</t>
  </si>
  <si>
    <t>P1291L</t>
  </si>
  <si>
    <t>rs41318029</t>
  </si>
  <si>
    <t>G921S</t>
  </si>
  <si>
    <t>rs17222723</t>
  </si>
  <si>
    <t>V1188E</t>
  </si>
  <si>
    <t>rs8187692</t>
  </si>
  <si>
    <t>R1181L</t>
  </si>
  <si>
    <t>rs45441199</t>
  </si>
  <si>
    <t>I1036T</t>
  </si>
  <si>
    <t>rs17222632</t>
  </si>
  <si>
    <t>I670T</t>
  </si>
  <si>
    <t>CES1</t>
  </si>
  <si>
    <t>rs121912777</t>
  </si>
  <si>
    <t>G143E</t>
  </si>
  <si>
    <t>Enalapril</t>
  </si>
  <si>
    <t>Clopidogrel</t>
  </si>
  <si>
    <t>Flp-In-293 cells</t>
  </si>
  <si>
    <t>rs201065375</t>
  </si>
  <si>
    <t>R172C</t>
  </si>
  <si>
    <t>rs146456965</t>
  </si>
  <si>
    <t>G148C</t>
  </si>
  <si>
    <t>rs200707504</t>
  </si>
  <si>
    <t>E221G</t>
  </si>
  <si>
    <t>rs143718310</t>
  </si>
  <si>
    <t>Q170P</t>
  </si>
  <si>
    <t>rs4784575</t>
  </si>
  <si>
    <t>G174D</t>
  </si>
  <si>
    <t>rs202001817</t>
  </si>
  <si>
    <t>T291M</t>
  </si>
  <si>
    <t>rs2307243</t>
  </si>
  <si>
    <t>R200H</t>
  </si>
  <si>
    <t>rs202121317</t>
  </si>
  <si>
    <t>A159V</t>
  </si>
  <si>
    <t>rs115629050</t>
  </si>
  <si>
    <t>A270S</t>
  </si>
  <si>
    <t>rs2307240</t>
  </si>
  <si>
    <t>S76N</t>
  </si>
  <si>
    <t>CYP11B1</t>
  </si>
  <si>
    <t>chr8</t>
  </si>
  <si>
    <t>rs104894070</t>
  </si>
  <si>
    <t>P94L</t>
  </si>
  <si>
    <t>11-deoxycortisol</t>
  </si>
  <si>
    <t>COS-7 cells</t>
  </si>
  <si>
    <t>A368D</t>
  </si>
  <si>
    <t>CYP17A1</t>
  </si>
  <si>
    <t>rs141821705</t>
  </si>
  <si>
    <t>G162R</t>
  </si>
  <si>
    <t>progesterone</t>
  </si>
  <si>
    <t>CYP1A2</t>
  </si>
  <si>
    <t>chr15</t>
  </si>
  <si>
    <t>CYP1A2*15</t>
  </si>
  <si>
    <t>rs72547511</t>
  </si>
  <si>
    <t>P42R</t>
  </si>
  <si>
    <t>Phenacetin</t>
  </si>
  <si>
    <t>7-Ethoxyresorufin</t>
  </si>
  <si>
    <t>COS-7 Cells</t>
  </si>
  <si>
    <t>CYP1B1</t>
  </si>
  <si>
    <t>CYP1A2*16</t>
  </si>
  <si>
    <t>rs72547515</t>
  </si>
  <si>
    <t>R377Q</t>
  </si>
  <si>
    <t>CYP21A2</t>
  </si>
  <si>
    <t>CYP1A2*6</t>
  </si>
  <si>
    <t>rs28399424</t>
  </si>
  <si>
    <t>R431W</t>
  </si>
  <si>
    <t>CYP24A1</t>
  </si>
  <si>
    <t>CYP1A2*8</t>
  </si>
  <si>
    <t>rs72547517</t>
  </si>
  <si>
    <t>R456H</t>
  </si>
  <si>
    <t>CYP1A2*4</t>
  </si>
  <si>
    <t>rs72547516</t>
  </si>
  <si>
    <t>I386F</t>
  </si>
  <si>
    <t>CYP1A2*11</t>
  </si>
  <si>
    <t>rs72547513</t>
  </si>
  <si>
    <t>F186L</t>
  </si>
  <si>
    <t>CYP1A2*9</t>
  </si>
  <si>
    <t>rs138652540</t>
  </si>
  <si>
    <t>T83M</t>
  </si>
  <si>
    <t>CYP1A2*12</t>
  </si>
  <si>
    <t>rs758748797</t>
  </si>
  <si>
    <t>S212C</t>
  </si>
  <si>
    <t>CYP1A2*3</t>
  </si>
  <si>
    <t>rs56276455</t>
  </si>
  <si>
    <t>D348N</t>
  </si>
  <si>
    <t>CYP1A2*13</t>
  </si>
  <si>
    <t>rs35796837</t>
  </si>
  <si>
    <t>G299S</t>
  </si>
  <si>
    <t>CYP1A2*10</t>
  </si>
  <si>
    <t>rs72547512</t>
  </si>
  <si>
    <t>E168Q</t>
  </si>
  <si>
    <t>CYP1A2*2</t>
  </si>
  <si>
    <t>rs56160784</t>
  </si>
  <si>
    <t>F21L</t>
  </si>
  <si>
    <t>CYP1A2*5</t>
  </si>
  <si>
    <t>rs55889066</t>
  </si>
  <si>
    <t>C406Y</t>
  </si>
  <si>
    <t>CYP1A2*17</t>
  </si>
  <si>
    <t>rs149928755</t>
  </si>
  <si>
    <t>T395M</t>
  </si>
  <si>
    <t>CYP1A2*19</t>
  </si>
  <si>
    <t>rs374094758</t>
  </si>
  <si>
    <t>R510Q</t>
  </si>
  <si>
    <t>CYP1A2*20</t>
  </si>
  <si>
    <t>rs144148965</t>
  </si>
  <si>
    <t>D436N</t>
  </si>
  <si>
    <t>CYP1A2*14</t>
  </si>
  <si>
    <t>rs45486893</t>
  </si>
  <si>
    <t>T438I</t>
  </si>
  <si>
    <t>CYP2A13</t>
  </si>
  <si>
    <t>chr2</t>
  </si>
  <si>
    <t>rs777678299</t>
  </si>
  <si>
    <t>G329S</t>
  </si>
  <si>
    <t>ND</t>
  </si>
  <si>
    <t>Estradiol</t>
  </si>
  <si>
    <t>Retinol</t>
  </si>
  <si>
    <t>HEK293T cell line</t>
  </si>
  <si>
    <t>CYP2A6</t>
  </si>
  <si>
    <t>CYP1B1*12</t>
  </si>
  <si>
    <t>rs28936700</t>
  </si>
  <si>
    <t>G61E</t>
  </si>
  <si>
    <t>CYP2C19</t>
  </si>
  <si>
    <t>CYP1B1*20</t>
  </si>
  <si>
    <t>rs55989760</t>
  </si>
  <si>
    <t>E387K</t>
  </si>
  <si>
    <t>rs9282671</t>
  </si>
  <si>
    <t>Y81N</t>
  </si>
  <si>
    <t>rs72480439</t>
  </si>
  <si>
    <t>D291G</t>
  </si>
  <si>
    <t>rs753847648</t>
  </si>
  <si>
    <t>Q144R</t>
  </si>
  <si>
    <t>D530G</t>
  </si>
  <si>
    <t>F445C</t>
  </si>
  <si>
    <t>V409F</t>
  </si>
  <si>
    <t>CYP2C8</t>
  </si>
  <si>
    <t>chr6</t>
  </si>
  <si>
    <t>rs201552310</t>
  </si>
  <si>
    <t>G292R</t>
  </si>
  <si>
    <t>17-hydroxyprogesterone</t>
  </si>
  <si>
    <t>Coupled transcription/translation system</t>
  </si>
  <si>
    <t>CYP2C9</t>
  </si>
  <si>
    <t>rs6475</t>
  </si>
  <si>
    <t>I173N</t>
  </si>
  <si>
    <t>Progesterone</t>
  </si>
  <si>
    <t>COS-1 cells</t>
  </si>
  <si>
    <t>CYP2D6</t>
  </si>
  <si>
    <t>T450P</t>
  </si>
  <si>
    <t>W303R</t>
  </si>
  <si>
    <t>17 -OH-progesterone</t>
  </si>
  <si>
    <t>E. coli BL21-Gold DE(3) competent cells</t>
  </si>
  <si>
    <t>G292C</t>
  </si>
  <si>
    <t>L108R</t>
  </si>
  <si>
    <t>P31Q</t>
  </si>
  <si>
    <t>18 -OH-progesterone</t>
  </si>
  <si>
    <t>CYP21A2*11</t>
  </si>
  <si>
    <t>I172N</t>
  </si>
  <si>
    <t>19 -OH-progesterone</t>
  </si>
  <si>
    <t>CYP21A2*18</t>
  </si>
  <si>
    <t>rs7769409</t>
  </si>
  <si>
    <t>R357W</t>
  </si>
  <si>
    <t>20 -OH-progesterone</t>
  </si>
  <si>
    <t>G65E</t>
  </si>
  <si>
    <t>L446P</t>
  </si>
  <si>
    <t>17-OH-progesterone</t>
  </si>
  <si>
    <t>G292S</t>
  </si>
  <si>
    <t>rs151344504</t>
  </si>
  <si>
    <t>R427H</t>
  </si>
  <si>
    <t>R341P</t>
  </si>
  <si>
    <t>L389R</t>
  </si>
  <si>
    <t>rs72552757  </t>
  </si>
  <si>
    <t>R409C</t>
  </si>
  <si>
    <t>T296N</t>
  </si>
  <si>
    <t>CYP21A2*15</t>
  </si>
  <si>
    <t>rs6471</t>
  </si>
  <si>
    <t>V282L</t>
  </si>
  <si>
    <t>CYP21A2*8</t>
  </si>
  <si>
    <t>rs9378251</t>
  </si>
  <si>
    <t>P31L</t>
  </si>
  <si>
    <t>rs6445</t>
  </si>
  <si>
    <t>P454S</t>
  </si>
  <si>
    <t>T451M</t>
  </si>
  <si>
    <t>rs372964292</t>
  </si>
  <si>
    <t>S203G</t>
  </si>
  <si>
    <t>rs61732108</t>
  </si>
  <si>
    <t>P268L</t>
  </si>
  <si>
    <t>rs63749090</t>
  </si>
  <si>
    <t>A16T</t>
  </si>
  <si>
    <t>L13M</t>
  </si>
  <si>
    <t>rs761406994</t>
  </si>
  <si>
    <t>A160T</t>
  </si>
  <si>
    <t>CYP2J2</t>
  </si>
  <si>
    <t>chr20</t>
  </si>
  <si>
    <t>rs387907324</t>
  </si>
  <si>
    <t>E322K</t>
  </si>
  <si>
    <t>1,25-dihydroxyvitamin D3</t>
  </si>
  <si>
    <t>V79-4 Chinese hamster lung fibroblast cells</t>
  </si>
  <si>
    <t>CYP4A11</t>
  </si>
  <si>
    <t>rs6068812</t>
  </si>
  <si>
    <t>L409S</t>
  </si>
  <si>
    <t>DPYS</t>
  </si>
  <si>
    <t>rs387907322</t>
  </si>
  <si>
    <t>R159Q</t>
  </si>
  <si>
    <t>NAT1</t>
  </si>
  <si>
    <t>chr19</t>
  </si>
  <si>
    <t>CYP2A13*4</t>
  </si>
  <si>
    <t xml:space="preserve">rs148044792 </t>
  </si>
  <si>
    <t>R101Q</t>
  </si>
  <si>
    <t>Nicotine</t>
  </si>
  <si>
    <t>Coumarin</t>
  </si>
  <si>
    <t>CYP2A13*5</t>
  </si>
  <si>
    <t xml:space="preserve">rs72547590 </t>
  </si>
  <si>
    <t>F453Y</t>
  </si>
  <si>
    <t>CYP2A13*6</t>
  </si>
  <si>
    <t>rs138870349</t>
  </si>
  <si>
    <t>R494C</t>
  </si>
  <si>
    <t>CV-1 cells</t>
  </si>
  <si>
    <t>G</t>
    <phoneticPr fontId="0"/>
  </si>
  <si>
    <t>T</t>
    <phoneticPr fontId="0"/>
  </si>
  <si>
    <t>CYP2A13*9</t>
  </si>
  <si>
    <t>V323L</t>
    <phoneticPr fontId="0"/>
  </si>
  <si>
    <t>TPMT</t>
  </si>
  <si>
    <t>CYP2A6*5</t>
  </si>
  <si>
    <t xml:space="preserve">rs5031017 </t>
  </si>
  <si>
    <t>G479V</t>
  </si>
  <si>
    <t>293FT cells</t>
  </si>
  <si>
    <t>C</t>
    <phoneticPr fontId="0"/>
  </si>
  <si>
    <t>CYP2A6*43</t>
  </si>
  <si>
    <t>T303I</t>
    <phoneticPr fontId="0"/>
  </si>
  <si>
    <t>CYP2A6*42</t>
  </si>
  <si>
    <t xml:space="preserve">rs763469584 </t>
  </si>
  <si>
    <t>I268T</t>
  </si>
  <si>
    <t>A</t>
    <phoneticPr fontId="0"/>
  </si>
  <si>
    <t>CYP2A6*41</t>
  </si>
  <si>
    <t>rs140471703</t>
  </si>
  <si>
    <t>R265Q</t>
    <phoneticPr fontId="0"/>
  </si>
  <si>
    <t>CYP2A6*7</t>
  </si>
  <si>
    <t xml:space="preserve">rs5031016 </t>
  </si>
  <si>
    <t>I471T</t>
  </si>
  <si>
    <t>C</t>
    <phoneticPr fontId="0"/>
  </si>
  <si>
    <t>CYP2A6*45</t>
  </si>
  <si>
    <t>L462P</t>
    <phoneticPr fontId="0"/>
  </si>
  <si>
    <t>CYP2A6*8</t>
  </si>
  <si>
    <t xml:space="preserve">rs28399468 </t>
  </si>
  <si>
    <t>R485L</t>
  </si>
  <si>
    <t>CYP2A6*11</t>
  </si>
  <si>
    <t xml:space="preserve">rs28399447 </t>
  </si>
  <si>
    <t>S224P</t>
  </si>
  <si>
    <t>CYP2A6*39</t>
  </si>
  <si>
    <t xml:space="preserve">rs143690364 </t>
  </si>
  <si>
    <t>V68M</t>
  </si>
  <si>
    <t>CYP2A6*38</t>
  </si>
  <si>
    <t xml:space="preserve">rs148166815 </t>
  </si>
  <si>
    <t>Y351H</t>
  </si>
  <si>
    <t>CYP2A6*17</t>
  </si>
  <si>
    <t xml:space="preserve">rs28399454 </t>
  </si>
  <si>
    <t>V365M</t>
  </si>
  <si>
    <t>CYP2A6*13</t>
  </si>
  <si>
    <t xml:space="preserve">rs28399434 </t>
  </si>
  <si>
    <t>G5R</t>
  </si>
  <si>
    <t>CYP2A6*23</t>
  </si>
  <si>
    <t xml:space="preserve">rs56256500 </t>
  </si>
  <si>
    <t>R203C</t>
  </si>
  <si>
    <t>CYP2A6*16</t>
  </si>
  <si>
    <t>rs56256500</t>
  </si>
  <si>
    <t>R203S</t>
    <phoneticPr fontId="0"/>
  </si>
  <si>
    <t>CYP2A6*21</t>
  </si>
  <si>
    <t xml:space="preserve">rs6413474 </t>
  </si>
  <si>
    <t>K476R</t>
  </si>
  <si>
    <t>CYP2A6*31</t>
  </si>
  <si>
    <t xml:space="preserve">rs72549432 </t>
  </si>
  <si>
    <t>M6L</t>
  </si>
  <si>
    <t>CYP2A6*14</t>
  </si>
  <si>
    <t xml:space="preserve">rs28399435 </t>
  </si>
  <si>
    <t>S29N</t>
  </si>
  <si>
    <t>CYP2A6*15</t>
  </si>
  <si>
    <t xml:space="preserve">rs199916117 </t>
  </si>
  <si>
    <t>K194E</t>
  </si>
  <si>
    <t>CYP2B6</t>
  </si>
  <si>
    <t>CYP2B6*14</t>
  </si>
  <si>
    <t>rs35773040</t>
  </si>
  <si>
    <t>R140Q</t>
  </si>
  <si>
    <t>Artemeter</t>
  </si>
  <si>
    <t>CYP2B6*27</t>
  </si>
  <si>
    <t>rs36079186</t>
  </si>
  <si>
    <t>M198T</t>
  </si>
  <si>
    <t>CYP2B6*9</t>
  </si>
  <si>
    <t>rs3745274</t>
  </si>
  <si>
    <t>Q172H</t>
  </si>
  <si>
    <t>CYP2B6*17</t>
  </si>
  <si>
    <t>R29T</t>
  </si>
  <si>
    <t>CYP2B6*25</t>
    <phoneticPr fontId="0"/>
  </si>
  <si>
    <t>Q485L</t>
    <phoneticPr fontId="0"/>
  </si>
  <si>
    <t>CYP2B6*2</t>
  </si>
  <si>
    <t>rs8192709</t>
  </si>
  <si>
    <t>R22C</t>
  </si>
  <si>
    <t>CYP2B6*23</t>
  </si>
  <si>
    <t>rs3211369</t>
  </si>
  <si>
    <t>M459V</t>
  </si>
  <si>
    <t>CYP2B6*4</t>
  </si>
  <si>
    <t>rs2279343</t>
  </si>
  <si>
    <t>K262R</t>
  </si>
  <si>
    <t>XDH</t>
  </si>
  <si>
    <t>CYP2C19*16</t>
  </si>
  <si>
    <t>rs192154563</t>
  </si>
  <si>
    <t>R442C</t>
  </si>
  <si>
    <t>S-mephenytoin</t>
  </si>
  <si>
    <t>NAT2</t>
  </si>
  <si>
    <t>CYP2C19*22</t>
  </si>
  <si>
    <t>rs140278421</t>
  </si>
  <si>
    <t>R186P</t>
  </si>
  <si>
    <t>FMO3</t>
  </si>
  <si>
    <t>CYP2C19*24</t>
  </si>
  <si>
    <t>rs118203757</t>
  </si>
  <si>
    <t>R335Q</t>
  </si>
  <si>
    <t>CYP2C19*5A</t>
  </si>
  <si>
    <t>rs56337013</t>
  </si>
  <si>
    <t>R433W</t>
  </si>
  <si>
    <t>CYP2C19*6</t>
  </si>
  <si>
    <t>rs72552267</t>
  </si>
  <si>
    <t>R132Q</t>
  </si>
  <si>
    <t>SLC22A12</t>
  </si>
  <si>
    <t>CYP2C19*8</t>
  </si>
  <si>
    <t>rs41291556</t>
  </si>
  <si>
    <t>W120R</t>
  </si>
  <si>
    <t>rs200346442</t>
  </si>
  <si>
    <t>R124Q</t>
  </si>
  <si>
    <t>Omeprazole</t>
  </si>
  <si>
    <t>rs764137538</t>
  </si>
  <si>
    <t>R261W</t>
  </si>
  <si>
    <t>rs200150287</t>
  </si>
  <si>
    <t>R125G</t>
  </si>
  <si>
    <t>I381F</t>
  </si>
  <si>
    <t>I327T</t>
  </si>
  <si>
    <t>rs770829708</t>
  </si>
  <si>
    <t>D341N</t>
  </si>
  <si>
    <t>S303N</t>
  </si>
  <si>
    <t>rs763625282</t>
  </si>
  <si>
    <t>M136K</t>
  </si>
  <si>
    <t>CYP2C19*10</t>
  </si>
  <si>
    <t>rs6413438</t>
  </si>
  <si>
    <t>P227L</t>
  </si>
  <si>
    <t>H396D</t>
  </si>
  <si>
    <t>rs550527959</t>
  </si>
  <si>
    <t>D360V</t>
  </si>
  <si>
    <t>CYP2C19*25</t>
  </si>
  <si>
    <t>rs118203759</t>
  </si>
  <si>
    <t>F448L</t>
  </si>
  <si>
    <t>rs150152656</t>
  </si>
  <si>
    <t>T130M</t>
  </si>
  <si>
    <t>K421Q</t>
  </si>
  <si>
    <t>rs145328984</t>
  </si>
  <si>
    <t>R73C</t>
  </si>
  <si>
    <t>H78Y</t>
  </si>
  <si>
    <t>CYP2C19*14</t>
  </si>
  <si>
    <t>rs55752064</t>
  </si>
  <si>
    <t>L17P</t>
  </si>
  <si>
    <t>N403I</t>
  </si>
  <si>
    <t>K28I</t>
  </si>
  <si>
    <t>rs370803989</t>
  </si>
  <si>
    <t>D188N</t>
  </si>
  <si>
    <t>rs765198346</t>
  </si>
  <si>
    <t>H99R</t>
  </si>
  <si>
    <t>CYP2C19*15</t>
  </si>
  <si>
    <t>rs17882687</t>
  </si>
  <si>
    <t>I19L</t>
  </si>
  <si>
    <t>rs778258371</t>
  </si>
  <si>
    <t>M271I</t>
  </si>
  <si>
    <t>rs559628884</t>
  </si>
  <si>
    <t>N277K</t>
  </si>
  <si>
    <t>N231T</t>
  </si>
  <si>
    <t>CYP2C19*11</t>
  </si>
  <si>
    <t>rs58973490</t>
  </si>
  <si>
    <t>R150H</t>
  </si>
  <si>
    <t>A430V</t>
  </si>
  <si>
    <t>rs147255955</t>
  </si>
  <si>
    <t>L16F</t>
  </si>
  <si>
    <t>CYP2C19*18</t>
  </si>
  <si>
    <t>rs138142612</t>
  </si>
  <si>
    <t>R329H</t>
  </si>
  <si>
    <t>CYP2C19*13</t>
  </si>
  <si>
    <t>rs17879685</t>
  </si>
  <si>
    <t>R410C</t>
  </si>
  <si>
    <t>P3H</t>
  </si>
  <si>
    <t>CYP2C19*23</t>
  </si>
  <si>
    <t>rs118203756</t>
  </si>
  <si>
    <t>G91R</t>
  </si>
  <si>
    <t>CYP2C8*11</t>
  </si>
  <si>
    <t>rs78637571</t>
  </si>
  <si>
    <t>E274X</t>
  </si>
  <si>
    <t>Amodiaquine</t>
  </si>
  <si>
    <t>R206K</t>
  </si>
  <si>
    <t>CYP2C8*3</t>
  </si>
  <si>
    <t>rs11572080</t>
  </si>
  <si>
    <t>R139K</t>
  </si>
  <si>
    <t>CYP2C8*9</t>
  </si>
  <si>
    <t xml:space="preserve">rs769460274 </t>
  </si>
  <si>
    <t>K247R</t>
  </si>
  <si>
    <t>F205S</t>
  </si>
  <si>
    <t>T</t>
    <phoneticPr fontId="0"/>
  </si>
  <si>
    <t>K138M</t>
    <phoneticPr fontId="0"/>
  </si>
  <si>
    <t>Warfarin</t>
  </si>
  <si>
    <t>Tolbutamide</t>
  </si>
  <si>
    <t>UGT1A9</t>
  </si>
  <si>
    <t>CYP2C9</t>
    <phoneticPr fontId="0"/>
  </si>
  <si>
    <t>rs375805362</t>
  </si>
  <si>
    <t>R125C</t>
    <phoneticPr fontId="0"/>
  </si>
  <si>
    <t>CYP3A4</t>
  </si>
  <si>
    <t>T301K</t>
    <phoneticPr fontId="0"/>
  </si>
  <si>
    <t>CYP2C9*11</t>
  </si>
  <si>
    <t>rs28371685</t>
  </si>
  <si>
    <t>R335W</t>
  </si>
  <si>
    <t>NR1I3</t>
  </si>
  <si>
    <t>CYP2C9*13</t>
  </si>
  <si>
    <t>rs72558187</t>
  </si>
  <si>
    <t>L90P</t>
  </si>
  <si>
    <t>NR1I2</t>
  </si>
  <si>
    <t>CYP2C9*14</t>
  </si>
  <si>
    <t>rs72558189</t>
  </si>
  <si>
    <t>R125H</t>
  </si>
  <si>
    <t>SLC10A2</t>
  </si>
  <si>
    <t>CYP2C9*16</t>
  </si>
  <si>
    <t xml:space="preserve">rs72558192 </t>
  </si>
  <si>
    <t>T299A</t>
  </si>
  <si>
    <t>UGT1A8</t>
  </si>
  <si>
    <t>CYP2C9*20</t>
  </si>
  <si>
    <t>rs371055887</t>
  </si>
  <si>
    <t>G70R</t>
  </si>
  <si>
    <t>SLC28A3</t>
  </si>
  <si>
    <t>CYP2C9*21</t>
  </si>
  <si>
    <t xml:space="preserve">rs142240658 </t>
  </si>
  <si>
    <t>P30L</t>
  </si>
  <si>
    <t>SLC47A2</t>
  </si>
  <si>
    <t>CYP2C9*22</t>
    <phoneticPr fontId="0"/>
  </si>
  <si>
    <t>N41D</t>
    <phoneticPr fontId="0"/>
  </si>
  <si>
    <t>SLCO1B1</t>
  </si>
  <si>
    <t>CYP2C9*24</t>
  </si>
  <si>
    <t>rs749060448</t>
  </si>
  <si>
    <t>E354K</t>
    <phoneticPr fontId="0"/>
  </si>
  <si>
    <t>UGT1A4</t>
  </si>
  <si>
    <t>CYP2C9*26</t>
    <phoneticPr fontId="0"/>
  </si>
  <si>
    <t>T130R</t>
    <phoneticPr fontId="0"/>
  </si>
  <si>
    <t>SLC47A1</t>
  </si>
  <si>
    <t>CYP2C9*28</t>
    <phoneticPr fontId="0"/>
  </si>
  <si>
    <t>Q214L</t>
    <phoneticPr fontId="0"/>
  </si>
  <si>
    <t>CYP2C9*3</t>
  </si>
  <si>
    <t>rs1057910</t>
  </si>
  <si>
    <t>I359L</t>
  </si>
  <si>
    <t>UGT1A10</t>
  </si>
  <si>
    <t>CYP2C9*31</t>
  </si>
  <si>
    <t xml:space="preserve">rs57505750 </t>
  </si>
  <si>
    <t>SLC22A2</t>
  </si>
  <si>
    <t>CYP2C9*33</t>
  </si>
  <si>
    <t>rs200183364</t>
  </si>
  <si>
    <t>SLC2A9</t>
  </si>
  <si>
    <t>CYP2C9*35</t>
  </si>
  <si>
    <t xml:space="preserve">rs1799853 </t>
  </si>
  <si>
    <t>R144C</t>
  </si>
  <si>
    <t>CYP2C9*4</t>
    <phoneticPr fontId="0"/>
  </si>
  <si>
    <t>rs56165452</t>
  </si>
  <si>
    <t>I359T</t>
    <phoneticPr fontId="0"/>
  </si>
  <si>
    <t>PNMT</t>
  </si>
  <si>
    <t>CYP2C9*5</t>
  </si>
  <si>
    <t>rs28371686</t>
  </si>
  <si>
    <t>D360E</t>
  </si>
  <si>
    <t>CYP2C9*34</t>
  </si>
  <si>
    <t xml:space="preserve">rs367826293 </t>
  </si>
  <si>
    <t>CYP2C9*10</t>
  </si>
  <si>
    <t xml:space="preserve">rs9332130 </t>
  </si>
  <si>
    <t>E272G</t>
  </si>
  <si>
    <t>CYP2C9*12</t>
  </si>
  <si>
    <t xml:space="preserve">rs9332239 </t>
  </si>
  <si>
    <t>P489S</t>
  </si>
  <si>
    <t>CYP2C9*17</t>
    <phoneticPr fontId="0"/>
  </si>
  <si>
    <t>P382S</t>
    <phoneticPr fontId="0"/>
  </si>
  <si>
    <t>CYP2C9*2</t>
  </si>
  <si>
    <t>CYP2C9*8</t>
  </si>
  <si>
    <t xml:space="preserve">rs7900194 </t>
  </si>
  <si>
    <t>G332D</t>
    <phoneticPr fontId="0"/>
  </si>
  <si>
    <t>CYP2C9*19</t>
  </si>
  <si>
    <t>rs769942899</t>
  </si>
  <si>
    <t>Q454H</t>
  </si>
  <si>
    <t>CYP2C9*23</t>
  </si>
  <si>
    <t>V76M</t>
    <phoneticPr fontId="0"/>
  </si>
  <si>
    <t>G417S</t>
    <phoneticPr fontId="0"/>
  </si>
  <si>
    <t>CYP2C9*29</t>
  </si>
  <si>
    <t>rs182132442</t>
  </si>
  <si>
    <t>P279T</t>
  </si>
  <si>
    <t>CYP2C9*27</t>
  </si>
  <si>
    <t>rs7900194</t>
  </si>
  <si>
    <t>R150L</t>
  </si>
  <si>
    <t>CYP2C9*9</t>
  </si>
  <si>
    <t xml:space="preserve">rs2256871 </t>
  </si>
  <si>
    <t>H251R</t>
  </si>
  <si>
    <t>CYP2C9*32</t>
  </si>
  <si>
    <t xml:space="preserve">rs868182778 </t>
  </si>
  <si>
    <t>V490F</t>
  </si>
  <si>
    <t>chr22</t>
  </si>
  <si>
    <t>CYP2D6*31</t>
  </si>
  <si>
    <t>rs267608319</t>
  </si>
  <si>
    <t>R440H</t>
  </si>
  <si>
    <t>N-desmethyltamoxifen</t>
  </si>
  <si>
    <t>HNMT</t>
  </si>
  <si>
    <t>CYP2D6*35</t>
  </si>
  <si>
    <t>rs769258</t>
  </si>
  <si>
    <t>V11M</t>
  </si>
  <si>
    <t>GSTP1</t>
  </si>
  <si>
    <t>CYP2D6*37</t>
  </si>
  <si>
    <t>rs1065852</t>
  </si>
  <si>
    <t>P34S</t>
  </si>
  <si>
    <t>CYP2D6*51</t>
  </si>
  <si>
    <t>rs72549348</t>
  </si>
  <si>
    <t>E334A</t>
  </si>
  <si>
    <t>Bufuralol</t>
  </si>
  <si>
    <t>CYP2D6*62</t>
  </si>
  <si>
    <t>rs730882251</t>
  </si>
  <si>
    <t>R441C</t>
  </si>
  <si>
    <t>CYP2D6*7</t>
  </si>
  <si>
    <t>rs5030867</t>
  </si>
  <si>
    <t>H324P</t>
  </si>
  <si>
    <t>CYP2D6*10</t>
  </si>
  <si>
    <t>CYP2D6*14B</t>
  </si>
  <si>
    <t>rs5030865</t>
  </si>
  <si>
    <t>G169R</t>
  </si>
  <si>
    <t>CYP2D6*50</t>
  </si>
  <si>
    <t>rs267608302</t>
  </si>
  <si>
    <t>E156A</t>
  </si>
  <si>
    <t>CYP2D6*55</t>
  </si>
  <si>
    <t>K404Q</t>
    <phoneticPr fontId="0"/>
  </si>
  <si>
    <t>CYP2D6*45</t>
  </si>
  <si>
    <t>rs28371710</t>
  </si>
  <si>
    <t>E155K</t>
  </si>
  <si>
    <t>CYP2D6*26</t>
  </si>
  <si>
    <t>rs267608293</t>
  </si>
  <si>
    <t>I369T</t>
  </si>
  <si>
    <t>CYP2D6*43</t>
  </si>
  <si>
    <t>rs28371696</t>
  </si>
  <si>
    <t>R26H</t>
  </si>
  <si>
    <t>CYP2D6*48</t>
  </si>
  <si>
    <t>rs267608309</t>
  </si>
  <si>
    <t>A90V</t>
  </si>
  <si>
    <t>CYP2D6*33</t>
  </si>
  <si>
    <t>rs28371717</t>
  </si>
  <si>
    <t>A237S</t>
  </si>
  <si>
    <t>CYP2D6*23</t>
  </si>
  <si>
    <t>rs267608310</t>
  </si>
  <si>
    <t>A85V</t>
  </si>
  <si>
    <t>CYP2D6*22</t>
  </si>
  <si>
    <t>rs138100349</t>
  </si>
  <si>
    <t>R28C</t>
  </si>
  <si>
    <t>CYP2D6*24</t>
  </si>
  <si>
    <t>rs949717872</t>
  </si>
  <si>
    <t>I297L</t>
  </si>
  <si>
    <t>chr1</t>
  </si>
  <si>
    <t>CYP2J2*8</t>
  </si>
  <si>
    <t>rs150461093</t>
  </si>
  <si>
    <t>G312R</t>
  </si>
  <si>
    <t>Ebastine</t>
  </si>
  <si>
    <t>Astemizole</t>
  </si>
  <si>
    <t>Sf9 cells</t>
  </si>
  <si>
    <t>CYP3A4*17</t>
  </si>
  <si>
    <t>rs4987161  </t>
  </si>
  <si>
    <t>F189S</t>
  </si>
  <si>
    <t>Testosterone</t>
  </si>
  <si>
    <t>Chlorpyrifos</t>
  </si>
  <si>
    <t>E. coli XL1 Blue</t>
  </si>
  <si>
    <t>CYP3A4*19</t>
  </si>
  <si>
    <t xml:space="preserve">rs4986913 </t>
  </si>
  <si>
    <t>P467S</t>
  </si>
  <si>
    <t>CYP3A4*3</t>
  </si>
  <si>
    <t xml:space="preserve">rs4986910 </t>
  </si>
  <si>
    <t>M445T</t>
  </si>
  <si>
    <t>CYP3A4*18</t>
  </si>
  <si>
    <t>rs28371759 </t>
  </si>
  <si>
    <t>L293P</t>
  </si>
  <si>
    <t>rs62621075</t>
  </si>
  <si>
    <t>G130S</t>
  </si>
  <si>
    <t>Arachidonic acid</t>
  </si>
  <si>
    <t>rs150667037</t>
  </si>
  <si>
    <t>P428L</t>
  </si>
  <si>
    <t>W126R</t>
    <phoneticPr fontId="0"/>
  </si>
  <si>
    <t>rs1126742</t>
  </si>
  <si>
    <t>F434S</t>
  </si>
  <si>
    <t>rs41300339</t>
  </si>
  <si>
    <t>K276T</t>
  </si>
  <si>
    <t>rs149532035</t>
  </si>
  <si>
    <t>L509F</t>
  </si>
  <si>
    <t>rs144175060</t>
  </si>
  <si>
    <t>R505H</t>
  </si>
  <si>
    <t>rs3899049</t>
  </si>
  <si>
    <t>S353G</t>
  </si>
  <si>
    <t>rs267606773</t>
  </si>
  <si>
    <t>G435R</t>
  </si>
  <si>
    <t>Dihydrouracil</t>
  </si>
  <si>
    <t>Dihydrofluorouracil</t>
  </si>
  <si>
    <t>rs530911437</t>
  </si>
  <si>
    <t>L337P</t>
  </si>
  <si>
    <t>rs370718225</t>
  </si>
  <si>
    <t>M70T</t>
  </si>
  <si>
    <t>rs200913682</t>
  </si>
  <si>
    <t>R302Q</t>
  </si>
  <si>
    <t>rs142574766</t>
  </si>
  <si>
    <t>R490C</t>
  </si>
  <si>
    <t>rs121964924</t>
  </si>
  <si>
    <t>W360R</t>
  </si>
  <si>
    <t>rs138282507</t>
  </si>
  <si>
    <t>V364M</t>
  </si>
  <si>
    <t>rs121964923</t>
  </si>
  <si>
    <t>Q334R</t>
  </si>
  <si>
    <t>rs201457190</t>
  </si>
  <si>
    <t>T343A</t>
  </si>
  <si>
    <t>rs267606774</t>
  </si>
  <si>
    <t>R412M</t>
  </si>
  <si>
    <t>rs199618701</t>
  </si>
  <si>
    <t>R6Q</t>
  </si>
  <si>
    <t>rs72549323</t>
  </si>
  <si>
    <t>M66I</t>
  </si>
  <si>
    <t>Trimethylamine</t>
  </si>
  <si>
    <t>Benzydamine</t>
  </si>
  <si>
    <t>SF9 cells</t>
  </si>
  <si>
    <t>rs72549334</t>
  </si>
  <si>
    <t>R492W</t>
  </si>
  <si>
    <t>rs72549322</t>
  </si>
  <si>
    <t>N61S</t>
  </si>
  <si>
    <t>rs72549326</t>
  </si>
  <si>
    <t>P153L</t>
  </si>
  <si>
    <t>rs1736557</t>
  </si>
  <si>
    <t>V257M</t>
  </si>
  <si>
    <t>rs2266780</t>
  </si>
  <si>
    <t>E308G</t>
  </si>
  <si>
    <t>rs2266782</t>
  </si>
  <si>
    <t>E158K</t>
  </si>
  <si>
    <t>chr11</t>
  </si>
  <si>
    <t>rs1695</t>
  </si>
  <si>
    <t>I105V</t>
  </si>
  <si>
    <t>Anti-chrysene-1,2-diol 3,4- epoxide</t>
  </si>
  <si>
    <t>Anti-benzo[a]pyrene-7,8-diol 9,10-epoxide</t>
  </si>
  <si>
    <t>E. Coli</t>
  </si>
  <si>
    <t>rs11558538</t>
  </si>
  <si>
    <t>T105I</t>
  </si>
  <si>
    <t>Histamine</t>
  </si>
  <si>
    <t>S-adenosyl-L-methionine</t>
  </si>
  <si>
    <t>NAT1*17</t>
  </si>
  <si>
    <t>rs56379106  </t>
  </si>
  <si>
    <t>R64W</t>
  </si>
  <si>
    <t>p-aminobenzoic acid</t>
  </si>
  <si>
    <t>NAT1*22</t>
  </si>
  <si>
    <t>rs56172717 </t>
  </si>
  <si>
    <t>D251V</t>
  </si>
  <si>
    <t>NAT1*14B</t>
  </si>
  <si>
    <t>rs4986782 </t>
  </si>
  <si>
    <t>R187Q</t>
  </si>
  <si>
    <t>NAT1*21</t>
  </si>
  <si>
    <t>rs72554609    </t>
  </si>
  <si>
    <t>M205V</t>
  </si>
  <si>
    <t>NAT1*24</t>
  </si>
  <si>
    <t>rs72554610</t>
  </si>
  <si>
    <t>E261K</t>
  </si>
  <si>
    <t>NAT1*25</t>
  </si>
  <si>
    <t>rs72554611</t>
  </si>
  <si>
    <t>I263V</t>
  </si>
  <si>
    <t>rs4986996</t>
  </si>
  <si>
    <t>D122N</t>
  </si>
  <si>
    <t>N-OH-4-aminobiphenyl</t>
  </si>
  <si>
    <t>N-OH-2-amino-1-methyl-6-phenylimidazo [4,5-b] pyridine</t>
  </si>
  <si>
    <t>NAT2*17</t>
  </si>
  <si>
    <t>rs72554616</t>
  </si>
  <si>
    <t>Q145P</t>
  </si>
  <si>
    <t>Sulfamethazine</t>
  </si>
  <si>
    <t>2-aminofluorene</t>
  </si>
  <si>
    <t>NAT2*19</t>
  </si>
  <si>
    <t>rs1805158</t>
  </si>
  <si>
    <t>rs4986997</t>
  </si>
  <si>
    <t>L137F</t>
  </si>
  <si>
    <t>rs1799930</t>
  </si>
  <si>
    <t>R197Q</t>
  </si>
  <si>
    <t>rs1801280</t>
  </si>
  <si>
    <t>I114T</t>
  </si>
  <si>
    <t>rs1801279</t>
  </si>
  <si>
    <t>R64Q</t>
  </si>
  <si>
    <t>rs1799931</t>
  </si>
  <si>
    <t>G286E</t>
  </si>
  <si>
    <t>rs72554617</t>
  </si>
  <si>
    <t>E167K</t>
  </si>
  <si>
    <t>NAT2*18</t>
  </si>
  <si>
    <t>rs56054745</t>
  </si>
  <si>
    <t>K282T</t>
  </si>
  <si>
    <t>chr3</t>
  </si>
  <si>
    <t>T408A</t>
  </si>
  <si>
    <t>Rifampicin</t>
  </si>
  <si>
    <t>T290A</t>
  </si>
  <si>
    <t>S274A</t>
  </si>
  <si>
    <t>T135A</t>
  </si>
  <si>
    <t>T90A</t>
  </si>
  <si>
    <t>S305A</t>
  </si>
  <si>
    <t>T20A</t>
  </si>
  <si>
    <t>S208A</t>
  </si>
  <si>
    <t>H246R</t>
  </si>
  <si>
    <t>6-(4-chlorophenyl)imidazo[2,1-b][1,3]thiazole-5-carbaldehyde O-(3,4-dichlorobenzyl)oxime</t>
  </si>
  <si>
    <t>N323S</t>
  </si>
  <si>
    <t>chr17</t>
  </si>
  <si>
    <t>rs11569781</t>
  </si>
  <si>
    <t>N9S</t>
  </si>
  <si>
    <t>Octopamine</t>
  </si>
  <si>
    <t>rs34341496</t>
  </si>
  <si>
    <t>A175T</t>
  </si>
  <si>
    <t>rs34530498</t>
  </si>
  <si>
    <t>R112C</t>
  </si>
  <si>
    <t>chr13</t>
  </si>
  <si>
    <t>rs143238545</t>
  </si>
  <si>
    <t>C144Y</t>
  </si>
  <si>
    <t>Taurocholate</t>
  </si>
  <si>
    <t>HeLa cells</t>
  </si>
  <si>
    <t>rs60380298</t>
  </si>
  <si>
    <t>V159I</t>
  </si>
  <si>
    <t>rs55971546</t>
  </si>
  <si>
    <t>V98I</t>
  </si>
  <si>
    <t>rs188096</t>
  </si>
  <si>
    <t>A171S</t>
  </si>
  <si>
    <t xml:space="preserve">rs145200251 </t>
  </si>
  <si>
    <t xml:space="preserve">R434C </t>
  </si>
  <si>
    <t>[14C]-Urate</t>
  </si>
  <si>
    <t xml:space="preserve">rs141570522 </t>
  </si>
  <si>
    <t xml:space="preserve">I75T </t>
  </si>
  <si>
    <t>R347S</t>
  </si>
  <si>
    <t xml:space="preserve">rs147647315 </t>
  </si>
  <si>
    <t xml:space="preserve">R434H </t>
  </si>
  <si>
    <t>rs145450955</t>
  </si>
  <si>
    <t>T201M</t>
  </si>
  <si>
    <t>[3H]MMP+</t>
  </si>
  <si>
    <t xml:space="preserve">[14C]-tetraethylammonium bromide </t>
  </si>
  <si>
    <t>Madin-Darby canine kidney epithelial cells</t>
  </si>
  <si>
    <t>rs201919874</t>
  </si>
  <si>
    <t>T199I</t>
  </si>
  <si>
    <t>rs316019</t>
  </si>
  <si>
    <t>chr9</t>
  </si>
  <si>
    <t>C602R</t>
  </si>
  <si>
    <t>uridine</t>
  </si>
  <si>
    <t>chr4</t>
  </si>
  <si>
    <t>rs6820230</t>
  </si>
  <si>
    <t>A17T</t>
  </si>
  <si>
    <t>.</t>
  </si>
  <si>
    <t xml:space="preserve">Urate </t>
  </si>
  <si>
    <t>oocytes</t>
  </si>
  <si>
    <t>rs2276961</t>
  </si>
  <si>
    <t>G25R</t>
  </si>
  <si>
    <t>rs16890979</t>
  </si>
  <si>
    <t>V282I</t>
  </si>
  <si>
    <t>rs3733591</t>
  </si>
  <si>
    <t>R294H</t>
  </si>
  <si>
    <t>rs112404957</t>
  </si>
  <si>
    <t>T275M</t>
  </si>
  <si>
    <t>rs144196049</t>
  </si>
  <si>
    <t>V169M</t>
  </si>
  <si>
    <t>rs73225891</t>
  </si>
  <si>
    <t>D281H</t>
  </si>
  <si>
    <t>rs2280205</t>
  </si>
  <si>
    <t>P350L</t>
  </si>
  <si>
    <t>rs35790011</t>
  </si>
  <si>
    <t>V338I</t>
  </si>
  <si>
    <t>[14C]-tetraethylammonium</t>
  </si>
  <si>
    <t>[14C]-Metformin</t>
  </si>
  <si>
    <t xml:space="preserve">rs35395280 </t>
  </si>
  <si>
    <t>C497F</t>
  </si>
  <si>
    <t xml:space="preserve">rs146901447 </t>
  </si>
  <si>
    <t xml:space="preserve">P162L </t>
  </si>
  <si>
    <t xml:space="preserve">rs143558800 </t>
  </si>
  <si>
    <t xml:space="preserve">V261I </t>
  </si>
  <si>
    <t>chr12</t>
  </si>
  <si>
    <t>SLCO1B1*5</t>
  </si>
  <si>
    <t>rs4149056</t>
  </si>
  <si>
    <t>V174A</t>
  </si>
  <si>
    <t>Pravastatin</t>
  </si>
  <si>
    <t>Atorvastatin</t>
  </si>
  <si>
    <t>SLCO1B1*1B</t>
  </si>
  <si>
    <t>rs2306283</t>
  </si>
  <si>
    <t>N130D</t>
  </si>
  <si>
    <t>TPMT*14</t>
  </si>
  <si>
    <t>rs9333569</t>
  </si>
  <si>
    <t>M1V</t>
  </si>
  <si>
    <t>6-thioguanine</t>
  </si>
  <si>
    <t>TPMT*18</t>
  </si>
  <si>
    <t>rs777686348</t>
  </si>
  <si>
    <t>G71R</t>
  </si>
  <si>
    <t>TPMT*3B</t>
  </si>
  <si>
    <t>rs1800460</t>
  </si>
  <si>
    <t>A154T</t>
  </si>
  <si>
    <t>TPMT*5</t>
  </si>
  <si>
    <t>rs72552740</t>
  </si>
  <si>
    <t>L49S</t>
  </si>
  <si>
    <t>TPMT*11</t>
  </si>
  <si>
    <t>rs72552738</t>
  </si>
  <si>
    <t>C132Y</t>
  </si>
  <si>
    <t>TPMT*24</t>
  </si>
  <si>
    <t>rs750424422</t>
  </si>
  <si>
    <t>G36S</t>
  </si>
  <si>
    <t>TPMT*16</t>
  </si>
  <si>
    <t>rs144041067</t>
  </si>
  <si>
    <t>R163H</t>
  </si>
  <si>
    <t>TPMT*20</t>
  </si>
  <si>
    <t>rs150900439</t>
  </si>
  <si>
    <t>K238E</t>
  </si>
  <si>
    <t>TPMT*3C</t>
  </si>
  <si>
    <t>rs1142345</t>
  </si>
  <si>
    <t>Y240C</t>
  </si>
  <si>
    <t>TPMT*12</t>
  </si>
  <si>
    <t>rs200220210</t>
  </si>
  <si>
    <t>S125L</t>
  </si>
  <si>
    <t>TPMT*19</t>
    <phoneticPr fontId="0"/>
  </si>
  <si>
    <t>K122T</t>
  </si>
  <si>
    <t>TPMT*9</t>
  </si>
  <si>
    <t>rs151149760</t>
  </si>
  <si>
    <t>K119T</t>
  </si>
  <si>
    <t>TPMT*8</t>
  </si>
  <si>
    <t>rs56161402</t>
  </si>
  <si>
    <t>R215H</t>
  </si>
  <si>
    <t>rs58704432</t>
  </si>
  <si>
    <t>T202I</t>
  </si>
  <si>
    <t>7-hydroxy-4-trifluoromethylcoumarin</t>
  </si>
  <si>
    <t>17beta-estradiol</t>
  </si>
  <si>
    <t>rs56935833</t>
  </si>
  <si>
    <t>M59I</t>
  </si>
  <si>
    <t>rs2011425</t>
  </si>
  <si>
    <t>L48V</t>
  </si>
  <si>
    <t>Beta-naphthylamine</t>
  </si>
  <si>
    <t>Trans androsterone</t>
  </si>
  <si>
    <t>rs6755571</t>
  </si>
  <si>
    <t>P24T</t>
  </si>
  <si>
    <t>UGT1A8*3</t>
  </si>
  <si>
    <t>rs17863762</t>
  </si>
  <si>
    <t>C277Y</t>
  </si>
  <si>
    <t>4OH-estrone</t>
  </si>
  <si>
    <t>4OH-estradiol</t>
  </si>
  <si>
    <t>UGT1A8*2</t>
  </si>
  <si>
    <t>rs1042597</t>
  </si>
  <si>
    <t>A173G</t>
  </si>
  <si>
    <t>UGT1A9*3</t>
  </si>
  <si>
    <t>rs72551330</t>
  </si>
  <si>
    <t>M33T</t>
  </si>
  <si>
    <t>Benzidine</t>
  </si>
  <si>
    <t>4-aminobiphenyl</t>
  </si>
  <si>
    <t>UGT1A9*2</t>
  </si>
  <si>
    <t>rs145084767</t>
  </si>
  <si>
    <t>C3Y</t>
  </si>
  <si>
    <t>rs151238339</t>
  </si>
  <si>
    <t>V167A</t>
  </si>
  <si>
    <t>rs145038612</t>
  </si>
  <si>
    <t>C183G</t>
  </si>
  <si>
    <t>rs72549369</t>
  </si>
  <si>
    <t>R149C</t>
  </si>
  <si>
    <t>Xanthine</t>
  </si>
  <si>
    <t>rs669884</t>
  </si>
  <si>
    <t>T910K</t>
  </si>
  <si>
    <t>rs45577338</t>
  </si>
  <si>
    <t>P555S</t>
  </si>
  <si>
    <t>rs45448694</t>
  </si>
  <si>
    <t>T623I</t>
  </si>
  <si>
    <t>rs45442092</t>
  </si>
  <si>
    <t>R607Q</t>
  </si>
  <si>
    <t>rs2295474</t>
  </si>
  <si>
    <t>C1318Y</t>
  </si>
  <si>
    <t>rs17011368</t>
  </si>
  <si>
    <t>I703V</t>
  </si>
  <si>
    <t>rs376191022</t>
  </si>
  <si>
    <t>H1221R</t>
  </si>
  <si>
    <t>N (0)</t>
  </si>
  <si>
    <t>D (0.8)</t>
  </si>
  <si>
    <t>D (0.6)</t>
  </si>
  <si>
    <t>N (0.2)</t>
  </si>
  <si>
    <t>N (0.4)</t>
  </si>
  <si>
    <t>D (1)</t>
  </si>
  <si>
    <t>D (0.75)</t>
  </si>
  <si>
    <t>N (0.25)</t>
  </si>
  <si>
    <t>N (0.5)</t>
  </si>
  <si>
    <r>
      <t>Functionality</t>
    </r>
    <r>
      <rPr>
        <b/>
        <sz val="12"/>
        <color theme="4"/>
        <rFont val="Arial"/>
        <family val="2"/>
      </rPr>
      <t xml:space="preserve"> in vitro</t>
    </r>
  </si>
  <si>
    <t>Order</t>
  </si>
  <si>
    <r>
      <t xml:space="preserve">Average </t>
    </r>
    <r>
      <rPr>
        <b/>
        <i/>
        <sz val="12"/>
        <rFont val="Arial"/>
        <family val="2"/>
      </rPr>
      <t>in vitro</t>
    </r>
    <r>
      <rPr>
        <b/>
        <sz val="12"/>
        <rFont val="Arial"/>
        <family val="2"/>
      </rPr>
      <t xml:space="preserve"> functionality</t>
    </r>
  </si>
  <si>
    <t>Functionality in vitro</t>
  </si>
  <si>
    <t># Chromosome</t>
  </si>
  <si>
    <t>Position</t>
  </si>
  <si>
    <t>Ref. Base</t>
  </si>
  <si>
    <t>Mutant Base</t>
  </si>
  <si>
    <t>Non-Coding Score</t>
  </si>
  <si>
    <t>Non-Coding Groups</t>
  </si>
  <si>
    <t>Coding Score</t>
  </si>
  <si>
    <t>Coding Groups</t>
  </si>
  <si>
    <t>Warning</t>
  </si>
  <si>
    <t>AB</t>
  </si>
  <si>
    <t>AEFBI</t>
  </si>
  <si>
    <t>AD</t>
  </si>
  <si>
    <t>AEFDI</t>
  </si>
  <si>
    <t>AEFI</t>
  </si>
  <si>
    <t>ADB</t>
  </si>
  <si>
    <t>AEFDBI</t>
  </si>
  <si>
    <t>AEFDGI</t>
  </si>
  <si>
    <t>AEFGBI</t>
  </si>
  <si>
    <t>AEFDBIJ</t>
  </si>
  <si>
    <t>ALL</t>
  </si>
  <si>
    <t>AEFDBHCI</t>
  </si>
  <si>
    <t>AEDBCI</t>
  </si>
  <si>
    <t>AEFDBCI</t>
  </si>
  <si>
    <t>AEFDBCIJ</t>
  </si>
  <si>
    <t>AEFDGBCI</t>
  </si>
  <si>
    <t>AEFDBHCIJ</t>
  </si>
  <si>
    <t>ABC</t>
  </si>
  <si>
    <t>AEFBCI</t>
  </si>
  <si>
    <t>AEFDGBI</t>
  </si>
  <si>
    <t>AEFDGBIJ</t>
  </si>
  <si>
    <t>AEFGBHI</t>
  </si>
  <si>
    <t>AEFBHI</t>
  </si>
  <si>
    <t>AEFGI</t>
  </si>
  <si>
    <t>AEFBHCI</t>
  </si>
  <si>
    <t>AEFGBCI</t>
  </si>
  <si>
    <t>AEBI</t>
  </si>
  <si>
    <t>AEFDGBCIJ</t>
  </si>
  <si>
    <t>AEFGBHCI</t>
  </si>
  <si>
    <t>AEFDBHI</t>
  </si>
  <si>
    <t>AEFDGBHCI</t>
  </si>
  <si>
    <t>Note</t>
  </si>
  <si>
    <t xml:space="preserve">This sheet is converted from sheet 2 and UCSC hg 37 genome reference. And the results are derived from the FATHMM-MKL online tool (http://fathmm.biocompute.org.uk/fathmmMKL.htm). </t>
  </si>
  <si>
    <t>chr1:60373528-60373527</t>
  </si>
  <si>
    <t>chr1:47402459-47402458</t>
  </si>
  <si>
    <t>chr1:47398660-47398659</t>
  </si>
  <si>
    <t>chr1:47402981-47402980</t>
  </si>
  <si>
    <t>chr1:47398497-47398496</t>
  </si>
  <si>
    <t>chr1:47400196-47400195</t>
  </si>
  <si>
    <t>chr1:47395823-47395822</t>
  </si>
  <si>
    <t>chr1:47395834-47395833</t>
  </si>
  <si>
    <t>chr1:47399880-47399879</t>
  </si>
  <si>
    <t>chr1:171072992-171072991</t>
  </si>
  <si>
    <t>chr1:171086458-171086457</t>
  </si>
  <si>
    <t>chr1:171072976-171072975</t>
  </si>
  <si>
    <t>chr1:171076953-171076952</t>
  </si>
  <si>
    <t>chr1:171080081-171080080</t>
  </si>
  <si>
    <t>chr1:171083243-171083242</t>
  </si>
  <si>
    <t>chr1:171076967-171076966</t>
  </si>
  <si>
    <t>chr1:161200982-161200981</t>
  </si>
  <si>
    <t>chr1:161199667-161199666</t>
  </si>
  <si>
    <t>chr2:38301548-38301547</t>
  </si>
  <si>
    <t>chr2:38302351-38302350</t>
  </si>
  <si>
    <t>chr2:38298339-38298338</t>
  </si>
  <si>
    <t>chr2:38302291-38302290</t>
  </si>
  <si>
    <t>chr2:38301661-38301660</t>
  </si>
  <si>
    <t>chr2:38302102-38302101</t>
  </si>
  <si>
    <t>chr2:38297909-38297908</t>
  </si>
  <si>
    <t>chr2:38298164-38298163</t>
  </si>
  <si>
    <t>chr2:38298273-38298272</t>
  </si>
  <si>
    <t>chr2:138759650-138759649</t>
  </si>
  <si>
    <t>chr2:234545774-234545773</t>
  </si>
  <si>
    <t>chr2:234545346-234545345</t>
  </si>
  <si>
    <t>chr2:234627609-234627608</t>
  </si>
  <si>
    <t>chr2:234627537-234627536</t>
  </si>
  <si>
    <t>chr2:234527184-234527183</t>
  </si>
  <si>
    <t>chr2:234526872-234526871</t>
  </si>
  <si>
    <t>chr2:234580679-234580678</t>
  </si>
  <si>
    <t>chr2:234580589-234580588</t>
  </si>
  <si>
    <t>chr2:234581081-234581080</t>
  </si>
  <si>
    <t>chr2:234581128-234581127</t>
  </si>
  <si>
    <t>chr2:31620585-31620584</t>
  </si>
  <si>
    <t>chr2:31572993-31572992</t>
  </si>
  <si>
    <t>chr2:31596763-31596762</t>
  </si>
  <si>
    <t>chr2:31593334-31593333</t>
  </si>
  <si>
    <t>chr2:31595131-31595130</t>
  </si>
  <si>
    <t>chr2:31558874-31558873</t>
  </si>
  <si>
    <t>chr2:31590918-31590917</t>
  </si>
  <si>
    <t>chr2:31562468-31562467</t>
  </si>
  <si>
    <t>chr3:119535977-119535976</t>
  </si>
  <si>
    <t>chr3:119533900-119533899</t>
  </si>
  <si>
    <t>chr3:119533852-119533851</t>
  </si>
  <si>
    <t>chr3:119530458-119530457</t>
  </si>
  <si>
    <t>chr3:119528979-119528978</t>
  </si>
  <si>
    <t>chr3:119533945-119533944</t>
  </si>
  <si>
    <t>chr3:119526156-119526155</t>
  </si>
  <si>
    <t>chr3:119531636-119531635</t>
  </si>
  <si>
    <t>chr4:10027543-10027542</t>
  </si>
  <si>
    <t>chr4:10022982-10022981</t>
  </si>
  <si>
    <t>chr4:9922168-9922167</t>
  </si>
  <si>
    <t>chr4:9922131-9922130</t>
  </si>
  <si>
    <t>chr4:9922188-9922187</t>
  </si>
  <si>
    <t>chr4:9987324-9987323</t>
  </si>
  <si>
    <t>chr4:9922171-9922170</t>
  </si>
  <si>
    <t>chr4:9909924-9909923</t>
  </si>
  <si>
    <t>chr6:32007918-32007917</t>
  </si>
  <si>
    <t>chr6:32007204-32007203</t>
  </si>
  <si>
    <t>chr6:32008775-32008774</t>
  </si>
  <si>
    <t>chr6:32007951-32007950</t>
  </si>
  <si>
    <t>chr6:32006902-32006901</t>
  </si>
  <si>
    <t>chr6:32006292-32006291</t>
  </si>
  <si>
    <t>chr6:32007201-32007200</t>
  </si>
  <si>
    <t>chr6:32008313-32008312</t>
  </si>
  <si>
    <t>chr6:32006394-32006393</t>
  </si>
  <si>
    <t>chr6:32008764-32008763</t>
  </si>
  <si>
    <t>chr6:32008704-32008703</t>
  </si>
  <si>
    <t>chr6:32008269-32008268</t>
  </si>
  <si>
    <t>chr6:32008493-32008492</t>
  </si>
  <si>
    <t>chr6:32008649-32008648</t>
  </si>
  <si>
    <t>chr6:32007931-32007930</t>
  </si>
  <si>
    <t>chr6:32007888-32007887</t>
  </si>
  <si>
    <t>chr6:32008784-32008783</t>
  </si>
  <si>
    <t>chr6:32008776-32008775</t>
  </si>
  <si>
    <t>chr6:32007381-32007380</t>
  </si>
  <si>
    <t>chr6:32007847-32007846</t>
  </si>
  <si>
    <t>chr6:32006246-32006245</t>
  </si>
  <si>
    <t>chr6:32006237-32006236</t>
  </si>
  <si>
    <t>chr6:32007164-32007163</t>
  </si>
  <si>
    <t>chr6:160671652-160671651</t>
  </si>
  <si>
    <t>chr6:160671658-160671657</t>
  </si>
  <si>
    <t>chr6:160670283-160670282</t>
  </si>
  <si>
    <t>chr6:18149359-18149358</t>
  </si>
  <si>
    <t>chr6:18148077-18148076</t>
  </si>
  <si>
    <t>chr6:18139229-18139228</t>
  </si>
  <si>
    <t>chr6:18148142-18148141</t>
  </si>
  <si>
    <t>chr6:18139921-18139920</t>
  </si>
  <si>
    <t>chr6:18149254-18149253</t>
  </si>
  <si>
    <t>chr6:18139201-18139200</t>
  </si>
  <si>
    <t>chr6:18130926-18130925</t>
  </si>
  <si>
    <t>chr6:18130919-18130918</t>
  </si>
  <si>
    <t>chr6:18139942-18139941</t>
  </si>
  <si>
    <t>chr6:18143829-18143828</t>
  </si>
  <si>
    <t>chr6:18143838-18143837</t>
  </si>
  <si>
    <t>chr6:18130994-18130993</t>
  </si>
  <si>
    <t>chr7:87053224-87053223</t>
  </si>
  <si>
    <t>chr7:87074207-87074206</t>
  </si>
  <si>
    <t>chr7:87032529-87032528</t>
  </si>
  <si>
    <t>chr7:87074229-87074228</t>
  </si>
  <si>
    <t>chr7:87053290-87053289</t>
  </si>
  <si>
    <t>chr7:87069652-87069651</t>
  </si>
  <si>
    <t>chr7:87076499-87076498</t>
  </si>
  <si>
    <t>chr7:99366082-99366081</t>
  </si>
  <si>
    <t>chr7:99358460-99358459</t>
  </si>
  <si>
    <t>chr7:99358525-99358524</t>
  </si>
  <si>
    <t>chr7:99361627-99361626</t>
  </si>
  <si>
    <t>chr8:143960563-143960562</t>
  </si>
  <si>
    <t>chr8:143957147-143957146</t>
  </si>
  <si>
    <t>chr8:105405153-105405152</t>
  </si>
  <si>
    <t>chr8:105440291-105440290</t>
  </si>
  <si>
    <t>chr8:105478941-105478940</t>
  </si>
  <si>
    <t>chr8:105441819-105441818</t>
  </si>
  <si>
    <t>chr8:105393519-105393518</t>
  </si>
  <si>
    <t>chr8:105440223-105440222</t>
  </si>
  <si>
    <t>chr8:105440211-105440210</t>
  </si>
  <si>
    <t>chr8:105440300-105440299</t>
  </si>
  <si>
    <t>chr8:105440274-105440273</t>
  </si>
  <si>
    <t>chr8:105436476-105436475</t>
  </si>
  <si>
    <t>chr8:105479133-105479132</t>
  </si>
  <si>
    <t>chr8:18079747-18079746</t>
  </si>
  <si>
    <t>chr8:18080309-18080308</t>
  </si>
  <si>
    <t>chr8:18080117-18080116</t>
  </si>
  <si>
    <t>chr8:18080170-18080169</t>
  </si>
  <si>
    <t>chr8:18080338-18080337</t>
  </si>
  <si>
    <t>chr8:18080344-18080343</t>
  </si>
  <si>
    <t>chr8:18257878-18257877</t>
  </si>
  <si>
    <t>chr8:18257948-18257947</t>
  </si>
  <si>
    <t>chr8:18257704-18257703</t>
  </si>
  <si>
    <t>chr8:18257925-18257924</t>
  </si>
  <si>
    <t>chr8:18258104-18258103</t>
  </si>
  <si>
    <t>chr8:18257855-18257854</t>
  </si>
  <si>
    <t>chr8:18257705-18257704</t>
  </si>
  <si>
    <t>chr8:18258371-18258370</t>
  </si>
  <si>
    <t>chr8:18258013-18258012</t>
  </si>
  <si>
    <t>chr8:18258359-18258358</t>
  </si>
  <si>
    <t>chr9:86894915-86894914</t>
  </si>
  <si>
    <t>chr10:101601842-101601841</t>
  </si>
  <si>
    <t>chr10:101595955-101595954</t>
  </si>
  <si>
    <t>chr10:101560170-101560169</t>
  </si>
  <si>
    <t>chr10:101559095-101559094</t>
  </si>
  <si>
    <t>chr10:101564024-101564023</t>
  </si>
  <si>
    <t>chr10:101604108-101604107</t>
  </si>
  <si>
    <t>chr10:101590487-101590486</t>
  </si>
  <si>
    <t>chr10:101595997-101595996</t>
  </si>
  <si>
    <t>chr10:101595976-101595975</t>
  </si>
  <si>
    <t>chr10:101591738-101591737</t>
  </si>
  <si>
    <t>chr10:101572817-101572816</t>
  </si>
  <si>
    <t>chr10:104594725-104594724</t>
  </si>
  <si>
    <t>chr10:96612523-96612522</t>
  </si>
  <si>
    <t>chr10:96540332-96540331</t>
  </si>
  <si>
    <t>chr10:96602637-96602636</t>
  </si>
  <si>
    <t>chr10:96612496-96612495</t>
  </si>
  <si>
    <t>chr10:96535211-96535210</t>
  </si>
  <si>
    <t>chr10:96535174-96535173</t>
  </si>
  <si>
    <t>chr10:96535187-96535186</t>
  </si>
  <si>
    <t>chr10:96541717-96541716</t>
  </si>
  <si>
    <t>chr10:96535189-96535188</t>
  </si>
  <si>
    <t>chr10:96602774-96602773</t>
  </si>
  <si>
    <t>chr10:96602613-96602612</t>
  </si>
  <si>
    <t>chr10:96602654-96602653</t>
  </si>
  <si>
    <t>chr10:96580342-96580341</t>
  </si>
  <si>
    <t>chr10:96535223-96535222</t>
  </si>
  <si>
    <t>chr10:96541616-96541615</t>
  </si>
  <si>
    <t>chr10:96609711-96609710</t>
  </si>
  <si>
    <t>chr10:96602712-96602711</t>
  </si>
  <si>
    <t>chr10:96612543-96612542</t>
  </si>
  <si>
    <t>chr10:96535205-96535204</t>
  </si>
  <si>
    <t>chr10:96609786-96609785</t>
  </si>
  <si>
    <t>chr10:96534864-96534863</t>
  </si>
  <si>
    <t>chr10:96534879-96534878</t>
  </si>
  <si>
    <t>chr10:96522513-96522512</t>
  </si>
  <si>
    <t>chr10:96609733-96609732</t>
  </si>
  <si>
    <t>chr10:96522546-96522545</t>
  </si>
  <si>
    <t>chr10:96540337-96540336</t>
  </si>
  <si>
    <t>chr10:96534943-96534942</t>
  </si>
  <si>
    <t>chr10:96522518-96522517</t>
  </si>
  <si>
    <t>chr10:96541749-96541748</t>
  </si>
  <si>
    <t>chr10:96580265-96580264</t>
  </si>
  <si>
    <t>chr10:96541628-96541627</t>
  </si>
  <si>
    <t>chr10:96535265-96535264</t>
  </si>
  <si>
    <t>chr10:96609814-96609813</t>
  </si>
  <si>
    <t>chr10:96522509-96522508</t>
  </si>
  <si>
    <t>chr10:96602619-96602618</t>
  </si>
  <si>
    <t>chr10:96609753-96609752</t>
  </si>
  <si>
    <t>chr10:96522471-96522470</t>
  </si>
  <si>
    <t>chr10:96534918-96534917</t>
  </si>
  <si>
    <t>chr10:96805709-96805708</t>
  </si>
  <si>
    <t>chr10:96824583-96824582</t>
  </si>
  <si>
    <t>chr10:96827031-96827030</t>
  </si>
  <si>
    <t>chr10:96818172-96818171</t>
  </si>
  <si>
    <t>chr10:96824586-96824585</t>
  </si>
  <si>
    <t>chr10:96702031-96702030</t>
  </si>
  <si>
    <t>chr10:96701991-96701990</t>
  </si>
  <si>
    <t>chr10:96731944-96731943</t>
  </si>
  <si>
    <t>chr10:96740982-96740981</t>
  </si>
  <si>
    <t>chr10:96701716-96701715</t>
  </si>
  <si>
    <t>chr10:96701992-96701991</t>
  </si>
  <si>
    <t>chr10:96731937-96731936</t>
  </si>
  <si>
    <t>chr10:96701655-96701654</t>
  </si>
  <si>
    <t>chr10:96698529-96698528</t>
  </si>
  <si>
    <t>chr10:96698561-96698560</t>
  </si>
  <si>
    <t>chr10:96741039-96741038</t>
  </si>
  <si>
    <t>chr10:96702007-96702006</t>
  </si>
  <si>
    <t>chr10:96707696-96707695</t>
  </si>
  <si>
    <t>chr10:96741054-96741053</t>
  </si>
  <si>
    <t>chr10:96740959-96740958</t>
  </si>
  <si>
    <t>chr10:96702013-96702012</t>
  </si>
  <si>
    <t>chr10:96702048-96702047</t>
  </si>
  <si>
    <t>chr10:96741055-96741054</t>
  </si>
  <si>
    <t>chr10:96741059-96741058</t>
  </si>
  <si>
    <t>chr10:96740983-96740982</t>
  </si>
  <si>
    <t>chr10:96709038-96709037</t>
  </si>
  <si>
    <t>chr10:96748778-96748777</t>
  </si>
  <si>
    <t>chr10:96741123-96741122</t>
  </si>
  <si>
    <t>chr10:96702067-96702066</t>
  </si>
  <si>
    <t>chr10:96740974-96740973</t>
  </si>
  <si>
    <t>chr10:96748675-96748674</t>
  </si>
  <si>
    <t>chr10:96701673-96701672</t>
  </si>
  <si>
    <t>chr10:96745890-96745889</t>
  </si>
  <si>
    <t>chr10:96731877-96731876</t>
  </si>
  <si>
    <t>chr10:96708975-96708974</t>
  </si>
  <si>
    <t>chr10:96748781-96748780</t>
  </si>
  <si>
    <t>chr11:67352690-67352689</t>
  </si>
  <si>
    <t>chr11:64367854-64367853</t>
  </si>
  <si>
    <t>chr11:64359253-64359252</t>
  </si>
  <si>
    <t>chr11:64366365-64366364</t>
  </si>
  <si>
    <t>chr11:64367855-64367854</t>
  </si>
  <si>
    <t>chr12:21331550-21331549</t>
  </si>
  <si>
    <t>chr12:21329740-21329739</t>
  </si>
  <si>
    <t>chr13:103710680-103710679</t>
  </si>
  <si>
    <t>chr13:103710636-103710635</t>
  </si>
  <si>
    <t>chr13:103718309-103718308</t>
  </si>
  <si>
    <t>chr13:103705045-103705044</t>
  </si>
  <si>
    <t>chr15:75042205-75042204</t>
  </si>
  <si>
    <t>chr15:75044553-75044552</t>
  </si>
  <si>
    <t>chr15:75047170-75047169</t>
  </si>
  <si>
    <t>chr15:75047246-75047245</t>
  </si>
  <si>
    <t>chr15:75044579-75044578</t>
  </si>
  <si>
    <t>chr15:75042638-75042637</t>
  </si>
  <si>
    <t>chr15:75042328-75042327</t>
  </si>
  <si>
    <t>chr15:75042714-75042713</t>
  </si>
  <si>
    <t>chr15:75044196-75044195</t>
  </si>
  <si>
    <t>chr15:75043594-75043593</t>
  </si>
  <si>
    <t>chr15:75042582-75042581</t>
  </si>
  <si>
    <t>chr15:75042143-75042142</t>
  </si>
  <si>
    <t>chr15:75045576-75045575</t>
  </si>
  <si>
    <t>chr15:75045543-75045542</t>
  </si>
  <si>
    <t>chr15:75047408-75047407</t>
  </si>
  <si>
    <t>chr15:75047185-75047184</t>
  </si>
  <si>
    <t>chr15:75047192-75047191</t>
  </si>
  <si>
    <t>chr16:48258199-48258198</t>
  </si>
  <si>
    <t>chr16:48242380-48242379</t>
  </si>
  <si>
    <t>chr16:48265778-48265777</t>
  </si>
  <si>
    <t>chr16:48250027-48250026</t>
  </si>
  <si>
    <t>chr16:48234328-48234327</t>
  </si>
  <si>
    <t>chr16:48201433-48201432</t>
  </si>
  <si>
    <t>chr16:55857574-55857573</t>
  </si>
  <si>
    <t>chr16:55857488-55857487</t>
  </si>
  <si>
    <t>chr16:55857560-55857559</t>
  </si>
  <si>
    <t>chr16:55855312-55855311</t>
  </si>
  <si>
    <t>chr16:55857493-55857492</t>
  </si>
  <si>
    <t>chr16:55857481-55857480</t>
  </si>
  <si>
    <t>chr16:55853482-55853481</t>
  </si>
  <si>
    <t>chr16:55855375-55855374</t>
  </si>
  <si>
    <t>chr16:55857526-55857525</t>
  </si>
  <si>
    <t>chr16:55853546-55853545</t>
  </si>
  <si>
    <t>chr16:55862713-55862712</t>
  </si>
  <si>
    <t>chr17:37824755-37824754</t>
  </si>
  <si>
    <t>chr17:37826317-37826316</t>
  </si>
  <si>
    <t>chr17:37826014-37826013</t>
  </si>
  <si>
    <t>chr17:19463592-19463591</t>
  </si>
  <si>
    <t>chr17:19480644-19480643</t>
  </si>
  <si>
    <t>chr17:19616018-19616017</t>
  </si>
  <si>
    <t>chr17:19611114-19611113</t>
  </si>
  <si>
    <t>chr19:41594956-41594955</t>
  </si>
  <si>
    <t>chr19:41601720-41601719</t>
  </si>
  <si>
    <t>chr19:41601842-41601841</t>
  </si>
  <si>
    <t>chr19:41599671-41599670</t>
  </si>
  <si>
    <t>chr19:41349751-41349750</t>
  </si>
  <si>
    <t>chr19:41351927-41351926</t>
  </si>
  <si>
    <t>chr19:41352809-41352808</t>
  </si>
  <si>
    <t>chr19:41352818-41352817</t>
  </si>
  <si>
    <t>chr19:41349775-41349774</t>
  </si>
  <si>
    <t>chr19:41349802-41349801</t>
  </si>
  <si>
    <t>chr19:41349733-41349732</t>
  </si>
  <si>
    <t>chr19:41352942-41352941</t>
  </si>
  <si>
    <t>chr19:41355865-41355864</t>
  </si>
  <si>
    <t>chr19:41351310-41351309</t>
  </si>
  <si>
    <t>chr19:41351268-41351267</t>
  </si>
  <si>
    <t>chr19:41356320-41356319</t>
  </si>
  <si>
    <t>chr19:41354172-41354171</t>
  </si>
  <si>
    <t>chr19:41349760-41349759</t>
  </si>
  <si>
    <t>chr19:41356317-41356316</t>
  </si>
  <si>
    <t>chr19:41356247-41356246</t>
  </si>
  <si>
    <t>chr19:41354199-41354198</t>
  </si>
  <si>
    <t>chr19:41510287-41510286</t>
  </si>
  <si>
    <t>chr19:41512919-41512918</t>
  </si>
  <si>
    <t>chr19:41512842-41512841</t>
  </si>
  <si>
    <t>chr19:41497296-41497295</t>
  </si>
  <si>
    <t>chr19:41522711-41522710</t>
  </si>
  <si>
    <t>chr19:41497275-41497274</t>
  </si>
  <si>
    <t>chr19:41522632-41522631</t>
  </si>
  <si>
    <t>chr19:41515264-41515263</t>
  </si>
  <si>
    <t>chr20:52779283-52779282</t>
  </si>
  <si>
    <t>chr20:52774636-52774635</t>
  </si>
  <si>
    <t>chr20:52788184-52788183</t>
  </si>
  <si>
    <t>chr22:42522752-42522751</t>
  </si>
  <si>
    <t>chr22:42526764-42526763</t>
  </si>
  <si>
    <t>chr22:42526695-42526694</t>
  </si>
  <si>
    <t>chr22:42523622-42523621</t>
  </si>
  <si>
    <t>chr22:42522750-42522749</t>
  </si>
  <si>
    <t>chr22:42523859-42523858</t>
  </si>
  <si>
    <t>chr22:42525036-42525035</t>
  </si>
  <si>
    <t>chr22:42525074-42525073</t>
  </si>
  <si>
    <t>chr22:42522959-42522958</t>
  </si>
  <si>
    <t>chr22:42525078-42525077</t>
  </si>
  <si>
    <t>chr22:42523518-42523517</t>
  </si>
  <si>
    <t>chr22:42526718-42526717</t>
  </si>
  <si>
    <t>chr22:42525824-42525823</t>
  </si>
  <si>
    <t>chr22:42524311-42524310</t>
  </si>
  <si>
    <t>chr22:42525839-42525838</t>
  </si>
  <si>
    <t>chr22:42526713-42526712</t>
  </si>
  <si>
    <t>chr22:42523941-42523940</t>
  </si>
  <si>
    <t>Input Online Tool</t>
  </si>
  <si>
    <t>--</t>
  </si>
  <si>
    <t>benign</t>
  </si>
  <si>
    <t>pathogenic</t>
  </si>
  <si>
    <t>pathogenic (high conf.)</t>
  </si>
  <si>
    <t>benign (high conf.)</t>
  </si>
  <si>
    <t>No prediction found</t>
  </si>
  <si>
    <t>Bold content are results from FATHMM_XF</t>
  </si>
  <si>
    <t>D</t>
  </si>
  <si>
    <t>N</t>
  </si>
  <si>
    <t>D: deleterious; N: neutral</t>
  </si>
  <si>
    <t>Numeric Notation</t>
  </si>
  <si>
    <t>Remove duplicates for column B:H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</si>
</sst>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i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4"/>
      <name val="Arial"/>
      <family val="2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2"/>
      <color theme="1"/>
      <name val="Aharoni"/>
    </font>
    <font>
      <b/>
      <sz val="12"/>
      <color theme="1"/>
      <name val="Calibri"/>
      <family val="2"/>
      <scheme val="minor"/>
    </font>
    <font>
      <b/>
      <sz val="12"/>
      <color theme="1"/>
      <name val="Aharoni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1"/>
    <xf numFmtId="0" fontId="5" fillId="0" borderId="0" xfId="0" applyFont="1"/>
    <xf numFmtId="0" fontId="1" fillId="0" borderId="0" xfId="1" applyFill="1"/>
    <xf numFmtId="0" fontId="0" fillId="3" borderId="0" xfId="0" applyFill="1"/>
    <xf numFmtId="0" fontId="0" fillId="4" borderId="0" xfId="0" applyFill="1"/>
    <xf numFmtId="0" fontId="1" fillId="0" borderId="0" xfId="1" applyAlignment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5" fillId="9" borderId="0" xfId="0" applyFont="1" applyFill="1"/>
    <xf numFmtId="0" fontId="1" fillId="9" borderId="0" xfId="1" applyFill="1"/>
    <xf numFmtId="0" fontId="7" fillId="5" borderId="0" xfId="0" applyFont="1" applyFill="1"/>
    <xf numFmtId="0" fontId="7" fillId="0" borderId="0" xfId="0" applyFont="1"/>
    <xf numFmtId="0" fontId="7" fillId="0" borderId="0" xfId="1" applyFont="1"/>
    <xf numFmtId="0" fontId="8" fillId="8" borderId="0" xfId="0" applyFont="1" applyFill="1"/>
    <xf numFmtId="0" fontId="1" fillId="9" borderId="0" xfId="0" applyFont="1" applyFill="1"/>
    <xf numFmtId="0" fontId="1" fillId="0" borderId="0" xfId="0" applyFont="1"/>
    <xf numFmtId="0" fontId="8" fillId="0" borderId="0" xfId="0" applyFont="1"/>
    <xf numFmtId="0" fontId="11" fillId="0" borderId="0" xfId="0" applyFont="1"/>
    <xf numFmtId="0" fontId="9" fillId="0" borderId="0" xfId="0" applyFont="1"/>
    <xf numFmtId="164" fontId="0" fillId="0" borderId="0" xfId="0" applyNumberForma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/>
    </xf>
  </cellXfs>
  <cellStyles count="2">
    <cellStyle name="Normal" xfId="0" builtinId="0"/>
    <cellStyle name="Warning Text" xfId="1" builtinId="1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10</xdr:row>
      <xdr:rowOff>85725</xdr:rowOff>
    </xdr:from>
    <xdr:to>
      <xdr:col>16</xdr:col>
      <xdr:colOff>294449</xdr:colOff>
      <xdr:row>15</xdr:row>
      <xdr:rowOff>180838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53E29-6E34-9342-168B-C37D68CEA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7725" y="2085975"/>
          <a:ext cx="6609524" cy="1095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cbi.nlm.nih.gov/SNP/snp_ref.cgi?rs=2837175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SNP/snp_ref.cgi?rs=2837175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8"/>
  <sheetViews>
    <sheetView tabSelected="1" zoomScale="78" zoomScaleNormal="78" workbookViewId="0">
      <pane ySplit="1" topLeftCell="A254" activePane="bottomLeft" state="frozen"/>
      <selection pane="bottomLeft" activeCell="G41" sqref="G41"/>
    </sheetView>
  </sheetViews>
  <sheetFormatPr defaultColWidth="11" defaultRowHeight="15.75" x14ac:dyDescent="0.25"/>
  <cols>
    <col min="11" max="11" width="14" bestFit="1" customWidth="1"/>
    <col min="16" max="16" width="16.75" customWidth="1"/>
    <col min="31" max="31" width="16.375" style="3" customWidth="1"/>
    <col min="32" max="33" width="19.375" customWidth="1"/>
    <col min="34" max="34" width="23.75" customWidth="1"/>
    <col min="35" max="35" width="24.25" customWidth="1"/>
    <col min="36" max="36" width="27.625" customWidth="1"/>
    <col min="37" max="38" width="19.375" customWidth="1"/>
  </cols>
  <sheetData>
    <row r="1" spans="1:38" s="1" customFormat="1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2" t="s">
        <v>28</v>
      </c>
      <c r="AE1" s="1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959</v>
      </c>
      <c r="AL1" s="1" t="s">
        <v>35</v>
      </c>
    </row>
    <row r="2" spans="1:38" x14ac:dyDescent="0.25">
      <c r="A2" s="2">
        <v>1</v>
      </c>
      <c r="B2" t="s">
        <v>36</v>
      </c>
      <c r="D2" t="s">
        <v>37</v>
      </c>
      <c r="E2">
        <v>87053223</v>
      </c>
      <c r="F2">
        <v>87053223</v>
      </c>
      <c r="G2" t="s">
        <v>38</v>
      </c>
      <c r="H2" t="s">
        <v>39</v>
      </c>
      <c r="I2" t="s">
        <v>36</v>
      </c>
      <c r="J2" t="s">
        <v>40</v>
      </c>
      <c r="K2">
        <v>3.6109999999999998E-5</v>
      </c>
      <c r="L2" t="s">
        <v>41</v>
      </c>
      <c r="M2">
        <v>6.4000000000000001E-2</v>
      </c>
      <c r="N2">
        <v>0.77700000000000002</v>
      </c>
      <c r="O2">
        <v>0.36</v>
      </c>
      <c r="P2">
        <v>0.47</v>
      </c>
      <c r="Q2">
        <v>-1.34</v>
      </c>
      <c r="R2">
        <v>-1.8</v>
      </c>
      <c r="S2">
        <v>0.16</v>
      </c>
      <c r="T2">
        <v>0.54700000000000004</v>
      </c>
      <c r="U2">
        <v>0.86199999999999999</v>
      </c>
      <c r="V2">
        <v>0.246</v>
      </c>
      <c r="W2">
        <v>-0.53900000000000003</v>
      </c>
      <c r="X2">
        <v>0.42499999999999999</v>
      </c>
      <c r="Y2">
        <v>-1.81</v>
      </c>
      <c r="Z2">
        <v>1.4999999999999999E-2</v>
      </c>
      <c r="AA2">
        <v>-0.878</v>
      </c>
      <c r="AB2">
        <v>0.96899999999999997</v>
      </c>
      <c r="AC2">
        <v>0.76800000000000002</v>
      </c>
      <c r="AD2">
        <v>12.041</v>
      </c>
      <c r="AE2" s="3" t="s">
        <v>950</v>
      </c>
      <c r="AF2" t="s">
        <v>42</v>
      </c>
      <c r="AG2" t="s">
        <v>43</v>
      </c>
      <c r="AH2">
        <v>50</v>
      </c>
      <c r="AI2">
        <v>38</v>
      </c>
      <c r="AJ2">
        <v>44</v>
      </c>
      <c r="AK2" t="str">
        <f t="shared" ref="AK2:AK65" si="0">IF(AJ2&lt;50,"D","N")</f>
        <v>D</v>
      </c>
      <c r="AL2" t="s">
        <v>44</v>
      </c>
    </row>
    <row r="3" spans="1:38" x14ac:dyDescent="0.25">
      <c r="A3" s="2">
        <v>2</v>
      </c>
      <c r="B3" t="s">
        <v>36</v>
      </c>
      <c r="D3" t="s">
        <v>37</v>
      </c>
      <c r="E3">
        <v>87074206</v>
      </c>
      <c r="F3">
        <v>87074206</v>
      </c>
      <c r="G3" t="s">
        <v>38</v>
      </c>
      <c r="H3" t="s">
        <v>39</v>
      </c>
      <c r="I3" t="s">
        <v>36</v>
      </c>
      <c r="L3" t="s">
        <v>45</v>
      </c>
      <c r="M3">
        <v>0</v>
      </c>
      <c r="N3">
        <v>0.92400000000000004</v>
      </c>
      <c r="O3">
        <v>0</v>
      </c>
      <c r="P3">
        <v>2.99</v>
      </c>
      <c r="Q3">
        <v>-1.42</v>
      </c>
      <c r="R3">
        <v>-4.3099999999999996</v>
      </c>
      <c r="S3">
        <v>0.875</v>
      </c>
      <c r="T3">
        <v>4.944</v>
      </c>
      <c r="U3">
        <v>0.98899999999999999</v>
      </c>
      <c r="V3">
        <v>0.995</v>
      </c>
      <c r="W3">
        <v>0.497</v>
      </c>
      <c r="X3">
        <v>0.64600000000000002</v>
      </c>
      <c r="Y3">
        <v>5.01</v>
      </c>
      <c r="Z3">
        <v>0.91700000000000004</v>
      </c>
      <c r="AA3">
        <v>0.89700000000000002</v>
      </c>
      <c r="AB3">
        <v>0.997</v>
      </c>
      <c r="AC3">
        <v>0.996</v>
      </c>
      <c r="AD3">
        <v>18.312999999999999</v>
      </c>
      <c r="AE3" s="3" t="s">
        <v>951</v>
      </c>
      <c r="AF3" t="s">
        <v>42</v>
      </c>
      <c r="AG3" t="s">
        <v>43</v>
      </c>
      <c r="AH3">
        <v>57</v>
      </c>
      <c r="AI3">
        <v>52</v>
      </c>
      <c r="AJ3">
        <v>54.5</v>
      </c>
      <c r="AK3" t="str">
        <f t="shared" si="0"/>
        <v>N</v>
      </c>
      <c r="AL3" t="s">
        <v>44</v>
      </c>
    </row>
    <row r="4" spans="1:38" x14ac:dyDescent="0.25">
      <c r="A4" s="2">
        <v>3</v>
      </c>
      <c r="B4" t="s">
        <v>36</v>
      </c>
      <c r="D4" t="s">
        <v>37</v>
      </c>
      <c r="E4">
        <v>87032528</v>
      </c>
      <c r="F4">
        <v>87032528</v>
      </c>
      <c r="G4" t="s">
        <v>46</v>
      </c>
      <c r="H4" t="s">
        <v>47</v>
      </c>
      <c r="I4" t="s">
        <v>36</v>
      </c>
      <c r="L4" t="s">
        <v>48</v>
      </c>
      <c r="M4">
        <v>2E-3</v>
      </c>
      <c r="N4">
        <v>0.997</v>
      </c>
      <c r="O4">
        <v>0</v>
      </c>
      <c r="P4">
        <v>3.4249999999999998</v>
      </c>
      <c r="Q4">
        <v>-3.87</v>
      </c>
      <c r="R4">
        <v>-2.61</v>
      </c>
      <c r="S4">
        <v>0.80200000000000005</v>
      </c>
      <c r="T4">
        <v>7.141</v>
      </c>
      <c r="U4">
        <v>0.998</v>
      </c>
      <c r="V4">
        <v>0.98899999999999999</v>
      </c>
      <c r="W4">
        <v>1.087</v>
      </c>
      <c r="X4">
        <v>0.94699999999999995</v>
      </c>
      <c r="Y4">
        <v>5.41</v>
      </c>
      <c r="Z4">
        <v>0.871</v>
      </c>
      <c r="AA4">
        <v>0.85199999999999998</v>
      </c>
      <c r="AB4">
        <v>0.98899999999999999</v>
      </c>
      <c r="AC4">
        <v>0.998</v>
      </c>
      <c r="AD4">
        <v>19.558</v>
      </c>
      <c r="AE4" s="3" t="s">
        <v>952</v>
      </c>
      <c r="AF4" t="s">
        <v>42</v>
      </c>
      <c r="AG4" t="s">
        <v>43</v>
      </c>
      <c r="AH4">
        <v>71</v>
      </c>
      <c r="AI4">
        <v>38</v>
      </c>
      <c r="AJ4">
        <v>54.5</v>
      </c>
      <c r="AK4" t="str">
        <f t="shared" si="0"/>
        <v>N</v>
      </c>
      <c r="AL4" t="s">
        <v>44</v>
      </c>
    </row>
    <row r="5" spans="1:38" x14ac:dyDescent="0.25">
      <c r="A5" s="2">
        <v>4</v>
      </c>
      <c r="B5" t="s">
        <v>36</v>
      </c>
      <c r="D5" t="s">
        <v>37</v>
      </c>
      <c r="E5">
        <v>87074228</v>
      </c>
      <c r="F5">
        <v>87074228</v>
      </c>
      <c r="G5" t="s">
        <v>39</v>
      </c>
      <c r="H5" t="s">
        <v>38</v>
      </c>
      <c r="I5" t="s">
        <v>36</v>
      </c>
      <c r="L5" t="s">
        <v>49</v>
      </c>
      <c r="M5">
        <v>3.2000000000000001E-2</v>
      </c>
      <c r="N5">
        <v>0.70099999999999996</v>
      </c>
      <c r="O5">
        <v>0</v>
      </c>
      <c r="P5">
        <v>2.165</v>
      </c>
      <c r="Q5">
        <v>-1.31</v>
      </c>
      <c r="R5">
        <v>-5.0199999999999996</v>
      </c>
      <c r="S5">
        <v>0.64100000000000001</v>
      </c>
      <c r="T5">
        <v>3.6560000000000001</v>
      </c>
      <c r="U5">
        <v>0.98499999999999999</v>
      </c>
      <c r="V5">
        <v>0.97699999999999998</v>
      </c>
      <c r="W5">
        <v>0.182</v>
      </c>
      <c r="X5">
        <v>0.56000000000000005</v>
      </c>
      <c r="Y5">
        <v>5.01</v>
      </c>
      <c r="Z5">
        <v>1.0620000000000001</v>
      </c>
      <c r="AA5">
        <v>1.022</v>
      </c>
      <c r="AB5">
        <v>0.99199999999999999</v>
      </c>
      <c r="AC5">
        <v>0.997</v>
      </c>
      <c r="AD5">
        <v>14.718999999999999</v>
      </c>
      <c r="AE5" s="3" t="s">
        <v>951</v>
      </c>
      <c r="AF5" t="s">
        <v>42</v>
      </c>
      <c r="AG5" t="s">
        <v>50</v>
      </c>
      <c r="AH5">
        <v>71</v>
      </c>
      <c r="AI5" t="s">
        <v>50</v>
      </c>
      <c r="AJ5">
        <v>71</v>
      </c>
      <c r="AK5" t="str">
        <f t="shared" si="0"/>
        <v>N</v>
      </c>
      <c r="AL5" t="s">
        <v>44</v>
      </c>
    </row>
    <row r="6" spans="1:38" x14ac:dyDescent="0.25">
      <c r="A6" s="2">
        <v>5</v>
      </c>
      <c r="B6" t="s">
        <v>36</v>
      </c>
      <c r="D6" t="s">
        <v>37</v>
      </c>
      <c r="E6">
        <v>87053289</v>
      </c>
      <c r="F6">
        <v>87053289</v>
      </c>
      <c r="G6" t="s">
        <v>38</v>
      </c>
      <c r="H6" t="s">
        <v>39</v>
      </c>
      <c r="I6" t="s">
        <v>36</v>
      </c>
      <c r="J6" t="s">
        <v>51</v>
      </c>
      <c r="K6">
        <v>5.4549999999999998E-4</v>
      </c>
      <c r="L6" t="s">
        <v>52</v>
      </c>
      <c r="M6">
        <v>9.2999999999999999E-2</v>
      </c>
      <c r="N6">
        <v>0.97899999999999998</v>
      </c>
      <c r="O6">
        <v>8.9999999999999993E-3</v>
      </c>
      <c r="P6">
        <v>2.2149999999999999</v>
      </c>
      <c r="Q6">
        <v>-2.5499999999999998</v>
      </c>
      <c r="R6">
        <v>-3.51</v>
      </c>
      <c r="S6">
        <v>0.69199999999999995</v>
      </c>
      <c r="T6">
        <v>4.4749999999999996</v>
      </c>
      <c r="U6">
        <v>0.99099999999999999</v>
      </c>
      <c r="V6">
        <v>0.88</v>
      </c>
      <c r="W6">
        <v>0.47099999999999997</v>
      </c>
      <c r="X6">
        <v>0.75</v>
      </c>
      <c r="Y6">
        <v>4.32</v>
      </c>
      <c r="Z6">
        <v>0.91700000000000004</v>
      </c>
      <c r="AA6">
        <v>0.14299999999999999</v>
      </c>
      <c r="AB6">
        <v>0.61499999999999999</v>
      </c>
      <c r="AC6">
        <v>0.34499999999999997</v>
      </c>
      <c r="AD6">
        <v>10.148999999999999</v>
      </c>
      <c r="AE6" s="3" t="s">
        <v>952</v>
      </c>
      <c r="AF6" t="s">
        <v>42</v>
      </c>
      <c r="AG6" t="s">
        <v>50</v>
      </c>
      <c r="AH6">
        <v>71</v>
      </c>
      <c r="AI6" t="s">
        <v>50</v>
      </c>
      <c r="AJ6">
        <v>71</v>
      </c>
      <c r="AK6" t="str">
        <f t="shared" si="0"/>
        <v>N</v>
      </c>
      <c r="AL6" t="s">
        <v>44</v>
      </c>
    </row>
    <row r="7" spans="1:38" x14ac:dyDescent="0.25">
      <c r="A7" s="2">
        <v>6</v>
      </c>
      <c r="B7" t="s">
        <v>36</v>
      </c>
      <c r="D7" t="s">
        <v>37</v>
      </c>
      <c r="E7">
        <v>87069651</v>
      </c>
      <c r="F7">
        <v>87069651</v>
      </c>
      <c r="G7" t="s">
        <v>39</v>
      </c>
      <c r="H7" t="s">
        <v>38</v>
      </c>
      <c r="I7" t="s">
        <v>36</v>
      </c>
      <c r="L7" t="s">
        <v>53</v>
      </c>
      <c r="M7">
        <v>0</v>
      </c>
      <c r="N7">
        <v>1</v>
      </c>
      <c r="O7">
        <v>0</v>
      </c>
      <c r="P7">
        <v>3.43</v>
      </c>
      <c r="Q7">
        <v>-3.41</v>
      </c>
      <c r="R7">
        <v>-5.98</v>
      </c>
      <c r="S7">
        <v>0.97799999999999998</v>
      </c>
      <c r="T7">
        <v>5.4930000000000003</v>
      </c>
      <c r="U7">
        <v>0.997</v>
      </c>
      <c r="V7">
        <v>0.99</v>
      </c>
      <c r="W7">
        <v>0.98899999999999999</v>
      </c>
      <c r="X7">
        <v>0.91</v>
      </c>
      <c r="Y7">
        <v>4.59</v>
      </c>
      <c r="Z7">
        <v>1.0620000000000001</v>
      </c>
      <c r="AA7">
        <v>1.1990000000000001</v>
      </c>
      <c r="AB7">
        <v>0.997</v>
      </c>
      <c r="AC7">
        <v>0.95299999999999996</v>
      </c>
      <c r="AD7">
        <v>11.474</v>
      </c>
      <c r="AE7" s="3" t="s">
        <v>951</v>
      </c>
      <c r="AF7" t="s">
        <v>42</v>
      </c>
      <c r="AG7" t="s">
        <v>50</v>
      </c>
      <c r="AH7">
        <v>86</v>
      </c>
      <c r="AI7" t="s">
        <v>50</v>
      </c>
      <c r="AJ7">
        <v>86</v>
      </c>
      <c r="AK7" t="str">
        <f t="shared" si="0"/>
        <v>N</v>
      </c>
      <c r="AL7" t="s">
        <v>44</v>
      </c>
    </row>
    <row r="8" spans="1:38" x14ac:dyDescent="0.25">
      <c r="A8" s="2">
        <v>7</v>
      </c>
      <c r="B8" t="s">
        <v>36</v>
      </c>
      <c r="D8" t="s">
        <v>37</v>
      </c>
      <c r="E8">
        <v>87076498</v>
      </c>
      <c r="F8">
        <v>87076498</v>
      </c>
      <c r="G8" t="s">
        <v>38</v>
      </c>
      <c r="H8" t="s">
        <v>39</v>
      </c>
      <c r="I8" t="s">
        <v>36</v>
      </c>
      <c r="J8" t="s">
        <v>54</v>
      </c>
      <c r="K8">
        <v>1.628E-5</v>
      </c>
      <c r="L8" t="s">
        <v>55</v>
      </c>
      <c r="M8">
        <v>0</v>
      </c>
      <c r="N8">
        <v>1</v>
      </c>
      <c r="O8">
        <v>0</v>
      </c>
      <c r="P8">
        <v>3.5049999999999999</v>
      </c>
      <c r="Q8">
        <v>-1.43</v>
      </c>
      <c r="R8">
        <v>-5.28</v>
      </c>
      <c r="S8">
        <v>0.92600000000000005</v>
      </c>
      <c r="T8">
        <v>6.6959999999999997</v>
      </c>
      <c r="U8">
        <v>0.998</v>
      </c>
      <c r="V8">
        <v>0.98899999999999999</v>
      </c>
      <c r="W8">
        <v>0.75900000000000001</v>
      </c>
      <c r="X8">
        <v>0.78</v>
      </c>
      <c r="Y8">
        <v>5.7</v>
      </c>
      <c r="Z8">
        <v>0.91700000000000004</v>
      </c>
      <c r="AA8">
        <v>0.99299999999999999</v>
      </c>
      <c r="AB8">
        <v>1</v>
      </c>
      <c r="AC8">
        <v>0.999</v>
      </c>
      <c r="AD8">
        <v>19.831</v>
      </c>
      <c r="AE8" s="3" t="s">
        <v>951</v>
      </c>
      <c r="AF8" t="s">
        <v>42</v>
      </c>
      <c r="AG8" t="s">
        <v>50</v>
      </c>
      <c r="AH8">
        <v>100</v>
      </c>
      <c r="AI8" t="s">
        <v>50</v>
      </c>
      <c r="AJ8">
        <v>100</v>
      </c>
      <c r="AK8" t="str">
        <f t="shared" si="0"/>
        <v>N</v>
      </c>
      <c r="AL8" t="s">
        <v>44</v>
      </c>
    </row>
    <row r="9" spans="1:38" x14ac:dyDescent="0.25">
      <c r="A9" s="2">
        <v>8</v>
      </c>
      <c r="B9" t="s">
        <v>56</v>
      </c>
      <c r="D9" t="s">
        <v>57</v>
      </c>
      <c r="E9">
        <v>48258198</v>
      </c>
      <c r="F9">
        <v>48258198</v>
      </c>
      <c r="G9" t="s">
        <v>46</v>
      </c>
      <c r="H9" t="s">
        <v>47</v>
      </c>
      <c r="I9" t="s">
        <v>56</v>
      </c>
      <c r="J9" t="s">
        <v>58</v>
      </c>
      <c r="K9">
        <v>0.2167</v>
      </c>
      <c r="L9" t="s">
        <v>59</v>
      </c>
      <c r="M9">
        <v>0</v>
      </c>
      <c r="N9">
        <v>1</v>
      </c>
      <c r="O9">
        <v>0</v>
      </c>
      <c r="P9">
        <v>2.4750000000000001</v>
      </c>
      <c r="Q9">
        <v>-2.9</v>
      </c>
      <c r="R9">
        <v>-6.69</v>
      </c>
      <c r="S9">
        <v>0.629</v>
      </c>
      <c r="T9">
        <v>6.3049999999999997</v>
      </c>
      <c r="U9">
        <v>0.99199999999999999</v>
      </c>
      <c r="V9">
        <v>0.86</v>
      </c>
      <c r="W9">
        <v>0.995</v>
      </c>
      <c r="X9">
        <v>0.85799999999999998</v>
      </c>
      <c r="Y9">
        <v>4.45</v>
      </c>
      <c r="Z9">
        <v>0.82399999999999995</v>
      </c>
      <c r="AA9">
        <v>0.89200000000000002</v>
      </c>
      <c r="AB9">
        <v>0.1</v>
      </c>
      <c r="AC9">
        <v>0.38900000000000001</v>
      </c>
      <c r="AD9">
        <v>12.91</v>
      </c>
      <c r="AE9" s="3" t="s">
        <v>951</v>
      </c>
      <c r="AF9" t="s">
        <v>60</v>
      </c>
      <c r="AG9" t="s">
        <v>61</v>
      </c>
      <c r="AH9">
        <v>5</v>
      </c>
      <c r="AI9">
        <v>10</v>
      </c>
      <c r="AJ9">
        <v>7.5</v>
      </c>
      <c r="AK9" t="str">
        <f t="shared" si="0"/>
        <v>D</v>
      </c>
      <c r="AL9" t="s">
        <v>62</v>
      </c>
    </row>
    <row r="10" spans="1:38" x14ac:dyDescent="0.25">
      <c r="A10" s="2">
        <v>9</v>
      </c>
      <c r="B10" t="s">
        <v>56</v>
      </c>
      <c r="D10" t="s">
        <v>57</v>
      </c>
      <c r="E10">
        <v>48242379</v>
      </c>
      <c r="F10">
        <v>48242379</v>
      </c>
      <c r="G10" t="s">
        <v>38</v>
      </c>
      <c r="H10" t="s">
        <v>39</v>
      </c>
      <c r="I10" t="s">
        <v>56</v>
      </c>
      <c r="J10" t="s">
        <v>63</v>
      </c>
      <c r="K10">
        <v>5.0229999999999997E-2</v>
      </c>
      <c r="L10" t="s">
        <v>64</v>
      </c>
      <c r="M10">
        <v>5.0000000000000001E-3</v>
      </c>
      <c r="N10">
        <v>0.97699999999999998</v>
      </c>
      <c r="O10">
        <v>1E-3</v>
      </c>
      <c r="P10">
        <v>2.7</v>
      </c>
      <c r="Q10">
        <v>-3.37</v>
      </c>
      <c r="R10">
        <v>-2.96</v>
      </c>
      <c r="S10">
        <v>0.47399999999999998</v>
      </c>
      <c r="T10">
        <v>4.3109999999999999</v>
      </c>
      <c r="U10">
        <v>0.97199999999999998</v>
      </c>
      <c r="V10">
        <v>0.127</v>
      </c>
      <c r="W10">
        <v>0.68899999999999995</v>
      </c>
      <c r="X10">
        <v>0.81299999999999994</v>
      </c>
      <c r="Y10">
        <v>2.27</v>
      </c>
      <c r="Z10">
        <v>-2E-3</v>
      </c>
      <c r="AA10">
        <v>0.154</v>
      </c>
      <c r="AB10">
        <v>2.4E-2</v>
      </c>
      <c r="AC10">
        <v>3.0000000000000001E-3</v>
      </c>
      <c r="AD10">
        <v>5.3769999999999998</v>
      </c>
      <c r="AE10" s="3" t="s">
        <v>952</v>
      </c>
      <c r="AF10" t="s">
        <v>60</v>
      </c>
      <c r="AG10" t="s">
        <v>61</v>
      </c>
      <c r="AH10">
        <v>40</v>
      </c>
      <c r="AI10">
        <v>23</v>
      </c>
      <c r="AJ10">
        <v>31.5</v>
      </c>
      <c r="AK10" t="str">
        <f t="shared" si="0"/>
        <v>D</v>
      </c>
      <c r="AL10" t="s">
        <v>62</v>
      </c>
    </row>
    <row r="11" spans="1:38" x14ac:dyDescent="0.25">
      <c r="A11" s="2">
        <v>10</v>
      </c>
      <c r="B11" t="s">
        <v>56</v>
      </c>
      <c r="D11" t="s">
        <v>57</v>
      </c>
      <c r="E11">
        <v>48265777</v>
      </c>
      <c r="F11">
        <v>48265777</v>
      </c>
      <c r="G11" t="s">
        <v>46</v>
      </c>
      <c r="H11" t="s">
        <v>47</v>
      </c>
      <c r="I11" t="s">
        <v>56</v>
      </c>
      <c r="J11" t="s">
        <v>65</v>
      </c>
      <c r="K11">
        <v>9.579E-2</v>
      </c>
      <c r="L11" t="s">
        <v>66</v>
      </c>
      <c r="M11">
        <v>1</v>
      </c>
      <c r="N11">
        <v>0</v>
      </c>
      <c r="O11">
        <v>2E-3</v>
      </c>
      <c r="P11">
        <v>-1.78</v>
      </c>
      <c r="Q11">
        <v>1.79</v>
      </c>
      <c r="R11">
        <v>1.18</v>
      </c>
      <c r="S11">
        <v>0.158</v>
      </c>
      <c r="T11">
        <v>0.83099999999999996</v>
      </c>
      <c r="U11">
        <v>0.69599999999999995</v>
      </c>
      <c r="V11">
        <v>5.0000000000000001E-3</v>
      </c>
      <c r="W11">
        <v>-0.56599999999999995</v>
      </c>
      <c r="X11">
        <v>0.28999999999999998</v>
      </c>
      <c r="Y11">
        <v>4.1100000000000003</v>
      </c>
      <c r="Z11">
        <v>-0.93</v>
      </c>
      <c r="AA11">
        <v>0.1</v>
      </c>
      <c r="AB11">
        <v>2.9000000000000001E-2</v>
      </c>
      <c r="AC11">
        <v>0.72599999999999998</v>
      </c>
      <c r="AD11">
        <v>9.2100000000000009</v>
      </c>
      <c r="AE11" s="3" t="s">
        <v>953</v>
      </c>
      <c r="AF11" t="s">
        <v>60</v>
      </c>
      <c r="AG11" t="s">
        <v>61</v>
      </c>
      <c r="AH11">
        <v>88</v>
      </c>
      <c r="AI11">
        <v>95</v>
      </c>
      <c r="AJ11">
        <v>91.5</v>
      </c>
      <c r="AK11" t="str">
        <f t="shared" si="0"/>
        <v>N</v>
      </c>
      <c r="AL11" t="s">
        <v>62</v>
      </c>
    </row>
    <row r="12" spans="1:38" x14ac:dyDescent="0.25">
      <c r="A12" s="2">
        <v>11</v>
      </c>
      <c r="B12" t="s">
        <v>56</v>
      </c>
      <c r="D12" t="s">
        <v>57</v>
      </c>
      <c r="E12">
        <v>48250026</v>
      </c>
      <c r="F12">
        <v>48250026</v>
      </c>
      <c r="G12" t="s">
        <v>38</v>
      </c>
      <c r="H12" t="s">
        <v>47</v>
      </c>
      <c r="I12" t="s">
        <v>56</v>
      </c>
      <c r="J12" t="s">
        <v>67</v>
      </c>
      <c r="K12">
        <v>0.1009</v>
      </c>
      <c r="L12" t="s">
        <v>68</v>
      </c>
      <c r="M12">
        <v>1.6E-2</v>
      </c>
      <c r="N12">
        <v>8.0000000000000002E-3</v>
      </c>
      <c r="O12">
        <v>1E-3</v>
      </c>
      <c r="P12">
        <v>0</v>
      </c>
      <c r="Q12">
        <v>-2.84</v>
      </c>
      <c r="R12">
        <v>-0.18</v>
      </c>
      <c r="S12">
        <v>0.13400000000000001</v>
      </c>
      <c r="T12">
        <v>2.6859999999999999</v>
      </c>
      <c r="U12">
        <v>0.99399999999999999</v>
      </c>
      <c r="V12">
        <v>0.26800000000000002</v>
      </c>
      <c r="W12">
        <v>-0.498</v>
      </c>
      <c r="X12">
        <v>0.41599999999999998</v>
      </c>
      <c r="Y12">
        <v>2.31</v>
      </c>
      <c r="Z12">
        <v>-8.8999999999999996E-2</v>
      </c>
      <c r="AA12">
        <v>4.3999999999999997E-2</v>
      </c>
      <c r="AB12">
        <v>0.222</v>
      </c>
      <c r="AC12">
        <v>0.63800000000000001</v>
      </c>
      <c r="AD12">
        <v>5.8460000000000001</v>
      </c>
      <c r="AE12" s="3" t="s">
        <v>953</v>
      </c>
      <c r="AF12" t="s">
        <v>60</v>
      </c>
      <c r="AG12" t="s">
        <v>61</v>
      </c>
      <c r="AH12">
        <v>88</v>
      </c>
      <c r="AI12">
        <v>95</v>
      </c>
      <c r="AJ12">
        <v>91.5</v>
      </c>
      <c r="AK12" t="str">
        <f t="shared" si="0"/>
        <v>N</v>
      </c>
      <c r="AL12" t="s">
        <v>62</v>
      </c>
    </row>
    <row r="13" spans="1:38" x14ac:dyDescent="0.25">
      <c r="A13" s="2">
        <v>12</v>
      </c>
      <c r="B13" t="s">
        <v>56</v>
      </c>
      <c r="D13" t="s">
        <v>57</v>
      </c>
      <c r="E13">
        <v>48234327</v>
      </c>
      <c r="F13">
        <v>48234327</v>
      </c>
      <c r="G13" t="s">
        <v>46</v>
      </c>
      <c r="H13" t="s">
        <v>47</v>
      </c>
      <c r="I13" t="s">
        <v>56</v>
      </c>
      <c r="J13" t="s">
        <v>69</v>
      </c>
      <c r="K13">
        <v>4.3720000000000002E-2</v>
      </c>
      <c r="L13" t="s">
        <v>70</v>
      </c>
      <c r="M13">
        <v>3.0000000000000001E-3</v>
      </c>
      <c r="N13">
        <v>1</v>
      </c>
      <c r="O13">
        <v>5.0000000000000001E-3</v>
      </c>
      <c r="P13">
        <v>1.27</v>
      </c>
      <c r="Q13">
        <v>-2.11</v>
      </c>
      <c r="R13">
        <v>-3.58</v>
      </c>
      <c r="S13">
        <v>0.79200000000000004</v>
      </c>
      <c r="T13">
        <v>4.835</v>
      </c>
      <c r="U13">
        <v>0.99299999999999999</v>
      </c>
      <c r="V13">
        <v>0.161</v>
      </c>
      <c r="W13">
        <v>0.39100000000000001</v>
      </c>
      <c r="X13">
        <v>0.65200000000000002</v>
      </c>
      <c r="Y13">
        <v>2.71</v>
      </c>
      <c r="Z13">
        <v>-1.0999999999999999E-2</v>
      </c>
      <c r="AA13">
        <v>-0.88500000000000001</v>
      </c>
      <c r="AB13">
        <v>4.1000000000000002E-2</v>
      </c>
      <c r="AC13">
        <v>1E-3</v>
      </c>
      <c r="AD13">
        <v>9.1809999999999992</v>
      </c>
      <c r="AE13" s="3" t="s">
        <v>954</v>
      </c>
      <c r="AF13" t="s">
        <v>60</v>
      </c>
      <c r="AG13" t="s">
        <v>61</v>
      </c>
      <c r="AH13">
        <v>105</v>
      </c>
      <c r="AI13">
        <v>95</v>
      </c>
      <c r="AJ13">
        <v>100</v>
      </c>
      <c r="AK13" t="str">
        <f t="shared" si="0"/>
        <v>N</v>
      </c>
      <c r="AL13" t="s">
        <v>62</v>
      </c>
    </row>
    <row r="14" spans="1:38" x14ac:dyDescent="0.25">
      <c r="A14" s="2">
        <v>13</v>
      </c>
      <c r="B14" t="s">
        <v>56</v>
      </c>
      <c r="D14" t="s">
        <v>57</v>
      </c>
      <c r="E14">
        <v>48201432</v>
      </c>
      <c r="F14">
        <v>48201432</v>
      </c>
      <c r="G14" t="s">
        <v>47</v>
      </c>
      <c r="H14" t="s">
        <v>46</v>
      </c>
      <c r="I14" t="s">
        <v>56</v>
      </c>
      <c r="J14" t="s">
        <v>71</v>
      </c>
      <c r="K14">
        <v>0.1608</v>
      </c>
      <c r="L14" t="s">
        <v>72</v>
      </c>
      <c r="M14">
        <v>6.0000000000000001E-3</v>
      </c>
      <c r="N14">
        <v>3.6999999999999998E-2</v>
      </c>
      <c r="O14">
        <v>1E-3</v>
      </c>
      <c r="P14">
        <v>1.02</v>
      </c>
      <c r="Q14">
        <v>-1.17</v>
      </c>
      <c r="R14">
        <v>-1.73</v>
      </c>
      <c r="S14">
        <v>0.27800000000000002</v>
      </c>
      <c r="T14">
        <v>2.4009999999999998</v>
      </c>
      <c r="U14">
        <v>0.92500000000000004</v>
      </c>
      <c r="V14">
        <v>0.73799999999999999</v>
      </c>
      <c r="W14">
        <v>-0.72699999999999998</v>
      </c>
      <c r="X14">
        <v>0.255</v>
      </c>
      <c r="Y14">
        <v>2.0299999999999998</v>
      </c>
      <c r="Z14">
        <v>-0.97099999999999997</v>
      </c>
      <c r="AA14">
        <v>-0.42699999999999999</v>
      </c>
      <c r="AB14">
        <v>0.68</v>
      </c>
      <c r="AC14">
        <v>0.86599999999999999</v>
      </c>
      <c r="AD14">
        <v>5.22</v>
      </c>
      <c r="AE14" s="3" t="s">
        <v>953</v>
      </c>
      <c r="AF14" t="s">
        <v>60</v>
      </c>
      <c r="AH14">
        <v>93</v>
      </c>
      <c r="AI14">
        <v>113</v>
      </c>
      <c r="AJ14">
        <v>103</v>
      </c>
      <c r="AK14" t="str">
        <f t="shared" si="0"/>
        <v>N</v>
      </c>
      <c r="AL14" t="s">
        <v>62</v>
      </c>
    </row>
    <row r="15" spans="1:38" x14ac:dyDescent="0.25">
      <c r="A15" s="2">
        <v>14</v>
      </c>
      <c r="B15" t="s">
        <v>73</v>
      </c>
      <c r="D15" t="s">
        <v>74</v>
      </c>
      <c r="E15">
        <v>101601841</v>
      </c>
      <c r="F15">
        <v>101601841</v>
      </c>
      <c r="G15" t="s">
        <v>39</v>
      </c>
      <c r="H15" t="s">
        <v>46</v>
      </c>
      <c r="I15" t="s">
        <v>73</v>
      </c>
      <c r="J15" t="s">
        <v>75</v>
      </c>
      <c r="K15">
        <v>3.6069999999999999E-5</v>
      </c>
      <c r="L15" t="s">
        <v>76</v>
      </c>
      <c r="M15">
        <v>2.4E-2</v>
      </c>
      <c r="N15">
        <v>0.90800000000000003</v>
      </c>
      <c r="O15">
        <v>3.0000000000000001E-3</v>
      </c>
      <c r="P15">
        <v>2.73</v>
      </c>
      <c r="Q15">
        <v>-3.41</v>
      </c>
      <c r="R15">
        <v>-0.96</v>
      </c>
      <c r="S15">
        <v>0.501</v>
      </c>
      <c r="T15">
        <v>5.29</v>
      </c>
      <c r="U15">
        <v>0.98499999999999999</v>
      </c>
      <c r="V15">
        <v>0.55100000000000005</v>
      </c>
      <c r="W15">
        <v>0.47199999999999998</v>
      </c>
      <c r="X15">
        <v>0.80300000000000005</v>
      </c>
      <c r="Y15">
        <v>-2.67</v>
      </c>
      <c r="Z15">
        <v>5.0999999999999997E-2</v>
      </c>
      <c r="AA15">
        <v>-0.217</v>
      </c>
      <c r="AB15">
        <v>0.997</v>
      </c>
      <c r="AC15">
        <v>0.997</v>
      </c>
      <c r="AD15">
        <v>6.923</v>
      </c>
      <c r="AE15" s="3" t="s">
        <v>954</v>
      </c>
      <c r="AF15" t="s">
        <v>77</v>
      </c>
      <c r="AG15" t="s">
        <v>78</v>
      </c>
      <c r="AH15">
        <v>15</v>
      </c>
      <c r="AI15">
        <v>23</v>
      </c>
      <c r="AJ15">
        <v>19</v>
      </c>
      <c r="AK15" t="str">
        <f t="shared" si="0"/>
        <v>D</v>
      </c>
      <c r="AL15" t="s">
        <v>44</v>
      </c>
    </row>
    <row r="16" spans="1:38" x14ac:dyDescent="0.25">
      <c r="A16" s="2">
        <v>15</v>
      </c>
      <c r="B16" t="s">
        <v>73</v>
      </c>
      <c r="D16" t="s">
        <v>74</v>
      </c>
      <c r="E16">
        <v>101595954</v>
      </c>
      <c r="F16">
        <v>101595954</v>
      </c>
      <c r="G16" t="s">
        <v>46</v>
      </c>
      <c r="H16" t="s">
        <v>47</v>
      </c>
      <c r="I16" t="s">
        <v>73</v>
      </c>
      <c r="J16" t="s">
        <v>79</v>
      </c>
      <c r="K16">
        <v>1.9120000000000001E-4</v>
      </c>
      <c r="L16" t="s">
        <v>80</v>
      </c>
      <c r="M16">
        <v>7.0000000000000001E-3</v>
      </c>
      <c r="N16">
        <v>0.95599999999999996</v>
      </c>
      <c r="O16">
        <v>0</v>
      </c>
      <c r="P16">
        <v>3.47</v>
      </c>
      <c r="Q16">
        <v>-3.73</v>
      </c>
      <c r="R16">
        <v>-4.6399999999999997</v>
      </c>
      <c r="S16">
        <v>0.77900000000000003</v>
      </c>
      <c r="T16">
        <v>5.01</v>
      </c>
      <c r="U16">
        <v>0.999</v>
      </c>
      <c r="V16">
        <v>0.96</v>
      </c>
      <c r="W16">
        <v>0.96499999999999997</v>
      </c>
      <c r="X16">
        <v>0.90800000000000003</v>
      </c>
      <c r="Y16">
        <v>3.94</v>
      </c>
      <c r="Z16">
        <v>0.91300000000000003</v>
      </c>
      <c r="AA16">
        <v>0.996</v>
      </c>
      <c r="AB16">
        <v>0.625</v>
      </c>
      <c r="AC16">
        <v>0.29799999999999999</v>
      </c>
      <c r="AD16">
        <v>12.413</v>
      </c>
      <c r="AE16" s="3" t="s">
        <v>951</v>
      </c>
      <c r="AF16" t="s">
        <v>77</v>
      </c>
      <c r="AG16" t="s">
        <v>78</v>
      </c>
      <c r="AH16">
        <v>55</v>
      </c>
      <c r="AI16">
        <v>55</v>
      </c>
      <c r="AJ16">
        <v>55</v>
      </c>
      <c r="AK16" t="str">
        <f t="shared" si="0"/>
        <v>N</v>
      </c>
      <c r="AL16" t="s">
        <v>44</v>
      </c>
    </row>
    <row r="17" spans="1:38" x14ac:dyDescent="0.25">
      <c r="A17" s="2">
        <v>16</v>
      </c>
      <c r="B17" t="s">
        <v>73</v>
      </c>
      <c r="D17" t="s">
        <v>74</v>
      </c>
      <c r="E17">
        <v>101560169</v>
      </c>
      <c r="F17">
        <v>101560169</v>
      </c>
      <c r="G17" t="s">
        <v>46</v>
      </c>
      <c r="H17" t="s">
        <v>47</v>
      </c>
      <c r="I17" t="s">
        <v>73</v>
      </c>
      <c r="J17" t="s">
        <v>81</v>
      </c>
      <c r="K17">
        <v>5.0169999999999998E-3</v>
      </c>
      <c r="L17" t="s">
        <v>82</v>
      </c>
      <c r="M17">
        <v>0.123</v>
      </c>
      <c r="N17">
        <v>0.02</v>
      </c>
      <c r="O17">
        <v>6.6000000000000003E-2</v>
      </c>
      <c r="P17">
        <v>1.35</v>
      </c>
      <c r="Q17">
        <v>-3.49</v>
      </c>
      <c r="R17">
        <v>-0.57999999999999996</v>
      </c>
      <c r="S17">
        <v>3.4000000000000002E-2</v>
      </c>
      <c r="T17">
        <v>1.0780000000000001</v>
      </c>
      <c r="U17">
        <v>0.91700000000000004</v>
      </c>
      <c r="V17">
        <v>5.1999999999999998E-2</v>
      </c>
      <c r="W17">
        <v>-0.41399999999999998</v>
      </c>
      <c r="X17">
        <v>0.27800000000000002</v>
      </c>
      <c r="Y17">
        <v>-11.6</v>
      </c>
      <c r="Z17">
        <v>-4.7E-2</v>
      </c>
      <c r="AA17">
        <v>-0.66100000000000003</v>
      </c>
      <c r="AB17">
        <v>1E-3</v>
      </c>
      <c r="AC17">
        <v>0.08</v>
      </c>
      <c r="AD17">
        <v>10.695</v>
      </c>
      <c r="AE17" s="3" t="s">
        <v>950</v>
      </c>
      <c r="AF17" t="s">
        <v>77</v>
      </c>
      <c r="AG17" t="s">
        <v>78</v>
      </c>
      <c r="AH17">
        <v>74</v>
      </c>
      <c r="AI17">
        <v>58</v>
      </c>
      <c r="AJ17">
        <v>66</v>
      </c>
      <c r="AK17" t="str">
        <f t="shared" si="0"/>
        <v>N</v>
      </c>
      <c r="AL17" t="s">
        <v>44</v>
      </c>
    </row>
    <row r="18" spans="1:38" x14ac:dyDescent="0.25">
      <c r="A18" s="2">
        <v>17</v>
      </c>
      <c r="B18" t="s">
        <v>73</v>
      </c>
      <c r="D18" t="s">
        <v>74</v>
      </c>
      <c r="E18">
        <v>101559094</v>
      </c>
      <c r="F18">
        <v>101559094</v>
      </c>
      <c r="G18" t="s">
        <v>47</v>
      </c>
      <c r="H18" t="s">
        <v>46</v>
      </c>
      <c r="I18" t="s">
        <v>73</v>
      </c>
      <c r="J18" t="s">
        <v>83</v>
      </c>
      <c r="K18">
        <v>3.7540000000000002E-4</v>
      </c>
      <c r="L18" t="s">
        <v>84</v>
      </c>
      <c r="M18">
        <v>7.0000000000000001E-3</v>
      </c>
      <c r="N18">
        <v>1</v>
      </c>
      <c r="O18">
        <v>0</v>
      </c>
      <c r="P18">
        <v>2.72</v>
      </c>
      <c r="Q18">
        <v>-3.26</v>
      </c>
      <c r="R18">
        <v>-5.94</v>
      </c>
      <c r="S18">
        <v>0.96299999999999997</v>
      </c>
      <c r="T18">
        <v>4.9480000000000004</v>
      </c>
      <c r="U18">
        <v>0.998</v>
      </c>
      <c r="V18">
        <v>0.98599999999999999</v>
      </c>
      <c r="W18">
        <v>0.84699999999999998</v>
      </c>
      <c r="X18">
        <v>0.86499999999999999</v>
      </c>
      <c r="Y18">
        <v>5.76</v>
      </c>
      <c r="Z18">
        <v>1.0580000000000001</v>
      </c>
      <c r="AA18">
        <v>1.085</v>
      </c>
      <c r="AB18">
        <v>7.0000000000000001E-3</v>
      </c>
      <c r="AC18">
        <v>1.6E-2</v>
      </c>
      <c r="AD18">
        <v>16.068999999999999</v>
      </c>
      <c r="AE18" s="3" t="s">
        <v>951</v>
      </c>
      <c r="AF18" t="s">
        <v>77</v>
      </c>
      <c r="AG18" t="s">
        <v>78</v>
      </c>
      <c r="AH18">
        <v>85</v>
      </c>
      <c r="AI18">
        <v>68</v>
      </c>
      <c r="AJ18">
        <v>76.5</v>
      </c>
      <c r="AK18" t="str">
        <f t="shared" si="0"/>
        <v>N</v>
      </c>
      <c r="AL18" t="s">
        <v>44</v>
      </c>
    </row>
    <row r="19" spans="1:38" x14ac:dyDescent="0.25">
      <c r="A19" s="2">
        <v>18</v>
      </c>
      <c r="B19" t="s">
        <v>73</v>
      </c>
      <c r="D19" t="s">
        <v>74</v>
      </c>
      <c r="E19">
        <v>101564023</v>
      </c>
      <c r="F19">
        <v>101564023</v>
      </c>
      <c r="G19" t="s">
        <v>38</v>
      </c>
      <c r="H19" t="s">
        <v>39</v>
      </c>
      <c r="I19" t="s">
        <v>73</v>
      </c>
      <c r="J19" t="s">
        <v>85</v>
      </c>
      <c r="K19">
        <v>3.4689999999999998E-4</v>
      </c>
      <c r="L19" t="s">
        <v>86</v>
      </c>
      <c r="M19">
        <v>1.0999999999999999E-2</v>
      </c>
      <c r="N19">
        <v>0.01</v>
      </c>
      <c r="O19">
        <v>0.65</v>
      </c>
      <c r="P19">
        <v>0.625</v>
      </c>
      <c r="Q19">
        <v>-2.6</v>
      </c>
      <c r="R19">
        <v>-2.96</v>
      </c>
      <c r="S19">
        <v>0.19700000000000001</v>
      </c>
      <c r="T19">
        <v>1.389</v>
      </c>
      <c r="U19">
        <v>0.98699999999999999</v>
      </c>
      <c r="V19">
        <v>0.32600000000000001</v>
      </c>
      <c r="W19">
        <v>-0.59699999999999998</v>
      </c>
      <c r="X19">
        <v>0.35699999999999998</v>
      </c>
      <c r="Y19">
        <v>-1.86</v>
      </c>
      <c r="Z19">
        <v>-0.67100000000000004</v>
      </c>
      <c r="AA19">
        <v>-0.248</v>
      </c>
      <c r="AB19">
        <v>2.1000000000000001E-2</v>
      </c>
      <c r="AC19">
        <v>1E-3</v>
      </c>
      <c r="AD19">
        <v>5.2610000000000001</v>
      </c>
      <c r="AE19" s="3" t="s">
        <v>950</v>
      </c>
      <c r="AF19" t="s">
        <v>77</v>
      </c>
      <c r="AG19" t="s">
        <v>78</v>
      </c>
      <c r="AH19">
        <v>90</v>
      </c>
      <c r="AI19">
        <v>75</v>
      </c>
      <c r="AJ19">
        <v>82.5</v>
      </c>
      <c r="AK19" t="str">
        <f t="shared" si="0"/>
        <v>N</v>
      </c>
      <c r="AL19" t="s">
        <v>44</v>
      </c>
    </row>
    <row r="20" spans="1:38" x14ac:dyDescent="0.25">
      <c r="A20" s="2">
        <v>19</v>
      </c>
      <c r="B20" t="s">
        <v>73</v>
      </c>
      <c r="D20" t="s">
        <v>74</v>
      </c>
      <c r="E20">
        <v>101604107</v>
      </c>
      <c r="F20">
        <v>101604107</v>
      </c>
      <c r="G20" t="s">
        <v>38</v>
      </c>
      <c r="H20" t="s">
        <v>39</v>
      </c>
      <c r="I20" t="s">
        <v>73</v>
      </c>
      <c r="J20" t="s">
        <v>87</v>
      </c>
      <c r="K20">
        <v>3.6870000000000002E-3</v>
      </c>
      <c r="L20" t="s">
        <v>88</v>
      </c>
      <c r="M20">
        <v>1.7000000000000001E-2</v>
      </c>
      <c r="N20">
        <v>0.997</v>
      </c>
      <c r="O20">
        <v>0</v>
      </c>
      <c r="P20">
        <v>2</v>
      </c>
      <c r="Q20">
        <v>-2.5499999999999998</v>
      </c>
      <c r="R20">
        <v>-5.96</v>
      </c>
      <c r="S20">
        <v>0.27600000000000002</v>
      </c>
      <c r="T20">
        <v>5.5659999999999998</v>
      </c>
      <c r="U20">
        <v>0.998</v>
      </c>
      <c r="V20">
        <v>0.94199999999999995</v>
      </c>
      <c r="W20">
        <v>0.26800000000000002</v>
      </c>
      <c r="X20">
        <v>0.55000000000000004</v>
      </c>
      <c r="Y20">
        <v>5.79</v>
      </c>
      <c r="Z20">
        <v>0.86799999999999999</v>
      </c>
      <c r="AA20">
        <v>0.93400000000000005</v>
      </c>
      <c r="AB20">
        <v>0.73</v>
      </c>
      <c r="AC20">
        <v>0.33100000000000002</v>
      </c>
      <c r="AD20">
        <v>15.622999999999999</v>
      </c>
      <c r="AE20" s="3" t="s">
        <v>954</v>
      </c>
      <c r="AF20" t="s">
        <v>77</v>
      </c>
      <c r="AG20" t="s">
        <v>78</v>
      </c>
      <c r="AH20">
        <v>115</v>
      </c>
      <c r="AI20">
        <v>52</v>
      </c>
      <c r="AJ20">
        <v>83.5</v>
      </c>
      <c r="AK20" t="str">
        <f t="shared" si="0"/>
        <v>N</v>
      </c>
      <c r="AL20" t="s">
        <v>44</v>
      </c>
    </row>
    <row r="21" spans="1:38" x14ac:dyDescent="0.25">
      <c r="A21" s="2">
        <v>20</v>
      </c>
      <c r="B21" t="s">
        <v>73</v>
      </c>
      <c r="D21" t="s">
        <v>74</v>
      </c>
      <c r="E21">
        <v>101590486</v>
      </c>
      <c r="F21">
        <v>101590486</v>
      </c>
      <c r="G21" t="s">
        <v>46</v>
      </c>
      <c r="H21" t="s">
        <v>47</v>
      </c>
      <c r="I21" t="s">
        <v>73</v>
      </c>
      <c r="J21" t="s">
        <v>89</v>
      </c>
      <c r="K21">
        <v>7.6920000000000001E-3</v>
      </c>
      <c r="L21" t="s">
        <v>90</v>
      </c>
      <c r="M21">
        <v>0.54</v>
      </c>
      <c r="N21">
        <v>0</v>
      </c>
      <c r="O21">
        <v>0.91800000000000004</v>
      </c>
      <c r="P21">
        <v>-0.38500000000000001</v>
      </c>
      <c r="Q21">
        <v>-2.4</v>
      </c>
      <c r="R21">
        <v>0.31</v>
      </c>
      <c r="S21">
        <v>3.3000000000000002E-2</v>
      </c>
      <c r="T21">
        <v>-0.26200000000000001</v>
      </c>
      <c r="U21">
        <v>0.38800000000000001</v>
      </c>
      <c r="V21">
        <v>2E-3</v>
      </c>
      <c r="W21">
        <v>-0.83099999999999996</v>
      </c>
      <c r="X21">
        <v>0.27100000000000002</v>
      </c>
      <c r="Y21">
        <v>-2.0299999999999998</v>
      </c>
      <c r="Z21">
        <v>9.6000000000000002E-2</v>
      </c>
      <c r="AA21">
        <v>-1.0960000000000001</v>
      </c>
      <c r="AB21">
        <v>0.24099999999999999</v>
      </c>
      <c r="AC21">
        <v>1E-3</v>
      </c>
      <c r="AD21">
        <v>13.46</v>
      </c>
      <c r="AE21" s="3" t="s">
        <v>950</v>
      </c>
      <c r="AF21" t="s">
        <v>77</v>
      </c>
      <c r="AG21" t="s">
        <v>78</v>
      </c>
      <c r="AH21">
        <v>110</v>
      </c>
      <c r="AI21">
        <v>62</v>
      </c>
      <c r="AJ21">
        <v>86</v>
      </c>
      <c r="AK21" t="str">
        <f t="shared" si="0"/>
        <v>N</v>
      </c>
      <c r="AL21" t="s">
        <v>44</v>
      </c>
    </row>
    <row r="22" spans="1:38" x14ac:dyDescent="0.25">
      <c r="A22" s="2">
        <v>21</v>
      </c>
      <c r="B22" t="s">
        <v>73</v>
      </c>
      <c r="D22" t="s">
        <v>74</v>
      </c>
      <c r="E22">
        <v>101595996</v>
      </c>
      <c r="F22">
        <v>101595996</v>
      </c>
      <c r="G22" t="s">
        <v>39</v>
      </c>
      <c r="H22" t="s">
        <v>47</v>
      </c>
      <c r="I22" t="s">
        <v>73</v>
      </c>
      <c r="J22" t="s">
        <v>91</v>
      </c>
      <c r="K22">
        <v>4.5409999999999999E-2</v>
      </c>
      <c r="L22" t="s">
        <v>92</v>
      </c>
      <c r="M22">
        <v>0.96899999999999997</v>
      </c>
      <c r="N22">
        <v>0</v>
      </c>
      <c r="O22">
        <v>1E-3</v>
      </c>
      <c r="P22">
        <v>-0.875</v>
      </c>
      <c r="Q22">
        <v>-2.29</v>
      </c>
      <c r="R22">
        <v>0.71</v>
      </c>
      <c r="S22">
        <v>9.6000000000000002E-2</v>
      </c>
      <c r="T22">
        <v>-1.21</v>
      </c>
      <c r="U22">
        <v>0.16900000000000001</v>
      </c>
      <c r="V22">
        <v>8.6999999999999994E-2</v>
      </c>
      <c r="W22">
        <v>-0.80700000000000005</v>
      </c>
      <c r="X22">
        <v>2.1000000000000001E-2</v>
      </c>
      <c r="Y22">
        <v>-10.5</v>
      </c>
      <c r="Z22">
        <v>-0.60399999999999998</v>
      </c>
      <c r="AA22">
        <v>-0.94899999999999995</v>
      </c>
      <c r="AB22">
        <v>4.0000000000000001E-3</v>
      </c>
      <c r="AC22">
        <v>0</v>
      </c>
      <c r="AD22">
        <v>0.90700000000000003</v>
      </c>
      <c r="AE22" s="3" t="s">
        <v>953</v>
      </c>
      <c r="AF22" t="s">
        <v>77</v>
      </c>
      <c r="AG22" t="s">
        <v>78</v>
      </c>
      <c r="AH22">
        <v>95</v>
      </c>
      <c r="AI22">
        <v>90</v>
      </c>
      <c r="AJ22">
        <v>92.5</v>
      </c>
      <c r="AK22" t="str">
        <f t="shared" si="0"/>
        <v>N</v>
      </c>
      <c r="AL22" t="s">
        <v>44</v>
      </c>
    </row>
    <row r="23" spans="1:38" x14ac:dyDescent="0.25">
      <c r="A23" s="2">
        <v>22</v>
      </c>
      <c r="B23" t="s">
        <v>73</v>
      </c>
      <c r="D23" t="s">
        <v>74</v>
      </c>
      <c r="E23">
        <v>101595975</v>
      </c>
      <c r="F23">
        <v>101595975</v>
      </c>
      <c r="G23" t="s">
        <v>46</v>
      </c>
      <c r="H23" t="s">
        <v>39</v>
      </c>
      <c r="I23" t="s">
        <v>73</v>
      </c>
      <c r="J23" t="s">
        <v>93</v>
      </c>
      <c r="K23">
        <v>9.469E-3</v>
      </c>
      <c r="L23" t="s">
        <v>94</v>
      </c>
      <c r="M23">
        <v>4.0000000000000001E-3</v>
      </c>
      <c r="N23">
        <v>1</v>
      </c>
      <c r="O23">
        <v>0</v>
      </c>
      <c r="P23">
        <v>3.165</v>
      </c>
      <c r="Q23">
        <v>-2.52</v>
      </c>
      <c r="R23">
        <v>-4.9800000000000004</v>
      </c>
      <c r="S23">
        <v>0.65500000000000003</v>
      </c>
      <c r="T23">
        <v>6.5049999999999999</v>
      </c>
      <c r="U23">
        <v>0.998</v>
      </c>
      <c r="V23">
        <v>0.96599999999999997</v>
      </c>
      <c r="W23">
        <v>-0.53500000000000003</v>
      </c>
      <c r="X23">
        <v>0.108</v>
      </c>
      <c r="Y23">
        <v>3.91</v>
      </c>
      <c r="Z23">
        <v>0.91300000000000003</v>
      </c>
      <c r="AA23">
        <v>0.996</v>
      </c>
      <c r="AB23">
        <v>0.89700000000000002</v>
      </c>
      <c r="AC23">
        <v>0.97599999999999998</v>
      </c>
      <c r="AD23">
        <v>13.010999999999999</v>
      </c>
      <c r="AE23" s="3" t="s">
        <v>951</v>
      </c>
      <c r="AF23" t="s">
        <v>77</v>
      </c>
      <c r="AG23" t="s">
        <v>78</v>
      </c>
      <c r="AH23">
        <v>135</v>
      </c>
      <c r="AI23">
        <v>56</v>
      </c>
      <c r="AJ23">
        <v>95.5</v>
      </c>
      <c r="AK23" t="str">
        <f t="shared" si="0"/>
        <v>N</v>
      </c>
      <c r="AL23" t="s">
        <v>44</v>
      </c>
    </row>
    <row r="24" spans="1:38" x14ac:dyDescent="0.25">
      <c r="A24" s="2">
        <v>23</v>
      </c>
      <c r="B24" t="s">
        <v>73</v>
      </c>
      <c r="D24" t="s">
        <v>74</v>
      </c>
      <c r="E24">
        <v>101591737</v>
      </c>
      <c r="F24">
        <v>101591737</v>
      </c>
      <c r="G24" t="s">
        <v>39</v>
      </c>
      <c r="H24" t="s">
        <v>38</v>
      </c>
      <c r="I24" t="s">
        <v>73</v>
      </c>
      <c r="J24" t="s">
        <v>95</v>
      </c>
      <c r="K24">
        <v>4.9849999999999998E-3</v>
      </c>
      <c r="L24" t="s">
        <v>96</v>
      </c>
      <c r="M24">
        <v>2.3E-2</v>
      </c>
      <c r="N24">
        <v>0.316</v>
      </c>
      <c r="O24">
        <v>0.51</v>
      </c>
      <c r="P24">
        <v>1.9850000000000001</v>
      </c>
      <c r="Q24">
        <v>-3.61</v>
      </c>
      <c r="R24">
        <v>-3.23</v>
      </c>
      <c r="S24">
        <v>0.316</v>
      </c>
      <c r="T24">
        <v>2.0489999999999999</v>
      </c>
      <c r="U24">
        <v>0.94599999999999995</v>
      </c>
      <c r="V24">
        <v>0.49099999999999999</v>
      </c>
      <c r="W24">
        <v>0.45200000000000001</v>
      </c>
      <c r="X24">
        <v>0.76200000000000001</v>
      </c>
      <c r="Y24">
        <v>5.64</v>
      </c>
      <c r="Z24">
        <v>0.98699999999999999</v>
      </c>
      <c r="AA24">
        <v>1.0089999999999999</v>
      </c>
      <c r="AB24">
        <v>0.46200000000000002</v>
      </c>
      <c r="AC24">
        <v>8.0000000000000002E-3</v>
      </c>
      <c r="AD24">
        <v>15.833</v>
      </c>
      <c r="AE24" s="3" t="s">
        <v>950</v>
      </c>
      <c r="AF24" t="s">
        <v>77</v>
      </c>
      <c r="AG24" t="s">
        <v>78</v>
      </c>
      <c r="AH24">
        <v>115</v>
      </c>
      <c r="AI24">
        <v>100</v>
      </c>
      <c r="AJ24">
        <v>107.5</v>
      </c>
      <c r="AK24" t="str">
        <f t="shared" si="0"/>
        <v>N</v>
      </c>
      <c r="AL24" t="s">
        <v>44</v>
      </c>
    </row>
    <row r="25" spans="1:38" x14ac:dyDescent="0.25">
      <c r="A25" s="2">
        <v>24</v>
      </c>
      <c r="B25" t="s">
        <v>73</v>
      </c>
      <c r="D25" t="s">
        <v>74</v>
      </c>
      <c r="E25">
        <v>101572816</v>
      </c>
      <c r="F25">
        <v>101572816</v>
      </c>
      <c r="G25" t="s">
        <v>39</v>
      </c>
      <c r="H25" t="s">
        <v>38</v>
      </c>
      <c r="I25" t="s">
        <v>73</v>
      </c>
      <c r="J25" t="s">
        <v>97</v>
      </c>
      <c r="K25">
        <v>1.242E-3</v>
      </c>
      <c r="L25" t="s">
        <v>98</v>
      </c>
      <c r="M25">
        <v>1E-3</v>
      </c>
      <c r="N25">
        <v>6.0999999999999999E-2</v>
      </c>
      <c r="O25">
        <v>0</v>
      </c>
      <c r="P25">
        <v>1.355</v>
      </c>
      <c r="Q25">
        <v>-2.8</v>
      </c>
      <c r="R25">
        <v>-2.78</v>
      </c>
      <c r="S25">
        <v>0.129</v>
      </c>
      <c r="T25">
        <v>3.3010000000000002</v>
      </c>
      <c r="U25">
        <v>0.99199999999999999</v>
      </c>
      <c r="V25">
        <v>0.98099999999999998</v>
      </c>
      <c r="W25">
        <v>-8.1000000000000003E-2</v>
      </c>
      <c r="X25">
        <v>0.45900000000000002</v>
      </c>
      <c r="Y25">
        <v>5.79</v>
      </c>
      <c r="Z25">
        <v>0.98699999999999999</v>
      </c>
      <c r="AA25">
        <v>0.95799999999999996</v>
      </c>
      <c r="AB25">
        <v>0.99099999999999999</v>
      </c>
      <c r="AC25">
        <v>0.878</v>
      </c>
      <c r="AD25">
        <v>16.117000000000001</v>
      </c>
      <c r="AE25" s="3" t="s">
        <v>953</v>
      </c>
      <c r="AF25" t="s">
        <v>77</v>
      </c>
      <c r="AG25" t="s">
        <v>78</v>
      </c>
      <c r="AH25">
        <v>103</v>
      </c>
      <c r="AI25">
        <v>115</v>
      </c>
      <c r="AJ25">
        <v>109</v>
      </c>
      <c r="AK25" t="str">
        <f t="shared" si="0"/>
        <v>N</v>
      </c>
      <c r="AL25" t="s">
        <v>44</v>
      </c>
    </row>
    <row r="26" spans="1:38" x14ac:dyDescent="0.25">
      <c r="A26" s="2">
        <v>25</v>
      </c>
      <c r="B26" t="s">
        <v>99</v>
      </c>
      <c r="D26" t="s">
        <v>57</v>
      </c>
      <c r="E26">
        <v>55857573</v>
      </c>
      <c r="F26">
        <v>55857573</v>
      </c>
      <c r="G26" t="s">
        <v>46</v>
      </c>
      <c r="H26" t="s">
        <v>47</v>
      </c>
      <c r="I26" t="s">
        <v>99</v>
      </c>
      <c r="J26" t="s">
        <v>100</v>
      </c>
      <c r="K26">
        <v>8.1280000000000008E-6</v>
      </c>
      <c r="L26" t="s">
        <v>101</v>
      </c>
      <c r="M26">
        <v>0</v>
      </c>
      <c r="N26">
        <v>1</v>
      </c>
      <c r="O26">
        <v>0</v>
      </c>
      <c r="P26">
        <v>4.7300000000000004</v>
      </c>
      <c r="Q26">
        <v>-0.34</v>
      </c>
      <c r="R26">
        <v>-8.57</v>
      </c>
      <c r="S26">
        <v>0.879</v>
      </c>
      <c r="T26">
        <v>5.1239999999999997</v>
      </c>
      <c r="U26">
        <v>0.996</v>
      </c>
      <c r="V26">
        <v>0.98699999999999999</v>
      </c>
      <c r="W26">
        <v>0.70199999999999996</v>
      </c>
      <c r="X26">
        <v>0.67600000000000005</v>
      </c>
      <c r="Y26">
        <v>4.05</v>
      </c>
      <c r="Z26">
        <v>0.871</v>
      </c>
      <c r="AA26">
        <v>0.92</v>
      </c>
      <c r="AB26">
        <v>0.79900000000000004</v>
      </c>
      <c r="AC26">
        <v>0.13</v>
      </c>
      <c r="AD26">
        <v>13.747</v>
      </c>
      <c r="AE26" s="3" t="s">
        <v>951</v>
      </c>
      <c r="AF26" t="s">
        <v>102</v>
      </c>
      <c r="AG26" t="s">
        <v>103</v>
      </c>
      <c r="AH26">
        <v>1</v>
      </c>
      <c r="AI26">
        <v>6</v>
      </c>
      <c r="AJ26">
        <v>3.5</v>
      </c>
      <c r="AK26" t="str">
        <f t="shared" si="0"/>
        <v>D</v>
      </c>
      <c r="AL26" t="s">
        <v>104</v>
      </c>
    </row>
    <row r="27" spans="1:38" x14ac:dyDescent="0.25">
      <c r="A27" s="2">
        <v>26</v>
      </c>
      <c r="B27" t="s">
        <v>99</v>
      </c>
      <c r="D27" t="s">
        <v>57</v>
      </c>
      <c r="E27">
        <v>55857487</v>
      </c>
      <c r="F27">
        <v>55857487</v>
      </c>
      <c r="G27" t="s">
        <v>38</v>
      </c>
      <c r="H27" t="s">
        <v>39</v>
      </c>
      <c r="I27" t="s">
        <v>99</v>
      </c>
      <c r="J27" t="s">
        <v>105</v>
      </c>
      <c r="K27">
        <v>1.0569999999999999E-4</v>
      </c>
      <c r="L27" t="s">
        <v>106</v>
      </c>
      <c r="M27">
        <v>0</v>
      </c>
      <c r="N27">
        <v>1</v>
      </c>
      <c r="O27">
        <v>0</v>
      </c>
      <c r="P27">
        <v>4.7350000000000003</v>
      </c>
      <c r="Q27">
        <v>-2.72</v>
      </c>
      <c r="R27">
        <v>-5.5</v>
      </c>
      <c r="S27">
        <v>0.88200000000000001</v>
      </c>
      <c r="T27">
        <v>5.2530000000000001</v>
      </c>
      <c r="U27">
        <v>0.996</v>
      </c>
      <c r="V27">
        <v>0.76400000000000001</v>
      </c>
      <c r="W27">
        <v>0.95499999999999996</v>
      </c>
      <c r="X27">
        <v>0.91</v>
      </c>
      <c r="Y27">
        <v>4.05</v>
      </c>
      <c r="Z27">
        <v>0.91700000000000004</v>
      </c>
      <c r="AA27">
        <v>1.03</v>
      </c>
      <c r="AB27">
        <v>1</v>
      </c>
      <c r="AC27">
        <v>0.81399999999999995</v>
      </c>
      <c r="AD27">
        <v>9.2460000000000004</v>
      </c>
      <c r="AE27" s="3" t="s">
        <v>951</v>
      </c>
      <c r="AF27" t="s">
        <v>102</v>
      </c>
      <c r="AG27" t="s">
        <v>103</v>
      </c>
      <c r="AH27">
        <v>1</v>
      </c>
      <c r="AI27">
        <v>8</v>
      </c>
      <c r="AJ27">
        <v>4.5</v>
      </c>
      <c r="AK27" t="str">
        <f t="shared" si="0"/>
        <v>D</v>
      </c>
      <c r="AL27" t="s">
        <v>104</v>
      </c>
    </row>
    <row r="28" spans="1:38" x14ac:dyDescent="0.25">
      <c r="A28" s="2">
        <v>27</v>
      </c>
      <c r="B28" t="s">
        <v>99</v>
      </c>
      <c r="D28" t="s">
        <v>57</v>
      </c>
      <c r="E28">
        <v>55857559</v>
      </c>
      <c r="F28">
        <v>55857559</v>
      </c>
      <c r="G28" t="s">
        <v>46</v>
      </c>
      <c r="H28" t="s">
        <v>39</v>
      </c>
      <c r="I28" t="s">
        <v>99</v>
      </c>
      <c r="J28" t="s">
        <v>107</v>
      </c>
      <c r="K28">
        <v>4.3080000000000001E-4</v>
      </c>
      <c r="L28" t="s">
        <v>108</v>
      </c>
      <c r="M28">
        <v>1E-3</v>
      </c>
      <c r="N28">
        <v>1</v>
      </c>
      <c r="O28">
        <v>0</v>
      </c>
      <c r="P28">
        <v>3.98</v>
      </c>
      <c r="Q28">
        <v>-1.04</v>
      </c>
      <c r="R28">
        <v>-5.57</v>
      </c>
      <c r="S28">
        <v>0.82099999999999995</v>
      </c>
      <c r="T28">
        <v>4.9290000000000003</v>
      </c>
      <c r="U28">
        <v>0.998</v>
      </c>
      <c r="V28">
        <v>0.95</v>
      </c>
      <c r="W28">
        <v>0.75800000000000001</v>
      </c>
      <c r="X28">
        <v>0.74</v>
      </c>
      <c r="Y28">
        <v>4.05</v>
      </c>
      <c r="Z28">
        <v>0.871</v>
      </c>
      <c r="AA28">
        <v>0.92</v>
      </c>
      <c r="AB28">
        <v>0.04</v>
      </c>
      <c r="AC28">
        <v>1.2E-2</v>
      </c>
      <c r="AD28">
        <v>13.747</v>
      </c>
      <c r="AE28" s="3" t="s">
        <v>951</v>
      </c>
      <c r="AF28" t="s">
        <v>102</v>
      </c>
      <c r="AG28" t="s">
        <v>103</v>
      </c>
      <c r="AH28">
        <v>2</v>
      </c>
      <c r="AI28">
        <v>8</v>
      </c>
      <c r="AJ28">
        <v>5</v>
      </c>
      <c r="AK28" t="str">
        <f t="shared" si="0"/>
        <v>D</v>
      </c>
      <c r="AL28" t="s">
        <v>104</v>
      </c>
    </row>
    <row r="29" spans="1:38" x14ac:dyDescent="0.25">
      <c r="A29" s="2">
        <v>28</v>
      </c>
      <c r="B29" t="s">
        <v>99</v>
      </c>
      <c r="D29" t="s">
        <v>57</v>
      </c>
      <c r="E29">
        <v>55855311</v>
      </c>
      <c r="F29">
        <v>55855311</v>
      </c>
      <c r="G29" t="s">
        <v>47</v>
      </c>
      <c r="H29" t="s">
        <v>46</v>
      </c>
      <c r="I29" t="s">
        <v>99</v>
      </c>
      <c r="J29" t="s">
        <v>109</v>
      </c>
      <c r="K29">
        <v>3.5720000000000001E-4</v>
      </c>
      <c r="L29" t="s">
        <v>110</v>
      </c>
      <c r="M29">
        <v>3.9E-2</v>
      </c>
      <c r="N29">
        <v>0.81799999999999995</v>
      </c>
      <c r="O29">
        <v>0</v>
      </c>
      <c r="P29">
        <v>4.3499999999999996</v>
      </c>
      <c r="Q29">
        <v>-0.55000000000000004</v>
      </c>
      <c r="R29">
        <v>-4.87</v>
      </c>
      <c r="S29">
        <v>0.68200000000000005</v>
      </c>
      <c r="T29">
        <v>2.6030000000000002</v>
      </c>
      <c r="U29">
        <v>0.995</v>
      </c>
      <c r="V29">
        <v>0.84399999999999997</v>
      </c>
      <c r="W29">
        <v>0.16300000000000001</v>
      </c>
      <c r="X29">
        <v>0.61399999999999999</v>
      </c>
      <c r="Y29">
        <v>3.08</v>
      </c>
      <c r="Z29">
        <v>0.99099999999999999</v>
      </c>
      <c r="AA29">
        <v>1.04</v>
      </c>
      <c r="AB29">
        <v>0.996</v>
      </c>
      <c r="AC29">
        <v>1</v>
      </c>
      <c r="AD29">
        <v>7.5810000000000004</v>
      </c>
      <c r="AE29" s="3" t="s">
        <v>951</v>
      </c>
      <c r="AF29" t="s">
        <v>102</v>
      </c>
      <c r="AG29" t="s">
        <v>103</v>
      </c>
      <c r="AH29">
        <v>21</v>
      </c>
      <c r="AI29">
        <v>22</v>
      </c>
      <c r="AJ29">
        <v>21.5</v>
      </c>
      <c r="AK29" t="str">
        <f t="shared" si="0"/>
        <v>D</v>
      </c>
      <c r="AL29" t="s">
        <v>104</v>
      </c>
    </row>
    <row r="30" spans="1:38" x14ac:dyDescent="0.25">
      <c r="A30" s="2">
        <v>29</v>
      </c>
      <c r="B30" t="s">
        <v>99</v>
      </c>
      <c r="D30" t="s">
        <v>57</v>
      </c>
      <c r="E30">
        <v>55857492</v>
      </c>
      <c r="F30">
        <v>55857492</v>
      </c>
      <c r="G30" t="s">
        <v>47</v>
      </c>
      <c r="H30" t="s">
        <v>38</v>
      </c>
      <c r="I30" t="s">
        <v>99</v>
      </c>
      <c r="J30" t="s">
        <v>111</v>
      </c>
      <c r="K30">
        <v>4.0659999999999997E-6</v>
      </c>
      <c r="L30" t="s">
        <v>112</v>
      </c>
      <c r="M30">
        <v>0</v>
      </c>
      <c r="N30">
        <v>0.99299999999999999</v>
      </c>
      <c r="O30">
        <v>0</v>
      </c>
      <c r="P30">
        <v>3.7349999999999999</v>
      </c>
      <c r="Q30">
        <v>3.09</v>
      </c>
      <c r="R30">
        <v>-3.84</v>
      </c>
      <c r="S30">
        <v>0.75600000000000001</v>
      </c>
      <c r="T30">
        <v>4.08</v>
      </c>
      <c r="U30">
        <v>0.997</v>
      </c>
      <c r="V30">
        <v>0.94899999999999995</v>
      </c>
      <c r="W30">
        <v>-0.77300000000000002</v>
      </c>
      <c r="X30">
        <v>0.126</v>
      </c>
      <c r="Y30">
        <v>4.05</v>
      </c>
      <c r="Z30">
        <v>0.99099999999999999</v>
      </c>
      <c r="AA30">
        <v>1.0429999999999999</v>
      </c>
      <c r="AB30">
        <v>0.998</v>
      </c>
      <c r="AC30">
        <v>0.96499999999999997</v>
      </c>
      <c r="AD30">
        <v>10.981</v>
      </c>
      <c r="AE30" s="3" t="s">
        <v>951</v>
      </c>
      <c r="AF30" t="s">
        <v>102</v>
      </c>
      <c r="AG30" t="s">
        <v>103</v>
      </c>
      <c r="AH30">
        <v>41</v>
      </c>
      <c r="AI30">
        <v>44</v>
      </c>
      <c r="AJ30">
        <v>42.5</v>
      </c>
      <c r="AK30" t="str">
        <f t="shared" si="0"/>
        <v>D</v>
      </c>
      <c r="AL30" t="s">
        <v>104</v>
      </c>
    </row>
    <row r="31" spans="1:38" x14ac:dyDescent="0.25">
      <c r="A31" s="2">
        <v>30</v>
      </c>
      <c r="B31" t="s">
        <v>99</v>
      </c>
      <c r="D31" t="s">
        <v>57</v>
      </c>
      <c r="E31">
        <v>55857480</v>
      </c>
      <c r="F31">
        <v>55857480</v>
      </c>
      <c r="G31" t="s">
        <v>46</v>
      </c>
      <c r="H31" t="s">
        <v>47</v>
      </c>
      <c r="I31" t="s">
        <v>99</v>
      </c>
      <c r="J31" t="s">
        <v>113</v>
      </c>
      <c r="K31">
        <v>1.7789999999999999E-4</v>
      </c>
      <c r="L31" t="s">
        <v>114</v>
      </c>
      <c r="M31">
        <v>0</v>
      </c>
      <c r="N31">
        <v>1</v>
      </c>
      <c r="O31">
        <v>0</v>
      </c>
      <c r="P31">
        <v>4.6399999999999997</v>
      </c>
      <c r="Q31">
        <v>-1.33</v>
      </c>
      <c r="R31">
        <v>-8.2200000000000006</v>
      </c>
      <c r="S31">
        <v>0.92</v>
      </c>
      <c r="T31">
        <v>5.4550000000000001</v>
      </c>
      <c r="U31">
        <v>0.996</v>
      </c>
      <c r="V31">
        <v>0.96199999999999997</v>
      </c>
      <c r="W31">
        <v>0.91100000000000003</v>
      </c>
      <c r="X31">
        <v>0.80900000000000005</v>
      </c>
      <c r="Y31">
        <v>4.05</v>
      </c>
      <c r="Z31">
        <v>0.871</v>
      </c>
      <c r="AA31">
        <v>0.92</v>
      </c>
      <c r="AB31">
        <v>0.999</v>
      </c>
      <c r="AC31">
        <v>0.97499999999999998</v>
      </c>
      <c r="AD31">
        <v>13.747</v>
      </c>
      <c r="AE31" s="3" t="s">
        <v>951</v>
      </c>
      <c r="AF31" t="s">
        <v>102</v>
      </c>
      <c r="AG31" t="s">
        <v>103</v>
      </c>
      <c r="AH31">
        <v>28</v>
      </c>
      <c r="AI31">
        <v>78</v>
      </c>
      <c r="AJ31">
        <v>53</v>
      </c>
      <c r="AK31" t="str">
        <f t="shared" si="0"/>
        <v>N</v>
      </c>
      <c r="AL31" t="s">
        <v>104</v>
      </c>
    </row>
    <row r="32" spans="1:38" x14ac:dyDescent="0.25">
      <c r="A32" s="2">
        <v>31</v>
      </c>
      <c r="B32" t="s">
        <v>99</v>
      </c>
      <c r="D32" t="s">
        <v>57</v>
      </c>
      <c r="E32">
        <v>55853481</v>
      </c>
      <c r="F32">
        <v>55853481</v>
      </c>
      <c r="G32" t="s">
        <v>38</v>
      </c>
      <c r="H32" t="s">
        <v>39</v>
      </c>
      <c r="I32" t="s">
        <v>99</v>
      </c>
      <c r="J32" t="s">
        <v>115</v>
      </c>
      <c r="K32">
        <v>3.8509999999999998E-4</v>
      </c>
      <c r="L32" t="s">
        <v>116</v>
      </c>
      <c r="M32">
        <v>1E-3</v>
      </c>
      <c r="N32">
        <v>0.999</v>
      </c>
      <c r="O32">
        <v>0.152</v>
      </c>
      <c r="P32">
        <v>2.14</v>
      </c>
      <c r="Q32">
        <v>3.15</v>
      </c>
      <c r="R32">
        <v>-4.79</v>
      </c>
      <c r="S32">
        <v>0.41</v>
      </c>
      <c r="T32">
        <v>5.5439999999999996</v>
      </c>
      <c r="U32">
        <v>0.98799999999999999</v>
      </c>
      <c r="V32">
        <v>0.88500000000000001</v>
      </c>
      <c r="W32">
        <v>-1.121</v>
      </c>
      <c r="X32">
        <v>6.4000000000000001E-2</v>
      </c>
      <c r="Y32">
        <v>3.81</v>
      </c>
      <c r="Z32">
        <v>0.91700000000000004</v>
      </c>
      <c r="AA32">
        <v>1.0269999999999999</v>
      </c>
      <c r="AB32">
        <v>0.14299999999999999</v>
      </c>
      <c r="AC32">
        <v>0.84299999999999997</v>
      </c>
      <c r="AD32">
        <v>11.25</v>
      </c>
      <c r="AE32" s="3" t="s">
        <v>954</v>
      </c>
      <c r="AF32" t="s">
        <v>102</v>
      </c>
      <c r="AG32" t="s">
        <v>103</v>
      </c>
      <c r="AH32">
        <v>66</v>
      </c>
      <c r="AI32">
        <v>50</v>
      </c>
      <c r="AJ32">
        <v>58</v>
      </c>
      <c r="AK32" t="str">
        <f t="shared" si="0"/>
        <v>N</v>
      </c>
      <c r="AL32" t="s">
        <v>104</v>
      </c>
    </row>
    <row r="33" spans="1:38" x14ac:dyDescent="0.25">
      <c r="A33" s="2">
        <v>32</v>
      </c>
      <c r="B33" t="s">
        <v>99</v>
      </c>
      <c r="D33" t="s">
        <v>57</v>
      </c>
      <c r="E33">
        <v>55855374</v>
      </c>
      <c r="F33">
        <v>55855374</v>
      </c>
      <c r="G33" t="s">
        <v>46</v>
      </c>
      <c r="H33" t="s">
        <v>47</v>
      </c>
      <c r="I33" t="s">
        <v>99</v>
      </c>
      <c r="J33" t="s">
        <v>117</v>
      </c>
      <c r="K33">
        <v>7.9040000000000002E-4</v>
      </c>
      <c r="L33" t="s">
        <v>118</v>
      </c>
      <c r="M33">
        <v>4.3999999999999997E-2</v>
      </c>
      <c r="N33">
        <v>0.48199999999999998</v>
      </c>
      <c r="O33">
        <v>0.436</v>
      </c>
      <c r="P33">
        <v>2.63</v>
      </c>
      <c r="Q33">
        <v>-0.52</v>
      </c>
      <c r="R33">
        <v>-4.3899999999999997</v>
      </c>
      <c r="S33">
        <v>0.39100000000000001</v>
      </c>
      <c r="T33">
        <v>3.3809999999999998</v>
      </c>
      <c r="U33">
        <v>0.96399999999999997</v>
      </c>
      <c r="V33">
        <v>0.107</v>
      </c>
      <c r="W33">
        <v>-0.61799999999999999</v>
      </c>
      <c r="X33">
        <v>0.311</v>
      </c>
      <c r="Y33">
        <v>-6.68</v>
      </c>
      <c r="Z33">
        <v>-1.3759999999999999</v>
      </c>
      <c r="AA33">
        <v>-1.66</v>
      </c>
      <c r="AB33">
        <v>0.129</v>
      </c>
      <c r="AC33">
        <v>0.49099999999999999</v>
      </c>
      <c r="AD33">
        <v>12.510999999999999</v>
      </c>
      <c r="AE33" s="3" t="s">
        <v>954</v>
      </c>
      <c r="AF33" t="s">
        <v>102</v>
      </c>
      <c r="AG33" t="s">
        <v>103</v>
      </c>
      <c r="AH33">
        <v>41</v>
      </c>
      <c r="AI33">
        <v>78</v>
      </c>
      <c r="AJ33">
        <v>59.5</v>
      </c>
      <c r="AK33" t="str">
        <f t="shared" si="0"/>
        <v>N</v>
      </c>
      <c r="AL33" t="s">
        <v>104</v>
      </c>
    </row>
    <row r="34" spans="1:38" x14ac:dyDescent="0.25">
      <c r="A34" s="2">
        <v>33</v>
      </c>
      <c r="B34" t="s">
        <v>99</v>
      </c>
      <c r="D34" t="s">
        <v>57</v>
      </c>
      <c r="E34">
        <v>55857525</v>
      </c>
      <c r="F34">
        <v>55857525</v>
      </c>
      <c r="G34" t="s">
        <v>38</v>
      </c>
      <c r="H34" t="s">
        <v>39</v>
      </c>
      <c r="I34" t="s">
        <v>99</v>
      </c>
      <c r="J34" t="s">
        <v>119</v>
      </c>
      <c r="K34">
        <v>7.6519999999999999E-3</v>
      </c>
      <c r="L34" t="s">
        <v>120</v>
      </c>
      <c r="M34">
        <v>1E-3</v>
      </c>
      <c r="N34">
        <v>0.98799999999999999</v>
      </c>
      <c r="O34">
        <v>5.0000000000000001E-3</v>
      </c>
      <c r="P34">
        <v>3.9</v>
      </c>
      <c r="Q34">
        <v>2.75</v>
      </c>
      <c r="R34">
        <v>-2.2400000000000002</v>
      </c>
      <c r="S34">
        <v>0.61499999999999999</v>
      </c>
      <c r="T34">
        <v>4.9260000000000002</v>
      </c>
      <c r="U34">
        <v>0.997</v>
      </c>
      <c r="V34">
        <v>0.93</v>
      </c>
      <c r="W34">
        <v>-0.76</v>
      </c>
      <c r="X34">
        <v>0.124</v>
      </c>
      <c r="Y34">
        <v>4.05</v>
      </c>
      <c r="Z34">
        <v>0.91700000000000004</v>
      </c>
      <c r="AA34">
        <v>1.03</v>
      </c>
      <c r="AB34">
        <v>0.95199999999999996</v>
      </c>
      <c r="AC34">
        <v>0.996</v>
      </c>
      <c r="AD34">
        <v>9.9410000000000007</v>
      </c>
      <c r="AE34" s="3" t="s">
        <v>954</v>
      </c>
      <c r="AF34" t="s">
        <v>102</v>
      </c>
      <c r="AG34" t="s">
        <v>103</v>
      </c>
      <c r="AH34">
        <v>48</v>
      </c>
      <c r="AI34">
        <v>106</v>
      </c>
      <c r="AJ34">
        <v>77</v>
      </c>
      <c r="AK34" t="str">
        <f t="shared" si="0"/>
        <v>N</v>
      </c>
      <c r="AL34" t="s">
        <v>104</v>
      </c>
    </row>
    <row r="35" spans="1:38" x14ac:dyDescent="0.25">
      <c r="A35" s="2">
        <v>34</v>
      </c>
      <c r="B35" t="s">
        <v>99</v>
      </c>
      <c r="D35" t="s">
        <v>57</v>
      </c>
      <c r="E35">
        <v>55853545</v>
      </c>
      <c r="F35">
        <v>55853545</v>
      </c>
      <c r="G35" t="s">
        <v>46</v>
      </c>
      <c r="H35" t="s">
        <v>39</v>
      </c>
      <c r="I35" t="s">
        <v>99</v>
      </c>
      <c r="J35" t="s">
        <v>121</v>
      </c>
      <c r="K35">
        <v>3.2969999999999999E-2</v>
      </c>
      <c r="L35" t="s">
        <v>122</v>
      </c>
      <c r="M35">
        <v>1.4999999999999999E-2</v>
      </c>
      <c r="N35">
        <v>0.96599999999999997</v>
      </c>
      <c r="O35">
        <v>1E-3</v>
      </c>
      <c r="P35">
        <v>2.76</v>
      </c>
      <c r="Q35">
        <v>-0.86</v>
      </c>
      <c r="R35">
        <v>-3.15</v>
      </c>
      <c r="S35">
        <v>0.20300000000000001</v>
      </c>
      <c r="T35">
        <v>4.3550000000000004</v>
      </c>
      <c r="U35">
        <v>0.98899999999999999</v>
      </c>
      <c r="V35">
        <v>0.77300000000000002</v>
      </c>
      <c r="W35">
        <v>-0.187</v>
      </c>
      <c r="X35">
        <v>0.4</v>
      </c>
      <c r="Y35">
        <v>2.83</v>
      </c>
      <c r="Z35">
        <v>3.3000000000000002E-2</v>
      </c>
      <c r="AA35">
        <v>0.91700000000000004</v>
      </c>
      <c r="AB35">
        <v>1.4999999999999999E-2</v>
      </c>
      <c r="AC35">
        <v>1.4E-2</v>
      </c>
      <c r="AD35">
        <v>7.6660000000000004</v>
      </c>
      <c r="AE35" s="3" t="s">
        <v>954</v>
      </c>
      <c r="AF35" t="s">
        <v>102</v>
      </c>
      <c r="AG35" t="s">
        <v>103</v>
      </c>
      <c r="AH35">
        <v>93</v>
      </c>
      <c r="AI35">
        <v>116</v>
      </c>
      <c r="AJ35">
        <v>104.5</v>
      </c>
      <c r="AK35" t="str">
        <f t="shared" si="0"/>
        <v>N</v>
      </c>
      <c r="AL35" t="s">
        <v>104</v>
      </c>
    </row>
    <row r="36" spans="1:38" x14ac:dyDescent="0.25">
      <c r="A36" s="2">
        <v>35</v>
      </c>
      <c r="B36" t="s">
        <v>99</v>
      </c>
      <c r="D36" t="s">
        <v>57</v>
      </c>
      <c r="E36">
        <v>55862712</v>
      </c>
      <c r="F36">
        <v>55862712</v>
      </c>
      <c r="G36" t="s">
        <v>46</v>
      </c>
      <c r="H36" t="s">
        <v>47</v>
      </c>
      <c r="I36" t="s">
        <v>99</v>
      </c>
      <c r="J36" t="s">
        <v>123</v>
      </c>
      <c r="K36">
        <v>4.8149999999999998E-2</v>
      </c>
      <c r="L36" t="s">
        <v>124</v>
      </c>
      <c r="M36">
        <v>0</v>
      </c>
      <c r="N36">
        <v>0.99299999999999999</v>
      </c>
      <c r="O36">
        <v>0.73599999999999999</v>
      </c>
      <c r="P36">
        <v>2.5499999999999998</v>
      </c>
      <c r="Q36">
        <v>3.01</v>
      </c>
      <c r="R36">
        <v>-3.25</v>
      </c>
      <c r="S36">
        <v>0.127</v>
      </c>
      <c r="T36">
        <v>1.1220000000000001</v>
      </c>
      <c r="U36">
        <v>0.97899999999999998</v>
      </c>
      <c r="V36">
        <v>3.1E-2</v>
      </c>
      <c r="W36">
        <v>-0.94499999999999995</v>
      </c>
      <c r="X36">
        <v>5.8999999999999997E-2</v>
      </c>
      <c r="Y36">
        <v>-8.9600000000000009</v>
      </c>
      <c r="Z36">
        <v>-0.27500000000000002</v>
      </c>
      <c r="AA36">
        <v>-0.35199999999999998</v>
      </c>
      <c r="AB36">
        <v>0.97499999999999998</v>
      </c>
      <c r="AC36">
        <v>0.86</v>
      </c>
      <c r="AD36">
        <v>8.6440000000000001</v>
      </c>
      <c r="AE36" s="3" t="s">
        <v>953</v>
      </c>
      <c r="AF36" t="s">
        <v>102</v>
      </c>
      <c r="AG36" t="s">
        <v>103</v>
      </c>
      <c r="AH36">
        <v>90</v>
      </c>
      <c r="AI36">
        <v>178</v>
      </c>
      <c r="AJ36">
        <v>134</v>
      </c>
      <c r="AK36" t="str">
        <f t="shared" si="0"/>
        <v>N</v>
      </c>
      <c r="AL36" t="s">
        <v>104</v>
      </c>
    </row>
    <row r="37" spans="1:38" x14ac:dyDescent="0.25">
      <c r="A37" s="2">
        <v>36</v>
      </c>
      <c r="B37" t="s">
        <v>125</v>
      </c>
      <c r="D37" t="s">
        <v>126</v>
      </c>
      <c r="E37">
        <v>143960562</v>
      </c>
      <c r="F37">
        <v>143960562</v>
      </c>
      <c r="G37" t="s">
        <v>38</v>
      </c>
      <c r="H37" t="s">
        <v>39</v>
      </c>
      <c r="I37" t="s">
        <v>125</v>
      </c>
      <c r="J37" t="s">
        <v>127</v>
      </c>
      <c r="K37">
        <v>4.0620000000000002E-6</v>
      </c>
      <c r="L37" t="s">
        <v>128</v>
      </c>
      <c r="M37">
        <v>0</v>
      </c>
      <c r="N37">
        <v>1</v>
      </c>
      <c r="O37">
        <v>0</v>
      </c>
      <c r="P37">
        <v>3.085</v>
      </c>
      <c r="Q37">
        <v>2.33</v>
      </c>
      <c r="R37">
        <v>-6.88</v>
      </c>
      <c r="S37">
        <v>0.56100000000000005</v>
      </c>
      <c r="T37">
        <v>24.7</v>
      </c>
      <c r="U37">
        <v>0.98599999999999999</v>
      </c>
      <c r="V37">
        <v>0.93400000000000005</v>
      </c>
      <c r="W37">
        <v>0.44800000000000001</v>
      </c>
      <c r="X37">
        <v>0.745</v>
      </c>
      <c r="Y37">
        <v>2.66</v>
      </c>
      <c r="Z37">
        <v>0.91700000000000004</v>
      </c>
      <c r="AA37">
        <v>0.99299999999999999</v>
      </c>
      <c r="AB37">
        <v>0.22900000000000001</v>
      </c>
      <c r="AC37">
        <v>0.192</v>
      </c>
      <c r="AD37" s="4">
        <v>6.9550000000000001</v>
      </c>
      <c r="AE37" s="3" t="s">
        <v>955</v>
      </c>
      <c r="AF37" t="s">
        <v>129</v>
      </c>
      <c r="AG37" t="s">
        <v>50</v>
      </c>
      <c r="AH37">
        <v>0.05</v>
      </c>
      <c r="AI37" t="s">
        <v>50</v>
      </c>
      <c r="AJ37">
        <v>0.05</v>
      </c>
      <c r="AK37" t="str">
        <f t="shared" si="0"/>
        <v>D</v>
      </c>
      <c r="AL37" t="s">
        <v>130</v>
      </c>
    </row>
    <row r="38" spans="1:38" x14ac:dyDescent="0.25">
      <c r="A38" s="2">
        <v>37</v>
      </c>
      <c r="B38" t="s">
        <v>125</v>
      </c>
      <c r="D38" t="s">
        <v>126</v>
      </c>
      <c r="E38">
        <v>143957146</v>
      </c>
      <c r="F38">
        <v>143957146</v>
      </c>
      <c r="G38" t="s">
        <v>38</v>
      </c>
      <c r="H38" t="s">
        <v>47</v>
      </c>
      <c r="I38" t="s">
        <v>125</v>
      </c>
      <c r="L38" t="s">
        <v>131</v>
      </c>
      <c r="M38">
        <v>0.46899999999999997</v>
      </c>
      <c r="N38">
        <v>0.75900000000000001</v>
      </c>
      <c r="O38">
        <v>3.0000000000000001E-3</v>
      </c>
      <c r="P38">
        <v>0.49</v>
      </c>
      <c r="Q38">
        <v>3.07</v>
      </c>
      <c r="R38">
        <v>-3.03</v>
      </c>
      <c r="S38">
        <v>0.439</v>
      </c>
      <c r="T38">
        <v>24.1</v>
      </c>
      <c r="U38">
        <v>0.999</v>
      </c>
      <c r="V38">
        <v>0.97099999999999997</v>
      </c>
      <c r="W38">
        <v>-0.65100000000000002</v>
      </c>
      <c r="X38">
        <v>0.28499999999999998</v>
      </c>
      <c r="Y38">
        <v>4.42</v>
      </c>
      <c r="Z38">
        <v>0.91700000000000004</v>
      </c>
      <c r="AA38">
        <v>1.022</v>
      </c>
      <c r="AB38">
        <v>0.99399999999999999</v>
      </c>
      <c r="AC38">
        <v>0.86299999999999999</v>
      </c>
      <c r="AD38" s="4">
        <v>14.86</v>
      </c>
      <c r="AE38" s="3" t="s">
        <v>953</v>
      </c>
      <c r="AF38" t="s">
        <v>129</v>
      </c>
      <c r="AG38" t="s">
        <v>50</v>
      </c>
      <c r="AH38">
        <v>1.17</v>
      </c>
      <c r="AI38" t="s">
        <v>50</v>
      </c>
      <c r="AJ38">
        <v>1.17</v>
      </c>
      <c r="AK38" t="str">
        <f t="shared" si="0"/>
        <v>D</v>
      </c>
      <c r="AL38" t="s">
        <v>130</v>
      </c>
    </row>
    <row r="39" spans="1:38" x14ac:dyDescent="0.25">
      <c r="A39" s="2">
        <v>38</v>
      </c>
      <c r="B39" t="s">
        <v>132</v>
      </c>
      <c r="D39" t="s">
        <v>74</v>
      </c>
      <c r="E39">
        <v>104594724</v>
      </c>
      <c r="F39">
        <v>104594724</v>
      </c>
      <c r="G39" t="s">
        <v>38</v>
      </c>
      <c r="H39" t="s">
        <v>39</v>
      </c>
      <c r="I39" t="s">
        <v>132</v>
      </c>
      <c r="J39" t="s">
        <v>133</v>
      </c>
      <c r="K39">
        <v>1.222E-5</v>
      </c>
      <c r="L39" t="s">
        <v>134</v>
      </c>
      <c r="M39">
        <v>0.104</v>
      </c>
      <c r="N39">
        <v>0.72099999999999997</v>
      </c>
      <c r="O39">
        <v>1.4E-2</v>
      </c>
      <c r="P39">
        <v>2.2000000000000002</v>
      </c>
      <c r="Q39">
        <v>-1.7</v>
      </c>
      <c r="R39">
        <v>-4.78</v>
      </c>
      <c r="S39">
        <v>0.35599999999999998</v>
      </c>
      <c r="T39">
        <v>3.9119999999999999</v>
      </c>
      <c r="U39">
        <v>0.995</v>
      </c>
      <c r="V39">
        <v>0.371</v>
      </c>
      <c r="W39">
        <v>-0.28299999999999997</v>
      </c>
      <c r="X39">
        <v>0.50800000000000001</v>
      </c>
      <c r="Y39">
        <v>4.74</v>
      </c>
      <c r="Z39">
        <v>-4.1000000000000002E-2</v>
      </c>
      <c r="AA39">
        <v>0.93500000000000005</v>
      </c>
      <c r="AB39">
        <v>1E-3</v>
      </c>
      <c r="AC39">
        <v>4.0000000000000001E-3</v>
      </c>
      <c r="AD39">
        <v>14.632</v>
      </c>
      <c r="AE39" s="3" t="s">
        <v>954</v>
      </c>
      <c r="AF39" t="s">
        <v>135</v>
      </c>
      <c r="AG39" t="s">
        <v>50</v>
      </c>
      <c r="AH39">
        <v>83</v>
      </c>
      <c r="AI39" t="s">
        <v>50</v>
      </c>
      <c r="AJ39">
        <v>83</v>
      </c>
      <c r="AK39" t="str">
        <f t="shared" si="0"/>
        <v>N</v>
      </c>
      <c r="AL39" t="s">
        <v>44</v>
      </c>
    </row>
    <row r="40" spans="1:38" x14ac:dyDescent="0.25">
      <c r="A40" s="2">
        <v>39</v>
      </c>
      <c r="B40" t="s">
        <v>136</v>
      </c>
      <c r="D40" t="s">
        <v>137</v>
      </c>
      <c r="E40">
        <v>75042204</v>
      </c>
      <c r="F40">
        <v>75042204</v>
      </c>
      <c r="G40" t="s">
        <v>38</v>
      </c>
      <c r="H40" t="s">
        <v>46</v>
      </c>
      <c r="I40" t="s">
        <v>138</v>
      </c>
      <c r="J40" t="s">
        <v>139</v>
      </c>
      <c r="L40" t="s">
        <v>140</v>
      </c>
      <c r="M40">
        <v>2.1999999999999999E-2</v>
      </c>
      <c r="N40">
        <v>0.999</v>
      </c>
      <c r="O40">
        <v>0</v>
      </c>
      <c r="P40">
        <v>3.9449999999999998</v>
      </c>
      <c r="Q40">
        <v>-1.78</v>
      </c>
      <c r="R40">
        <v>-3.91</v>
      </c>
      <c r="S40">
        <v>0.41699999999999998</v>
      </c>
      <c r="T40">
        <v>24.6</v>
      </c>
      <c r="U40">
        <v>0.997</v>
      </c>
      <c r="V40">
        <v>0.9</v>
      </c>
      <c r="W40">
        <v>0.129</v>
      </c>
      <c r="X40">
        <v>0.77200000000000002</v>
      </c>
      <c r="Y40">
        <v>4.16</v>
      </c>
      <c r="Z40">
        <v>0.871</v>
      </c>
      <c r="AA40">
        <v>0.93500000000000005</v>
      </c>
      <c r="AB40">
        <v>0.88400000000000001</v>
      </c>
      <c r="AC40">
        <v>0.45400000000000001</v>
      </c>
      <c r="AD40" s="4">
        <v>7.5789999999999997</v>
      </c>
      <c r="AE40" s="3" t="s">
        <v>951</v>
      </c>
      <c r="AF40" t="s">
        <v>141</v>
      </c>
      <c r="AG40" t="s">
        <v>142</v>
      </c>
      <c r="AH40">
        <v>0</v>
      </c>
      <c r="AI40">
        <v>0</v>
      </c>
      <c r="AJ40">
        <v>0</v>
      </c>
      <c r="AK40" t="str">
        <f t="shared" si="0"/>
        <v>D</v>
      </c>
      <c r="AL40" t="s">
        <v>143</v>
      </c>
    </row>
    <row r="41" spans="1:38" x14ac:dyDescent="0.25">
      <c r="A41" s="2">
        <v>40</v>
      </c>
      <c r="B41" t="s">
        <v>136</v>
      </c>
      <c r="D41" t="s">
        <v>137</v>
      </c>
      <c r="E41">
        <v>75044552</v>
      </c>
      <c r="F41">
        <v>75044552</v>
      </c>
      <c r="G41" t="s">
        <v>46</v>
      </c>
      <c r="H41" t="s">
        <v>47</v>
      </c>
      <c r="I41" t="s">
        <v>145</v>
      </c>
      <c r="J41" t="s">
        <v>146</v>
      </c>
      <c r="L41" t="s">
        <v>147</v>
      </c>
      <c r="M41">
        <v>1E-3</v>
      </c>
      <c r="N41">
        <v>0.94199999999999995</v>
      </c>
      <c r="O41">
        <v>0</v>
      </c>
      <c r="P41">
        <v>4.2850000000000001</v>
      </c>
      <c r="Q41">
        <v>-4.4000000000000004</v>
      </c>
      <c r="R41">
        <v>-3.43</v>
      </c>
      <c r="S41">
        <v>0.95199999999999996</v>
      </c>
      <c r="T41">
        <v>35</v>
      </c>
      <c r="U41">
        <v>0.999</v>
      </c>
      <c r="V41">
        <v>0.99199999999999999</v>
      </c>
      <c r="W41">
        <v>1.083</v>
      </c>
      <c r="X41">
        <v>0.96899999999999997</v>
      </c>
      <c r="Y41">
        <v>4.8899999999999997</v>
      </c>
      <c r="Z41">
        <v>0.91300000000000003</v>
      </c>
      <c r="AA41">
        <v>1.0469999999999999</v>
      </c>
      <c r="AB41">
        <v>0.997</v>
      </c>
      <c r="AC41">
        <v>0.98099999999999998</v>
      </c>
      <c r="AD41" s="4">
        <v>18.27</v>
      </c>
      <c r="AE41" s="5" t="s">
        <v>955</v>
      </c>
      <c r="AF41" t="s">
        <v>141</v>
      </c>
      <c r="AG41" t="s">
        <v>142</v>
      </c>
      <c r="AH41">
        <v>0</v>
      </c>
      <c r="AI41">
        <v>0</v>
      </c>
      <c r="AJ41">
        <v>0</v>
      </c>
      <c r="AK41" t="str">
        <f t="shared" si="0"/>
        <v>D</v>
      </c>
      <c r="AL41" t="s">
        <v>143</v>
      </c>
    </row>
    <row r="42" spans="1:38" x14ac:dyDescent="0.25">
      <c r="A42" s="2">
        <v>41</v>
      </c>
      <c r="B42" t="s">
        <v>136</v>
      </c>
      <c r="D42" t="s">
        <v>137</v>
      </c>
      <c r="E42">
        <v>75047169</v>
      </c>
      <c r="F42">
        <v>75047169</v>
      </c>
      <c r="G42" t="s">
        <v>38</v>
      </c>
      <c r="H42" t="s">
        <v>39</v>
      </c>
      <c r="I42" t="s">
        <v>149</v>
      </c>
      <c r="J42" t="s">
        <v>150</v>
      </c>
      <c r="K42">
        <v>1.238E-3</v>
      </c>
      <c r="L42" t="s">
        <v>151</v>
      </c>
      <c r="M42">
        <v>0</v>
      </c>
      <c r="N42">
        <v>1</v>
      </c>
      <c r="O42">
        <v>0</v>
      </c>
      <c r="P42">
        <v>4.79</v>
      </c>
      <c r="Q42">
        <v>-3.39</v>
      </c>
      <c r="R42">
        <v>-6.58</v>
      </c>
      <c r="S42">
        <v>0.97399999999999998</v>
      </c>
      <c r="T42">
        <v>29.9</v>
      </c>
      <c r="U42">
        <v>0.999</v>
      </c>
      <c r="V42">
        <v>0.92600000000000005</v>
      </c>
      <c r="W42">
        <v>1.0509999999999999</v>
      </c>
      <c r="X42">
        <v>0.94199999999999995</v>
      </c>
      <c r="Y42">
        <v>1.02</v>
      </c>
      <c r="Z42">
        <v>-5.8000000000000003E-2</v>
      </c>
      <c r="AA42">
        <v>-0.35599999999999998</v>
      </c>
      <c r="AB42">
        <v>0.92800000000000005</v>
      </c>
      <c r="AC42">
        <v>1E-3</v>
      </c>
      <c r="AD42" s="4">
        <v>14.045</v>
      </c>
      <c r="AE42" s="3" t="s">
        <v>955</v>
      </c>
      <c r="AF42" t="s">
        <v>141</v>
      </c>
      <c r="AG42" t="s">
        <v>142</v>
      </c>
      <c r="AH42">
        <v>0</v>
      </c>
      <c r="AI42">
        <v>0</v>
      </c>
      <c r="AJ42">
        <v>0</v>
      </c>
      <c r="AK42" t="str">
        <f t="shared" si="0"/>
        <v>D</v>
      </c>
      <c r="AL42" t="s">
        <v>143</v>
      </c>
    </row>
    <row r="43" spans="1:38" x14ac:dyDescent="0.25">
      <c r="A43" s="2">
        <v>42</v>
      </c>
      <c r="B43" t="s">
        <v>136</v>
      </c>
      <c r="D43" t="s">
        <v>137</v>
      </c>
      <c r="E43">
        <v>75047245</v>
      </c>
      <c r="F43">
        <v>75047245</v>
      </c>
      <c r="G43" t="s">
        <v>46</v>
      </c>
      <c r="H43" t="s">
        <v>47</v>
      </c>
      <c r="I43" t="s">
        <v>153</v>
      </c>
      <c r="J43" t="s">
        <v>154</v>
      </c>
      <c r="K43">
        <v>3.6069999999999999E-5</v>
      </c>
      <c r="L43" t="s">
        <v>155</v>
      </c>
      <c r="M43">
        <v>0</v>
      </c>
      <c r="N43">
        <v>0.999</v>
      </c>
      <c r="O43">
        <v>0</v>
      </c>
      <c r="P43">
        <v>4.2750000000000004</v>
      </c>
      <c r="Q43">
        <v>-3.11</v>
      </c>
      <c r="R43">
        <v>-3.84</v>
      </c>
      <c r="S43">
        <v>0.92600000000000005</v>
      </c>
      <c r="T43">
        <v>28.8</v>
      </c>
      <c r="U43">
        <v>0.999</v>
      </c>
      <c r="V43">
        <v>0.99199999999999999</v>
      </c>
      <c r="W43">
        <v>1.101</v>
      </c>
      <c r="X43">
        <v>0.92700000000000005</v>
      </c>
      <c r="Y43">
        <v>4.42</v>
      </c>
      <c r="Z43">
        <v>0.91700000000000004</v>
      </c>
      <c r="AA43">
        <v>1.0229999999999999</v>
      </c>
      <c r="AB43">
        <v>0.97799999999999998</v>
      </c>
      <c r="AC43">
        <v>0.74199999999999999</v>
      </c>
      <c r="AD43" s="4">
        <v>17.195</v>
      </c>
      <c r="AE43" s="3" t="s">
        <v>955</v>
      </c>
      <c r="AF43" t="s">
        <v>141</v>
      </c>
      <c r="AG43" t="s">
        <v>142</v>
      </c>
      <c r="AH43">
        <v>0</v>
      </c>
      <c r="AI43">
        <v>0</v>
      </c>
      <c r="AJ43">
        <v>0</v>
      </c>
      <c r="AK43" t="str">
        <f t="shared" si="0"/>
        <v>D</v>
      </c>
      <c r="AL43" t="s">
        <v>143</v>
      </c>
    </row>
    <row r="44" spans="1:38" x14ac:dyDescent="0.25">
      <c r="A44" s="2">
        <v>43</v>
      </c>
      <c r="B44" t="s">
        <v>136</v>
      </c>
      <c r="D44" t="s">
        <v>137</v>
      </c>
      <c r="E44">
        <v>75044578</v>
      </c>
      <c r="F44">
        <v>75044578</v>
      </c>
      <c r="G44" t="s">
        <v>47</v>
      </c>
      <c r="H44" t="s">
        <v>39</v>
      </c>
      <c r="I44" t="s">
        <v>156</v>
      </c>
      <c r="J44" t="s">
        <v>157</v>
      </c>
      <c r="K44">
        <v>3.6579999999999999E-5</v>
      </c>
      <c r="L44" t="s">
        <v>158</v>
      </c>
      <c r="M44">
        <v>1E-3</v>
      </c>
      <c r="N44">
        <v>0.9</v>
      </c>
      <c r="O44">
        <v>0</v>
      </c>
      <c r="P44">
        <v>2.95</v>
      </c>
      <c r="Q44">
        <v>-0.5</v>
      </c>
      <c r="R44">
        <v>-3.39</v>
      </c>
      <c r="S44">
        <v>0.85299999999999998</v>
      </c>
      <c r="T44">
        <v>25.3</v>
      </c>
      <c r="U44">
        <v>0.98399999999999999</v>
      </c>
      <c r="V44">
        <v>0.96599999999999997</v>
      </c>
      <c r="W44">
        <v>8.8999999999999996E-2</v>
      </c>
      <c r="X44">
        <v>0.52200000000000002</v>
      </c>
      <c r="Y44">
        <v>3.76</v>
      </c>
      <c r="Z44">
        <v>1.0580000000000001</v>
      </c>
      <c r="AA44">
        <v>1.181</v>
      </c>
      <c r="AB44">
        <v>1</v>
      </c>
      <c r="AC44">
        <v>1</v>
      </c>
      <c r="AD44" s="4">
        <v>10.635999999999999</v>
      </c>
      <c r="AE44" s="3" t="s">
        <v>955</v>
      </c>
      <c r="AF44" t="s">
        <v>141</v>
      </c>
      <c r="AG44" t="s">
        <v>142</v>
      </c>
      <c r="AH44">
        <v>0</v>
      </c>
      <c r="AI44">
        <v>14</v>
      </c>
      <c r="AJ44">
        <v>7</v>
      </c>
      <c r="AK44" t="str">
        <f t="shared" si="0"/>
        <v>D</v>
      </c>
      <c r="AL44" t="s">
        <v>143</v>
      </c>
    </row>
    <row r="45" spans="1:38" x14ac:dyDescent="0.25">
      <c r="A45" s="2">
        <v>44</v>
      </c>
      <c r="B45" t="s">
        <v>136</v>
      </c>
      <c r="D45" t="s">
        <v>137</v>
      </c>
      <c r="E45">
        <v>75042637</v>
      </c>
      <c r="F45">
        <v>75042637</v>
      </c>
      <c r="G45" t="s">
        <v>38</v>
      </c>
      <c r="H45" t="s">
        <v>47</v>
      </c>
      <c r="I45" t="s">
        <v>159</v>
      </c>
      <c r="J45" t="s">
        <v>160</v>
      </c>
      <c r="L45" t="s">
        <v>161</v>
      </c>
      <c r="M45">
        <v>1.2999999999999999E-2</v>
      </c>
      <c r="N45">
        <v>1</v>
      </c>
      <c r="O45">
        <v>0</v>
      </c>
      <c r="P45">
        <v>2.6949999999999998</v>
      </c>
      <c r="Q45">
        <v>-0.18</v>
      </c>
      <c r="R45">
        <v>-4.5199999999999996</v>
      </c>
      <c r="S45">
        <v>0.38400000000000001</v>
      </c>
      <c r="T45">
        <v>22.5</v>
      </c>
      <c r="U45">
        <v>0.97099999999999997</v>
      </c>
      <c r="V45">
        <v>0.1</v>
      </c>
      <c r="W45">
        <v>-0.312</v>
      </c>
      <c r="X45">
        <v>0.36099999999999999</v>
      </c>
      <c r="Y45">
        <v>-6.14</v>
      </c>
      <c r="Z45">
        <v>-0.27500000000000002</v>
      </c>
      <c r="AA45">
        <v>-1.948</v>
      </c>
      <c r="AB45">
        <v>9.4E-2</v>
      </c>
      <c r="AC45">
        <v>2E-3</v>
      </c>
      <c r="AD45" s="4">
        <v>9.4350000000000005</v>
      </c>
      <c r="AE45" s="5" t="s">
        <v>951</v>
      </c>
      <c r="AF45" t="s">
        <v>141</v>
      </c>
      <c r="AG45" t="s">
        <v>142</v>
      </c>
      <c r="AH45">
        <v>8</v>
      </c>
      <c r="AI45">
        <v>24</v>
      </c>
      <c r="AJ45">
        <v>16</v>
      </c>
      <c r="AK45" t="str">
        <f t="shared" si="0"/>
        <v>D</v>
      </c>
      <c r="AL45" t="s">
        <v>143</v>
      </c>
    </row>
    <row r="46" spans="1:38" x14ac:dyDescent="0.25">
      <c r="A46" s="2">
        <v>45</v>
      </c>
      <c r="B46" t="s">
        <v>136</v>
      </c>
      <c r="D46" t="s">
        <v>137</v>
      </c>
      <c r="E46">
        <v>75042327</v>
      </c>
      <c r="F46">
        <v>75042327</v>
      </c>
      <c r="G46" t="s">
        <v>38</v>
      </c>
      <c r="H46" t="s">
        <v>39</v>
      </c>
      <c r="I46" t="s">
        <v>162</v>
      </c>
      <c r="J46" t="s">
        <v>163</v>
      </c>
      <c r="K46">
        <v>1.228E-4</v>
      </c>
      <c r="L46" t="s">
        <v>164</v>
      </c>
      <c r="M46">
        <v>6.5000000000000002E-2</v>
      </c>
      <c r="N46">
        <v>1</v>
      </c>
      <c r="O46">
        <v>0</v>
      </c>
      <c r="P46">
        <v>2.54</v>
      </c>
      <c r="Q46">
        <v>-0.45</v>
      </c>
      <c r="R46">
        <v>-1.71</v>
      </c>
      <c r="S46">
        <v>0.14899999999999999</v>
      </c>
      <c r="T46">
        <v>23.4</v>
      </c>
      <c r="U46">
        <v>0.995</v>
      </c>
      <c r="V46">
        <v>9.9000000000000005E-2</v>
      </c>
      <c r="W46">
        <v>-0.61099999999999999</v>
      </c>
      <c r="X46">
        <v>0.40799999999999997</v>
      </c>
      <c r="Y46">
        <v>3.11</v>
      </c>
      <c r="Z46">
        <v>0.871</v>
      </c>
      <c r="AA46">
        <v>6.8000000000000005E-2</v>
      </c>
      <c r="AB46">
        <v>0.92100000000000004</v>
      </c>
      <c r="AC46">
        <v>0.86699999999999999</v>
      </c>
      <c r="AD46" s="4">
        <v>3.35</v>
      </c>
      <c r="AE46" s="3" t="s">
        <v>952</v>
      </c>
      <c r="AF46" t="s">
        <v>141</v>
      </c>
      <c r="AG46" t="s">
        <v>142</v>
      </c>
      <c r="AH46">
        <v>55</v>
      </c>
      <c r="AI46">
        <v>53</v>
      </c>
      <c r="AJ46">
        <v>54</v>
      </c>
      <c r="AK46" t="str">
        <f t="shared" si="0"/>
        <v>N</v>
      </c>
      <c r="AL46" t="s">
        <v>143</v>
      </c>
    </row>
    <row r="47" spans="1:38" x14ac:dyDescent="0.25">
      <c r="A47" s="2">
        <v>46</v>
      </c>
      <c r="B47" t="s">
        <v>136</v>
      </c>
      <c r="D47" t="s">
        <v>137</v>
      </c>
      <c r="E47">
        <v>75042713</v>
      </c>
      <c r="F47">
        <v>75042713</v>
      </c>
      <c r="G47" t="s">
        <v>47</v>
      </c>
      <c r="H47" t="s">
        <v>39</v>
      </c>
      <c r="I47" t="s">
        <v>165</v>
      </c>
      <c r="J47" t="s">
        <v>166</v>
      </c>
      <c r="K47">
        <v>2.0299999999999999E-5</v>
      </c>
      <c r="L47" t="s">
        <v>167</v>
      </c>
      <c r="M47">
        <v>1E-3</v>
      </c>
      <c r="N47">
        <v>0.438</v>
      </c>
      <c r="O47">
        <v>0.48699999999999999</v>
      </c>
      <c r="P47">
        <v>1.87</v>
      </c>
      <c r="Q47">
        <v>-0.36</v>
      </c>
      <c r="R47">
        <v>-2.99</v>
      </c>
      <c r="S47">
        <v>0.183</v>
      </c>
      <c r="T47">
        <v>2.4660000000000002</v>
      </c>
      <c r="U47">
        <v>0.96799999999999997</v>
      </c>
      <c r="V47">
        <v>0.188</v>
      </c>
      <c r="W47">
        <v>-0.60099999999999998</v>
      </c>
      <c r="X47">
        <v>0.23300000000000001</v>
      </c>
      <c r="Y47">
        <v>-7.03</v>
      </c>
      <c r="Z47">
        <v>1.0620000000000001</v>
      </c>
      <c r="AA47">
        <v>-0.23599999999999999</v>
      </c>
      <c r="AB47">
        <v>1E-3</v>
      </c>
      <c r="AC47">
        <v>0</v>
      </c>
      <c r="AD47" s="4">
        <v>9.0640000000000001</v>
      </c>
      <c r="AE47" s="3" t="s">
        <v>950</v>
      </c>
      <c r="AF47" t="s">
        <v>141</v>
      </c>
      <c r="AG47" t="s">
        <v>142</v>
      </c>
      <c r="AH47">
        <v>53</v>
      </c>
      <c r="AI47">
        <v>78</v>
      </c>
      <c r="AJ47">
        <v>65.5</v>
      </c>
      <c r="AK47" t="str">
        <f t="shared" si="0"/>
        <v>N</v>
      </c>
      <c r="AL47" t="s">
        <v>143</v>
      </c>
    </row>
    <row r="48" spans="1:38" x14ac:dyDescent="0.25">
      <c r="A48" s="2">
        <v>47</v>
      </c>
      <c r="B48" t="s">
        <v>136</v>
      </c>
      <c r="D48" t="s">
        <v>137</v>
      </c>
      <c r="E48">
        <v>75044195</v>
      </c>
      <c r="F48">
        <v>75044195</v>
      </c>
      <c r="G48" t="s">
        <v>46</v>
      </c>
      <c r="H48" t="s">
        <v>47</v>
      </c>
      <c r="I48" t="s">
        <v>168</v>
      </c>
      <c r="J48" t="s">
        <v>169</v>
      </c>
      <c r="K48">
        <v>1.7349999999999999E-4</v>
      </c>
      <c r="L48" t="s">
        <v>170</v>
      </c>
      <c r="M48">
        <v>1.2999999999999999E-2</v>
      </c>
      <c r="N48">
        <v>4.2999999999999997E-2</v>
      </c>
      <c r="O48">
        <v>0</v>
      </c>
      <c r="P48">
        <v>2.93</v>
      </c>
      <c r="Q48">
        <v>-0.59</v>
      </c>
      <c r="R48">
        <v>-3.42</v>
      </c>
      <c r="S48">
        <v>0.125</v>
      </c>
      <c r="T48">
        <v>23.9</v>
      </c>
      <c r="U48">
        <v>0.99399999999999999</v>
      </c>
      <c r="V48">
        <v>0.91300000000000003</v>
      </c>
      <c r="W48">
        <v>-0.21</v>
      </c>
      <c r="X48">
        <v>0.41099999999999998</v>
      </c>
      <c r="Y48">
        <v>4.67</v>
      </c>
      <c r="Z48">
        <v>0.91300000000000003</v>
      </c>
      <c r="AA48">
        <v>1.0469999999999999</v>
      </c>
      <c r="AB48">
        <v>0.96099999999999997</v>
      </c>
      <c r="AC48">
        <v>0.81899999999999995</v>
      </c>
      <c r="AD48" s="4">
        <v>17.783999999999999</v>
      </c>
      <c r="AE48" s="3" t="s">
        <v>951</v>
      </c>
      <c r="AF48" t="s">
        <v>141</v>
      </c>
      <c r="AG48" t="s">
        <v>142</v>
      </c>
      <c r="AH48">
        <v>65</v>
      </c>
      <c r="AI48">
        <v>78</v>
      </c>
      <c r="AJ48">
        <v>71.5</v>
      </c>
      <c r="AK48" t="str">
        <f t="shared" si="0"/>
        <v>N</v>
      </c>
      <c r="AL48" t="s">
        <v>143</v>
      </c>
    </row>
    <row r="49" spans="1:38" x14ac:dyDescent="0.25">
      <c r="A49" s="2">
        <v>48</v>
      </c>
      <c r="B49" t="s">
        <v>136</v>
      </c>
      <c r="D49" t="s">
        <v>137</v>
      </c>
      <c r="E49">
        <v>75043593</v>
      </c>
      <c r="F49">
        <v>75043593</v>
      </c>
      <c r="G49" t="s">
        <v>46</v>
      </c>
      <c r="H49" t="s">
        <v>47</v>
      </c>
      <c r="I49" t="s">
        <v>171</v>
      </c>
      <c r="J49" t="s">
        <v>172</v>
      </c>
      <c r="K49">
        <v>1.2589999999999999E-3</v>
      </c>
      <c r="L49" t="s">
        <v>173</v>
      </c>
      <c r="M49">
        <v>0.28199999999999997</v>
      </c>
      <c r="N49">
        <v>2.5999999999999999E-2</v>
      </c>
      <c r="O49">
        <v>8.9999999999999993E-3</v>
      </c>
      <c r="P49">
        <v>0.16500000000000001</v>
      </c>
      <c r="Q49">
        <v>-1.37</v>
      </c>
      <c r="R49">
        <v>0.51</v>
      </c>
      <c r="S49">
        <v>5.8999999999999997E-2</v>
      </c>
      <c r="T49">
        <v>5.8479999999999999</v>
      </c>
      <c r="U49">
        <v>0.70899999999999996</v>
      </c>
      <c r="V49">
        <v>3.3000000000000002E-2</v>
      </c>
      <c r="W49">
        <v>-0.91500000000000004</v>
      </c>
      <c r="X49">
        <v>0.21</v>
      </c>
      <c r="Y49">
        <v>1.74</v>
      </c>
      <c r="Z49">
        <v>6.9000000000000006E-2</v>
      </c>
      <c r="AA49">
        <v>1.048</v>
      </c>
      <c r="AB49">
        <v>0</v>
      </c>
      <c r="AC49">
        <v>1E-3</v>
      </c>
      <c r="AD49" s="4">
        <v>3.8740000000000001</v>
      </c>
      <c r="AE49" s="3" t="s">
        <v>950</v>
      </c>
      <c r="AF49" t="s">
        <v>141</v>
      </c>
      <c r="AG49" t="s">
        <v>142</v>
      </c>
      <c r="AH49">
        <v>77</v>
      </c>
      <c r="AI49">
        <v>70</v>
      </c>
      <c r="AJ49">
        <v>73.5</v>
      </c>
      <c r="AK49" t="str">
        <f t="shared" si="0"/>
        <v>N</v>
      </c>
      <c r="AL49" t="s">
        <v>143</v>
      </c>
    </row>
    <row r="50" spans="1:38" x14ac:dyDescent="0.25">
      <c r="A50" s="2">
        <v>49</v>
      </c>
      <c r="B50" t="s">
        <v>136</v>
      </c>
      <c r="D50" t="s">
        <v>137</v>
      </c>
      <c r="E50">
        <v>75042581</v>
      </c>
      <c r="F50">
        <v>75042581</v>
      </c>
      <c r="G50" t="s">
        <v>46</v>
      </c>
      <c r="H50" t="s">
        <v>38</v>
      </c>
      <c r="I50" t="s">
        <v>174</v>
      </c>
      <c r="J50" t="s">
        <v>175</v>
      </c>
      <c r="K50">
        <v>8.1219999999999995E-6</v>
      </c>
      <c r="L50" t="s">
        <v>176</v>
      </c>
      <c r="M50">
        <v>1.7000000000000001E-2</v>
      </c>
      <c r="N50">
        <v>0.97899999999999998</v>
      </c>
      <c r="O50">
        <v>0</v>
      </c>
      <c r="P50">
        <v>3.395</v>
      </c>
      <c r="Q50">
        <v>-0.51</v>
      </c>
      <c r="R50">
        <v>-2.2999999999999998</v>
      </c>
      <c r="S50">
        <v>0.50800000000000001</v>
      </c>
      <c r="T50">
        <v>25.1</v>
      </c>
      <c r="U50">
        <v>0.998</v>
      </c>
      <c r="V50">
        <v>0.997</v>
      </c>
      <c r="W50">
        <v>0.46899999999999997</v>
      </c>
      <c r="X50">
        <v>0.61699999999999999</v>
      </c>
      <c r="Y50">
        <v>4.04</v>
      </c>
      <c r="Z50">
        <v>0.91700000000000004</v>
      </c>
      <c r="AA50">
        <v>1.048</v>
      </c>
      <c r="AB50">
        <v>0.96099999999999997</v>
      </c>
      <c r="AC50">
        <v>0.93799999999999994</v>
      </c>
      <c r="AD50" s="4">
        <v>15.302</v>
      </c>
      <c r="AE50" s="5" t="s">
        <v>951</v>
      </c>
      <c r="AF50" t="s">
        <v>141</v>
      </c>
      <c r="AG50" t="s">
        <v>142</v>
      </c>
      <c r="AH50">
        <v>76</v>
      </c>
      <c r="AI50">
        <v>86</v>
      </c>
      <c r="AJ50">
        <v>81</v>
      </c>
      <c r="AK50" t="str">
        <f t="shared" si="0"/>
        <v>N</v>
      </c>
      <c r="AL50" t="s">
        <v>143</v>
      </c>
    </row>
    <row r="51" spans="1:38" x14ac:dyDescent="0.25">
      <c r="A51" s="2">
        <v>50</v>
      </c>
      <c r="B51" t="s">
        <v>136</v>
      </c>
      <c r="D51" t="s">
        <v>137</v>
      </c>
      <c r="E51">
        <v>75042142</v>
      </c>
      <c r="F51">
        <v>75042142</v>
      </c>
      <c r="G51" t="s">
        <v>38</v>
      </c>
      <c r="H51" t="s">
        <v>46</v>
      </c>
      <c r="I51" t="s">
        <v>177</v>
      </c>
      <c r="J51" t="s">
        <v>178</v>
      </c>
      <c r="K51">
        <v>1.6139999999999999E-4</v>
      </c>
      <c r="L51" t="s">
        <v>179</v>
      </c>
      <c r="M51">
        <v>0.20699999999999999</v>
      </c>
      <c r="N51">
        <v>0.999</v>
      </c>
      <c r="O51">
        <v>0</v>
      </c>
      <c r="P51">
        <v>0.80500000000000005</v>
      </c>
      <c r="Q51">
        <v>-0.39</v>
      </c>
      <c r="R51">
        <v>-2.33</v>
      </c>
      <c r="S51">
        <v>0.21</v>
      </c>
      <c r="T51">
        <v>24.4</v>
      </c>
      <c r="U51">
        <v>0.998</v>
      </c>
      <c r="V51">
        <v>0.87</v>
      </c>
      <c r="W51">
        <v>-0.373</v>
      </c>
      <c r="X51">
        <v>0.308</v>
      </c>
      <c r="Y51">
        <v>5.1100000000000003</v>
      </c>
      <c r="Z51">
        <v>0.871</v>
      </c>
      <c r="AA51">
        <v>0.93500000000000005</v>
      </c>
      <c r="AB51">
        <v>0.996</v>
      </c>
      <c r="AC51">
        <v>0.88800000000000001</v>
      </c>
      <c r="AD51" s="4">
        <v>10.355</v>
      </c>
      <c r="AE51" s="3" t="s">
        <v>954</v>
      </c>
      <c r="AF51" t="s">
        <v>141</v>
      </c>
      <c r="AG51" t="s">
        <v>142</v>
      </c>
      <c r="AH51">
        <v>83</v>
      </c>
      <c r="AI51">
        <v>94</v>
      </c>
      <c r="AJ51">
        <v>88.5</v>
      </c>
      <c r="AK51" t="str">
        <f t="shared" si="0"/>
        <v>N</v>
      </c>
      <c r="AL51" t="s">
        <v>143</v>
      </c>
    </row>
    <row r="52" spans="1:38" x14ac:dyDescent="0.25">
      <c r="A52" s="2">
        <v>51</v>
      </c>
      <c r="B52" t="s">
        <v>136</v>
      </c>
      <c r="D52" t="s">
        <v>137</v>
      </c>
      <c r="E52">
        <v>75045575</v>
      </c>
      <c r="F52">
        <v>75045575</v>
      </c>
      <c r="G52" t="s">
        <v>46</v>
      </c>
      <c r="H52" t="s">
        <v>47</v>
      </c>
      <c r="I52" t="s">
        <v>180</v>
      </c>
      <c r="J52" t="s">
        <v>181</v>
      </c>
      <c r="K52">
        <v>2.525E-5</v>
      </c>
      <c r="L52" t="s">
        <v>182</v>
      </c>
      <c r="M52">
        <v>4.0000000000000001E-3</v>
      </c>
      <c r="N52">
        <v>0.17799999999999999</v>
      </c>
      <c r="O52">
        <v>4.0000000000000001E-3</v>
      </c>
      <c r="P52">
        <v>2.7149999999999999</v>
      </c>
      <c r="Q52">
        <v>-0.3</v>
      </c>
      <c r="R52">
        <v>-9.0299999999999994</v>
      </c>
      <c r="S52">
        <v>0.41199999999999998</v>
      </c>
      <c r="T52">
        <v>14.07</v>
      </c>
      <c r="U52">
        <v>0.64500000000000002</v>
      </c>
      <c r="V52">
        <v>0.95099999999999996</v>
      </c>
      <c r="W52">
        <v>-0.57399999999999995</v>
      </c>
      <c r="X52">
        <v>0.313</v>
      </c>
      <c r="Y52">
        <v>2.13</v>
      </c>
      <c r="Z52">
        <v>0.91700000000000004</v>
      </c>
      <c r="AA52">
        <v>0.127</v>
      </c>
      <c r="AB52">
        <v>0.90800000000000003</v>
      </c>
      <c r="AC52">
        <v>5.0000000000000001E-3</v>
      </c>
      <c r="AD52" s="4">
        <v>7.6639999999999997</v>
      </c>
      <c r="AE52" s="3" t="s">
        <v>954</v>
      </c>
      <c r="AF52" t="s">
        <v>141</v>
      </c>
      <c r="AG52" t="s">
        <v>142</v>
      </c>
      <c r="AH52">
        <v>112</v>
      </c>
      <c r="AI52">
        <v>92</v>
      </c>
      <c r="AJ52">
        <v>102</v>
      </c>
      <c r="AK52" t="str">
        <f t="shared" si="0"/>
        <v>N</v>
      </c>
      <c r="AL52" t="s">
        <v>143</v>
      </c>
    </row>
    <row r="53" spans="1:38" x14ac:dyDescent="0.25">
      <c r="A53" s="2">
        <v>52</v>
      </c>
      <c r="B53" t="s">
        <v>136</v>
      </c>
      <c r="D53" t="s">
        <v>137</v>
      </c>
      <c r="E53">
        <v>75045542</v>
      </c>
      <c r="F53">
        <v>75045542</v>
      </c>
      <c r="G53" t="s">
        <v>38</v>
      </c>
      <c r="H53" t="s">
        <v>39</v>
      </c>
      <c r="I53" t="s">
        <v>183</v>
      </c>
      <c r="J53" t="s">
        <v>184</v>
      </c>
      <c r="K53">
        <v>4.0609999999999999E-5</v>
      </c>
      <c r="L53" t="s">
        <v>185</v>
      </c>
      <c r="M53">
        <v>1.7999999999999999E-2</v>
      </c>
      <c r="N53">
        <v>0.71599999999999997</v>
      </c>
      <c r="O53">
        <v>0.67600000000000005</v>
      </c>
      <c r="P53">
        <v>2.5049999999999999</v>
      </c>
      <c r="Q53">
        <v>-0.43</v>
      </c>
      <c r="R53">
        <v>-1.71</v>
      </c>
      <c r="S53">
        <v>0.11700000000000001</v>
      </c>
      <c r="T53">
        <v>23.3</v>
      </c>
      <c r="U53">
        <v>0.996</v>
      </c>
      <c r="V53">
        <v>5.5E-2</v>
      </c>
      <c r="W53">
        <v>-0.7</v>
      </c>
      <c r="X53">
        <v>0.34799999999999998</v>
      </c>
      <c r="Y53">
        <v>-0.20899999999999999</v>
      </c>
      <c r="Z53">
        <v>0.871</v>
      </c>
      <c r="AA53">
        <v>-0.99</v>
      </c>
      <c r="AB53">
        <v>0.77300000000000002</v>
      </c>
      <c r="AC53">
        <v>0</v>
      </c>
      <c r="AD53" s="4">
        <v>5.9539999999999997</v>
      </c>
      <c r="AE53" s="3" t="s">
        <v>954</v>
      </c>
      <c r="AF53" t="s">
        <v>141</v>
      </c>
      <c r="AG53" t="s">
        <v>142</v>
      </c>
      <c r="AH53">
        <v>104</v>
      </c>
      <c r="AI53">
        <v>127</v>
      </c>
      <c r="AJ53">
        <v>115.5</v>
      </c>
      <c r="AK53" t="str">
        <f t="shared" si="0"/>
        <v>N</v>
      </c>
      <c r="AL53" t="s">
        <v>143</v>
      </c>
    </row>
    <row r="54" spans="1:38" x14ac:dyDescent="0.25">
      <c r="A54" s="2">
        <v>53</v>
      </c>
      <c r="B54" t="s">
        <v>136</v>
      </c>
      <c r="D54" t="s">
        <v>137</v>
      </c>
      <c r="E54">
        <v>75047407</v>
      </c>
      <c r="F54">
        <v>75047407</v>
      </c>
      <c r="G54" t="s">
        <v>46</v>
      </c>
      <c r="H54" t="s">
        <v>47</v>
      </c>
      <c r="I54" t="s">
        <v>186</v>
      </c>
      <c r="J54" t="s">
        <v>187</v>
      </c>
      <c r="K54">
        <v>8.1960000000000008E-6</v>
      </c>
      <c r="L54" t="s">
        <v>188</v>
      </c>
      <c r="M54">
        <v>0.438</v>
      </c>
      <c r="N54">
        <v>4.0000000000000001E-3</v>
      </c>
      <c r="O54">
        <v>0.59799999999999998</v>
      </c>
      <c r="P54">
        <v>0.20499999999999999</v>
      </c>
      <c r="Q54">
        <v>-1.3</v>
      </c>
      <c r="R54">
        <v>-7.0000000000000007E-2</v>
      </c>
      <c r="S54">
        <v>7.3999999999999996E-2</v>
      </c>
      <c r="T54">
        <v>12.33</v>
      </c>
      <c r="U54">
        <v>0.93600000000000005</v>
      </c>
      <c r="V54">
        <v>1.9E-2</v>
      </c>
      <c r="W54">
        <v>-0.92400000000000004</v>
      </c>
      <c r="X54">
        <v>0.246</v>
      </c>
      <c r="Y54">
        <v>0.83099999999999996</v>
      </c>
      <c r="Z54">
        <v>0.91700000000000004</v>
      </c>
      <c r="AA54">
        <v>0.11700000000000001</v>
      </c>
      <c r="AB54">
        <v>0.96499999999999997</v>
      </c>
      <c r="AC54">
        <v>2E-3</v>
      </c>
      <c r="AD54" s="4">
        <v>5.0830000000000002</v>
      </c>
      <c r="AE54" s="3" t="s">
        <v>950</v>
      </c>
      <c r="AF54" t="s">
        <v>141</v>
      </c>
      <c r="AG54" t="s">
        <v>142</v>
      </c>
      <c r="AH54">
        <v>150</v>
      </c>
      <c r="AI54">
        <v>115</v>
      </c>
      <c r="AJ54">
        <v>132.5</v>
      </c>
      <c r="AK54" t="str">
        <f t="shared" si="0"/>
        <v>N</v>
      </c>
      <c r="AL54" t="s">
        <v>143</v>
      </c>
    </row>
    <row r="55" spans="1:38" x14ac:dyDescent="0.25">
      <c r="A55" s="2">
        <v>54</v>
      </c>
      <c r="B55" t="s">
        <v>136</v>
      </c>
      <c r="D55" t="s">
        <v>137</v>
      </c>
      <c r="E55">
        <v>75047184</v>
      </c>
      <c r="F55">
        <v>75047184</v>
      </c>
      <c r="G55" t="s">
        <v>46</v>
      </c>
      <c r="H55" t="s">
        <v>47</v>
      </c>
      <c r="I55" t="s">
        <v>189</v>
      </c>
      <c r="J55" t="s">
        <v>190</v>
      </c>
      <c r="K55">
        <v>2.02E-4</v>
      </c>
      <c r="L55" t="s">
        <v>191</v>
      </c>
      <c r="M55">
        <v>0.307</v>
      </c>
      <c r="N55">
        <v>1E-3</v>
      </c>
      <c r="O55">
        <v>1.2999999999999999E-2</v>
      </c>
      <c r="P55">
        <v>0.93</v>
      </c>
      <c r="Q55">
        <v>-0.14000000000000001</v>
      </c>
      <c r="R55">
        <v>-1.96</v>
      </c>
      <c r="S55">
        <v>2.1000000000000001E-2</v>
      </c>
      <c r="T55">
        <v>0.13300000000000001</v>
      </c>
      <c r="U55">
        <v>0.72199999999999998</v>
      </c>
      <c r="V55">
        <v>9.1999999999999998E-2</v>
      </c>
      <c r="W55">
        <v>-1.069</v>
      </c>
      <c r="X55">
        <v>6.7000000000000004E-2</v>
      </c>
      <c r="Y55">
        <v>-6.45</v>
      </c>
      <c r="Z55">
        <v>-2.9000000000000001E-2</v>
      </c>
      <c r="AA55">
        <v>-1.5209999999999999</v>
      </c>
      <c r="AB55">
        <v>2.5999999999999999E-2</v>
      </c>
      <c r="AC55">
        <v>0</v>
      </c>
      <c r="AD55" s="4">
        <v>2.7669999999999999</v>
      </c>
      <c r="AE55" s="3" t="s">
        <v>950</v>
      </c>
      <c r="AF55" t="s">
        <v>141</v>
      </c>
      <c r="AG55" t="s">
        <v>142</v>
      </c>
      <c r="AH55">
        <v>255</v>
      </c>
      <c r="AI55">
        <v>170</v>
      </c>
      <c r="AJ55">
        <v>212.5</v>
      </c>
      <c r="AK55" t="str">
        <f t="shared" si="0"/>
        <v>N</v>
      </c>
      <c r="AL55" t="s">
        <v>143</v>
      </c>
    </row>
    <row r="56" spans="1:38" x14ac:dyDescent="0.25">
      <c r="A56" s="2">
        <v>55</v>
      </c>
      <c r="B56" t="s">
        <v>136</v>
      </c>
      <c r="D56" t="s">
        <v>137</v>
      </c>
      <c r="E56">
        <v>75047191</v>
      </c>
      <c r="F56">
        <v>75047191</v>
      </c>
      <c r="G56" t="s">
        <v>38</v>
      </c>
      <c r="H56" t="s">
        <v>39</v>
      </c>
      <c r="I56" t="s">
        <v>192</v>
      </c>
      <c r="J56" t="s">
        <v>193</v>
      </c>
      <c r="K56">
        <v>1.7750000000000001E-3</v>
      </c>
      <c r="L56" t="s">
        <v>194</v>
      </c>
      <c r="M56">
        <v>2.1000000000000001E-2</v>
      </c>
      <c r="N56">
        <v>0.36499999999999999</v>
      </c>
      <c r="O56">
        <v>6.0000000000000001E-3</v>
      </c>
      <c r="P56">
        <v>2.76</v>
      </c>
      <c r="Q56">
        <v>-1.25</v>
      </c>
      <c r="R56">
        <v>-2.67</v>
      </c>
      <c r="S56">
        <v>0.11899999999999999</v>
      </c>
      <c r="T56">
        <v>3.5209999999999999</v>
      </c>
      <c r="U56">
        <v>0.98499999999999999</v>
      </c>
      <c r="V56">
        <v>0.156</v>
      </c>
      <c r="W56">
        <v>-0.53800000000000003</v>
      </c>
      <c r="X56">
        <v>0.38600000000000001</v>
      </c>
      <c r="Y56">
        <v>-0.78900000000000003</v>
      </c>
      <c r="Z56">
        <v>0.871</v>
      </c>
      <c r="AA56">
        <v>-0.434</v>
      </c>
      <c r="AB56">
        <v>6.7000000000000004E-2</v>
      </c>
      <c r="AC56">
        <v>0</v>
      </c>
      <c r="AD56" s="4">
        <v>3.0169999999999999</v>
      </c>
      <c r="AE56" s="3" t="s">
        <v>953</v>
      </c>
      <c r="AF56" t="s">
        <v>141</v>
      </c>
      <c r="AG56" t="s">
        <v>142</v>
      </c>
      <c r="AH56">
        <v>554</v>
      </c>
      <c r="AI56">
        <v>458</v>
      </c>
      <c r="AJ56">
        <v>506</v>
      </c>
      <c r="AK56" t="str">
        <f t="shared" si="0"/>
        <v>N</v>
      </c>
      <c r="AL56" t="s">
        <v>143</v>
      </c>
    </row>
    <row r="57" spans="1:38" x14ac:dyDescent="0.25">
      <c r="A57" s="2">
        <v>56</v>
      </c>
      <c r="B57" t="s">
        <v>144</v>
      </c>
      <c r="D57" t="s">
        <v>196</v>
      </c>
      <c r="E57">
        <v>38301547</v>
      </c>
      <c r="F57">
        <v>38301547</v>
      </c>
      <c r="G57" t="s">
        <v>46</v>
      </c>
      <c r="H57" t="s">
        <v>47</v>
      </c>
      <c r="I57" t="s">
        <v>144</v>
      </c>
      <c r="J57" t="s">
        <v>197</v>
      </c>
      <c r="K57">
        <v>1.6370000000000001E-5</v>
      </c>
      <c r="L57" t="s">
        <v>198</v>
      </c>
      <c r="M57" t="s">
        <v>199</v>
      </c>
      <c r="N57">
        <v>1</v>
      </c>
      <c r="O57">
        <v>0</v>
      </c>
      <c r="P57">
        <v>3.665</v>
      </c>
      <c r="Q57" t="s">
        <v>199</v>
      </c>
      <c r="R57" t="s">
        <v>199</v>
      </c>
      <c r="S57">
        <v>0.88300000000000001</v>
      </c>
      <c r="T57">
        <v>34</v>
      </c>
      <c r="U57">
        <v>0.998</v>
      </c>
      <c r="V57">
        <v>0.97199999999999998</v>
      </c>
      <c r="W57">
        <v>0.29399999999999998</v>
      </c>
      <c r="X57">
        <v>0.57199999999999995</v>
      </c>
      <c r="Y57">
        <v>4.0199999999999996</v>
      </c>
      <c r="Z57">
        <v>0.871</v>
      </c>
      <c r="AA57">
        <v>0.93500000000000005</v>
      </c>
      <c r="AB57">
        <v>0.995</v>
      </c>
      <c r="AC57">
        <v>1</v>
      </c>
      <c r="AD57" s="4">
        <v>10.991</v>
      </c>
      <c r="AE57" s="3" t="s">
        <v>955</v>
      </c>
      <c r="AF57" t="s">
        <v>200</v>
      </c>
      <c r="AG57" t="s">
        <v>201</v>
      </c>
      <c r="AH57">
        <v>0</v>
      </c>
      <c r="AI57">
        <v>0</v>
      </c>
      <c r="AJ57">
        <v>0</v>
      </c>
      <c r="AK57" t="str">
        <f t="shared" si="0"/>
        <v>D</v>
      </c>
      <c r="AL57" t="s">
        <v>202</v>
      </c>
    </row>
    <row r="58" spans="1:38" x14ac:dyDescent="0.25">
      <c r="A58" s="2">
        <v>57</v>
      </c>
      <c r="B58" t="s">
        <v>144</v>
      </c>
      <c r="D58" t="s">
        <v>196</v>
      </c>
      <c r="E58">
        <v>38302350</v>
      </c>
      <c r="F58">
        <v>38302350</v>
      </c>
      <c r="G58" t="s">
        <v>46</v>
      </c>
      <c r="H58" t="s">
        <v>47</v>
      </c>
      <c r="I58" t="s">
        <v>204</v>
      </c>
      <c r="J58" t="s">
        <v>205</v>
      </c>
      <c r="K58">
        <v>3.056E-4</v>
      </c>
      <c r="L58" t="s">
        <v>206</v>
      </c>
      <c r="M58" t="s">
        <v>199</v>
      </c>
      <c r="N58">
        <v>1</v>
      </c>
      <c r="O58">
        <v>0</v>
      </c>
      <c r="P58">
        <v>4.0199999999999996</v>
      </c>
      <c r="Q58" t="s">
        <v>199</v>
      </c>
      <c r="R58" t="s">
        <v>199</v>
      </c>
      <c r="S58">
        <v>0.98</v>
      </c>
      <c r="T58">
        <v>24.5</v>
      </c>
      <c r="U58">
        <v>0.99399999999999999</v>
      </c>
      <c r="V58">
        <v>0.96199999999999997</v>
      </c>
      <c r="W58">
        <v>0.80100000000000005</v>
      </c>
      <c r="X58">
        <v>0.84399999999999997</v>
      </c>
      <c r="Y58">
        <v>3.35</v>
      </c>
      <c r="Z58">
        <v>0.871</v>
      </c>
      <c r="AA58">
        <v>3.9E-2</v>
      </c>
      <c r="AB58">
        <v>0.999</v>
      </c>
      <c r="AC58">
        <v>0.78800000000000003</v>
      </c>
      <c r="AD58" s="4">
        <v>9.7360000000000007</v>
      </c>
      <c r="AE58" s="3" t="s">
        <v>955</v>
      </c>
      <c r="AF58" t="s">
        <v>200</v>
      </c>
      <c r="AG58" t="s">
        <v>201</v>
      </c>
      <c r="AH58">
        <v>0</v>
      </c>
      <c r="AI58">
        <v>0</v>
      </c>
      <c r="AJ58">
        <v>0</v>
      </c>
      <c r="AK58" t="str">
        <f t="shared" si="0"/>
        <v>D</v>
      </c>
      <c r="AL58" t="s">
        <v>202</v>
      </c>
    </row>
    <row r="59" spans="1:38" x14ac:dyDescent="0.25">
      <c r="A59" s="2">
        <v>58</v>
      </c>
      <c r="B59" t="s">
        <v>144</v>
      </c>
      <c r="D59" t="s">
        <v>196</v>
      </c>
      <c r="E59">
        <v>38298338</v>
      </c>
      <c r="F59">
        <v>38298338</v>
      </c>
      <c r="G59" t="s">
        <v>46</v>
      </c>
      <c r="H59" t="s">
        <v>47</v>
      </c>
      <c r="I59" t="s">
        <v>208</v>
      </c>
      <c r="J59" t="s">
        <v>209</v>
      </c>
      <c r="K59">
        <v>2.8019999999999998E-4</v>
      </c>
      <c r="L59" t="s">
        <v>210</v>
      </c>
      <c r="M59" t="s">
        <v>199</v>
      </c>
      <c r="N59" t="s">
        <v>199</v>
      </c>
      <c r="O59">
        <v>0</v>
      </c>
      <c r="P59" t="s">
        <v>199</v>
      </c>
      <c r="Q59" t="s">
        <v>199</v>
      </c>
      <c r="R59" t="s">
        <v>199</v>
      </c>
      <c r="S59" t="s">
        <v>199</v>
      </c>
      <c r="T59">
        <v>40</v>
      </c>
      <c r="U59">
        <v>0.998</v>
      </c>
      <c r="V59">
        <v>0.96399999999999997</v>
      </c>
      <c r="W59" t="s">
        <v>199</v>
      </c>
      <c r="X59" t="s">
        <v>199</v>
      </c>
      <c r="Y59">
        <v>5.85</v>
      </c>
      <c r="Z59">
        <v>0.871</v>
      </c>
      <c r="AA59">
        <v>0.93500000000000005</v>
      </c>
      <c r="AB59">
        <v>0.998</v>
      </c>
      <c r="AC59">
        <v>0.99299999999999999</v>
      </c>
      <c r="AD59" s="4">
        <v>17.667000000000002</v>
      </c>
      <c r="AE59" s="3" t="s">
        <v>955</v>
      </c>
      <c r="AF59" t="s">
        <v>200</v>
      </c>
      <c r="AG59" t="s">
        <v>201</v>
      </c>
      <c r="AH59">
        <v>0</v>
      </c>
      <c r="AI59">
        <v>0</v>
      </c>
      <c r="AJ59">
        <v>0</v>
      </c>
      <c r="AK59" t="str">
        <f t="shared" si="0"/>
        <v>D</v>
      </c>
      <c r="AL59" t="s">
        <v>202</v>
      </c>
    </row>
    <row r="60" spans="1:38" x14ac:dyDescent="0.25">
      <c r="A60" s="2">
        <v>59</v>
      </c>
      <c r="B60" t="s">
        <v>144</v>
      </c>
      <c r="D60" t="s">
        <v>196</v>
      </c>
      <c r="E60">
        <v>38302290</v>
      </c>
      <c r="F60">
        <v>38302290</v>
      </c>
      <c r="G60" t="s">
        <v>39</v>
      </c>
      <c r="H60" t="s">
        <v>47</v>
      </c>
      <c r="I60" t="s">
        <v>144</v>
      </c>
      <c r="J60" t="s">
        <v>211</v>
      </c>
      <c r="K60">
        <v>3.663E-3</v>
      </c>
      <c r="L60" t="s">
        <v>212</v>
      </c>
      <c r="M60" t="s">
        <v>199</v>
      </c>
      <c r="N60">
        <v>0.73</v>
      </c>
      <c r="O60">
        <v>0</v>
      </c>
      <c r="P60">
        <v>2.5449999999999999</v>
      </c>
      <c r="Q60" t="s">
        <v>199</v>
      </c>
      <c r="R60" t="s">
        <v>199</v>
      </c>
      <c r="S60">
        <v>0.505</v>
      </c>
      <c r="T60">
        <v>16.45</v>
      </c>
      <c r="U60">
        <v>0.98099999999999998</v>
      </c>
      <c r="V60">
        <v>0.93300000000000005</v>
      </c>
      <c r="W60">
        <v>0.113</v>
      </c>
      <c r="X60">
        <v>0.53800000000000003</v>
      </c>
      <c r="Y60">
        <v>4.42</v>
      </c>
      <c r="Z60">
        <v>0.99099999999999999</v>
      </c>
      <c r="AA60">
        <v>1.0069999999999999</v>
      </c>
      <c r="AB60">
        <v>0.999</v>
      </c>
      <c r="AC60">
        <v>0.82699999999999996</v>
      </c>
      <c r="AD60" s="4">
        <v>11.683999999999999</v>
      </c>
      <c r="AE60" s="3" t="s">
        <v>956</v>
      </c>
      <c r="AF60" t="s">
        <v>200</v>
      </c>
      <c r="AG60" t="s">
        <v>201</v>
      </c>
      <c r="AH60">
        <v>10</v>
      </c>
      <c r="AI60">
        <v>0</v>
      </c>
      <c r="AJ60">
        <v>5</v>
      </c>
      <c r="AK60" t="str">
        <f t="shared" si="0"/>
        <v>D</v>
      </c>
      <c r="AL60" t="s">
        <v>202</v>
      </c>
    </row>
    <row r="61" spans="1:38" x14ac:dyDescent="0.25">
      <c r="A61" s="2">
        <v>60</v>
      </c>
      <c r="B61" t="s">
        <v>144</v>
      </c>
      <c r="D61" t="s">
        <v>196</v>
      </c>
      <c r="E61">
        <v>38301660</v>
      </c>
      <c r="F61">
        <v>38301660</v>
      </c>
      <c r="G61" t="s">
        <v>47</v>
      </c>
      <c r="H61" t="s">
        <v>46</v>
      </c>
      <c r="I61" t="s">
        <v>144</v>
      </c>
      <c r="J61" t="s">
        <v>213</v>
      </c>
      <c r="K61">
        <v>8.6370000000000005E-6</v>
      </c>
      <c r="L61" t="s">
        <v>214</v>
      </c>
      <c r="M61" t="s">
        <v>199</v>
      </c>
      <c r="N61">
        <v>0.91</v>
      </c>
      <c r="O61">
        <v>0</v>
      </c>
      <c r="P61">
        <v>3.7549999999999999</v>
      </c>
      <c r="Q61" t="s">
        <v>199</v>
      </c>
      <c r="R61" t="s">
        <v>199</v>
      </c>
      <c r="S61">
        <v>0.88600000000000001</v>
      </c>
      <c r="T61">
        <v>26</v>
      </c>
      <c r="U61">
        <v>0.99399999999999999</v>
      </c>
      <c r="V61">
        <v>0.93600000000000005</v>
      </c>
      <c r="W61">
        <v>0.82099999999999995</v>
      </c>
      <c r="X61">
        <v>0.80200000000000005</v>
      </c>
      <c r="Y61">
        <v>4.55</v>
      </c>
      <c r="Z61">
        <v>0.99099999999999999</v>
      </c>
      <c r="AA61">
        <v>1.0609999999999999</v>
      </c>
      <c r="AB61">
        <v>0.995</v>
      </c>
      <c r="AC61">
        <v>0.85</v>
      </c>
      <c r="AD61" s="4">
        <v>11.914999999999999</v>
      </c>
      <c r="AE61" s="3" t="s">
        <v>955</v>
      </c>
      <c r="AF61" t="s">
        <v>200</v>
      </c>
      <c r="AG61" t="s">
        <v>201</v>
      </c>
      <c r="AH61">
        <v>40</v>
      </c>
      <c r="AI61">
        <v>0</v>
      </c>
      <c r="AJ61">
        <v>20</v>
      </c>
      <c r="AK61" t="str">
        <f t="shared" si="0"/>
        <v>D</v>
      </c>
      <c r="AL61" t="s">
        <v>202</v>
      </c>
    </row>
    <row r="62" spans="1:38" x14ac:dyDescent="0.25">
      <c r="A62" s="2">
        <v>61</v>
      </c>
      <c r="B62" t="s">
        <v>144</v>
      </c>
      <c r="D62" t="s">
        <v>196</v>
      </c>
      <c r="E62">
        <v>38302101</v>
      </c>
      <c r="F62">
        <v>38302101</v>
      </c>
      <c r="G62" t="s">
        <v>47</v>
      </c>
      <c r="H62" t="s">
        <v>46</v>
      </c>
      <c r="I62" t="s">
        <v>144</v>
      </c>
      <c r="J62" t="s">
        <v>215</v>
      </c>
      <c r="K62">
        <v>4.4400000000000002E-5</v>
      </c>
      <c r="L62" t="s">
        <v>216</v>
      </c>
      <c r="M62" t="s">
        <v>199</v>
      </c>
      <c r="N62">
        <v>0.95</v>
      </c>
      <c r="O62">
        <v>0</v>
      </c>
      <c r="P62">
        <v>2.33</v>
      </c>
      <c r="Q62" t="s">
        <v>199</v>
      </c>
      <c r="R62" t="s">
        <v>199</v>
      </c>
      <c r="S62">
        <v>0.873</v>
      </c>
      <c r="T62">
        <v>17.43</v>
      </c>
      <c r="U62">
        <v>0.98399999999999999</v>
      </c>
      <c r="V62">
        <v>0.73299999999999998</v>
      </c>
      <c r="W62">
        <v>-1.7999999999999999E-2</v>
      </c>
      <c r="X62">
        <v>0.57399999999999995</v>
      </c>
      <c r="Y62">
        <v>0.59299999999999997</v>
      </c>
      <c r="Z62">
        <v>4.2000000000000003E-2</v>
      </c>
      <c r="AA62">
        <v>1.01</v>
      </c>
      <c r="AB62">
        <v>0.67500000000000004</v>
      </c>
      <c r="AC62">
        <v>0.84</v>
      </c>
      <c r="AD62" s="4">
        <v>7.73</v>
      </c>
      <c r="AE62" s="3" t="s">
        <v>956</v>
      </c>
      <c r="AF62" t="s">
        <v>200</v>
      </c>
      <c r="AG62" t="s">
        <v>201</v>
      </c>
      <c r="AH62">
        <v>85</v>
      </c>
      <c r="AI62">
        <v>0</v>
      </c>
      <c r="AJ62">
        <v>42.5</v>
      </c>
      <c r="AK62" t="str">
        <f t="shared" si="0"/>
        <v>D</v>
      </c>
      <c r="AL62" t="s">
        <v>202</v>
      </c>
    </row>
    <row r="63" spans="1:38" x14ac:dyDescent="0.25">
      <c r="A63" s="2">
        <v>62</v>
      </c>
      <c r="B63" t="s">
        <v>144</v>
      </c>
      <c r="D63" t="s">
        <v>196</v>
      </c>
      <c r="E63">
        <v>38297908</v>
      </c>
      <c r="F63">
        <v>38297908</v>
      </c>
      <c r="G63" t="s">
        <v>47</v>
      </c>
      <c r="H63" t="s">
        <v>46</v>
      </c>
      <c r="I63" t="s">
        <v>144</v>
      </c>
      <c r="L63" t="s">
        <v>217</v>
      </c>
      <c r="M63" t="s">
        <v>199</v>
      </c>
      <c r="N63">
        <v>3.2000000000000001E-2</v>
      </c>
      <c r="O63">
        <v>0</v>
      </c>
      <c r="P63">
        <v>2.0750000000000002</v>
      </c>
      <c r="Q63" t="s">
        <v>199</v>
      </c>
      <c r="R63" t="s">
        <v>199</v>
      </c>
      <c r="S63">
        <v>0.52900000000000003</v>
      </c>
      <c r="T63">
        <v>22.6</v>
      </c>
      <c r="U63">
        <v>0.98</v>
      </c>
      <c r="V63">
        <v>0.87</v>
      </c>
      <c r="W63">
        <v>-0.57099999999999995</v>
      </c>
      <c r="X63">
        <v>0.308</v>
      </c>
      <c r="Y63">
        <v>5.84</v>
      </c>
      <c r="Z63">
        <v>0.99099999999999999</v>
      </c>
      <c r="AA63">
        <v>1.0609999999999999</v>
      </c>
      <c r="AB63">
        <v>0.996</v>
      </c>
      <c r="AC63">
        <v>0.97199999999999998</v>
      </c>
      <c r="AD63" s="4">
        <v>14.169</v>
      </c>
      <c r="AE63" s="3" t="s">
        <v>955</v>
      </c>
      <c r="AF63" t="s">
        <v>200</v>
      </c>
      <c r="AG63" t="s">
        <v>201</v>
      </c>
      <c r="AH63">
        <v>90</v>
      </c>
      <c r="AI63">
        <v>0</v>
      </c>
      <c r="AJ63">
        <v>45</v>
      </c>
      <c r="AK63" t="str">
        <f t="shared" si="0"/>
        <v>D</v>
      </c>
      <c r="AL63" t="s">
        <v>202</v>
      </c>
    </row>
    <row r="64" spans="1:38" x14ac:dyDescent="0.25">
      <c r="A64" s="2">
        <v>63</v>
      </c>
      <c r="B64" t="s">
        <v>144</v>
      </c>
      <c r="D64" t="s">
        <v>196</v>
      </c>
      <c r="E64">
        <v>38298163</v>
      </c>
      <c r="F64">
        <v>38298163</v>
      </c>
      <c r="G64" t="s">
        <v>39</v>
      </c>
      <c r="H64" t="s">
        <v>46</v>
      </c>
      <c r="I64" t="s">
        <v>144</v>
      </c>
      <c r="L64" t="s">
        <v>218</v>
      </c>
      <c r="M64" t="s">
        <v>199</v>
      </c>
      <c r="N64">
        <v>1</v>
      </c>
      <c r="O64">
        <v>0</v>
      </c>
      <c r="P64">
        <v>4.3049999999999997</v>
      </c>
      <c r="Q64" t="s">
        <v>199</v>
      </c>
      <c r="R64" t="s">
        <v>199</v>
      </c>
      <c r="S64">
        <v>0.999</v>
      </c>
      <c r="T64">
        <v>27.6</v>
      </c>
      <c r="U64">
        <v>0.999</v>
      </c>
      <c r="V64">
        <v>0.96899999999999997</v>
      </c>
      <c r="W64">
        <v>1.024</v>
      </c>
      <c r="X64">
        <v>0.88</v>
      </c>
      <c r="Y64">
        <v>5.95</v>
      </c>
      <c r="Z64">
        <v>1.0620000000000001</v>
      </c>
      <c r="AA64">
        <v>1.1990000000000001</v>
      </c>
      <c r="AB64">
        <v>0.995</v>
      </c>
      <c r="AC64">
        <v>0.52500000000000002</v>
      </c>
      <c r="AD64" s="4">
        <v>14.375999999999999</v>
      </c>
      <c r="AE64" s="3" t="s">
        <v>955</v>
      </c>
      <c r="AF64" t="s">
        <v>200</v>
      </c>
      <c r="AG64" t="s">
        <v>201</v>
      </c>
      <c r="AH64">
        <v>55</v>
      </c>
      <c r="AI64">
        <v>100</v>
      </c>
      <c r="AJ64">
        <v>77.5</v>
      </c>
      <c r="AK64" t="str">
        <f t="shared" si="0"/>
        <v>N</v>
      </c>
      <c r="AL64" t="s">
        <v>202</v>
      </c>
    </row>
    <row r="65" spans="1:38" x14ac:dyDescent="0.25">
      <c r="A65" s="2">
        <v>64</v>
      </c>
      <c r="B65" t="s">
        <v>144</v>
      </c>
      <c r="D65" t="s">
        <v>196</v>
      </c>
      <c r="E65">
        <v>38298272</v>
      </c>
      <c r="F65">
        <v>38298272</v>
      </c>
      <c r="G65" t="s">
        <v>46</v>
      </c>
      <c r="H65" t="s">
        <v>39</v>
      </c>
      <c r="I65" t="s">
        <v>144</v>
      </c>
      <c r="K65">
        <v>4.0659999999999997E-6</v>
      </c>
      <c r="L65" t="s">
        <v>219</v>
      </c>
      <c r="M65" t="s">
        <v>199</v>
      </c>
      <c r="N65">
        <v>1E-3</v>
      </c>
      <c r="O65">
        <v>0</v>
      </c>
      <c r="P65">
        <v>-0.22500000000000001</v>
      </c>
      <c r="Q65" t="s">
        <v>199</v>
      </c>
      <c r="R65" t="s">
        <v>199</v>
      </c>
      <c r="S65">
        <v>7.3999999999999996E-2</v>
      </c>
      <c r="T65">
        <v>4.0000000000000001E-3</v>
      </c>
      <c r="U65">
        <v>0.69</v>
      </c>
      <c r="V65">
        <v>9.1999999999999998E-2</v>
      </c>
      <c r="W65">
        <v>-1.046</v>
      </c>
      <c r="X65">
        <v>7.1999999999999995E-2</v>
      </c>
      <c r="Y65">
        <v>-0.499</v>
      </c>
      <c r="Z65">
        <v>0.871</v>
      </c>
      <c r="AA65">
        <v>-1.1020000000000001</v>
      </c>
      <c r="AB65">
        <v>0.84</v>
      </c>
      <c r="AC65">
        <v>4.7E-2</v>
      </c>
      <c r="AD65" s="4">
        <v>4.93</v>
      </c>
      <c r="AE65" s="3" t="s">
        <v>957</v>
      </c>
      <c r="AF65" t="s">
        <v>200</v>
      </c>
      <c r="AG65" t="s">
        <v>201</v>
      </c>
      <c r="AH65">
        <v>100</v>
      </c>
      <c r="AI65">
        <v>70</v>
      </c>
      <c r="AJ65">
        <v>85</v>
      </c>
      <c r="AK65" t="str">
        <f t="shared" si="0"/>
        <v>N</v>
      </c>
      <c r="AL65" t="s">
        <v>202</v>
      </c>
    </row>
    <row r="66" spans="1:38" x14ac:dyDescent="0.25">
      <c r="A66" s="2">
        <v>65</v>
      </c>
      <c r="B66" t="s">
        <v>148</v>
      </c>
      <c r="D66" t="s">
        <v>221</v>
      </c>
      <c r="E66">
        <v>32007917</v>
      </c>
      <c r="F66">
        <v>32007917</v>
      </c>
      <c r="G66" t="s">
        <v>46</v>
      </c>
      <c r="H66" t="s">
        <v>38</v>
      </c>
      <c r="I66" t="s">
        <v>148</v>
      </c>
      <c r="J66" t="s">
        <v>222</v>
      </c>
      <c r="K66">
        <v>8.2979999999999992E-6</v>
      </c>
      <c r="L66" t="s">
        <v>223</v>
      </c>
      <c r="M66">
        <v>1E-3</v>
      </c>
      <c r="N66">
        <v>1</v>
      </c>
      <c r="O66">
        <v>0</v>
      </c>
      <c r="P66">
        <v>2.1949999999999998</v>
      </c>
      <c r="Q66">
        <v>-1.39</v>
      </c>
      <c r="R66">
        <v>-4.1399999999999997</v>
      </c>
      <c r="S66">
        <v>0.95</v>
      </c>
      <c r="T66">
        <v>26</v>
      </c>
      <c r="U66">
        <v>0.999</v>
      </c>
      <c r="V66">
        <v>0.94699999999999995</v>
      </c>
      <c r="W66">
        <v>0.27400000000000002</v>
      </c>
      <c r="X66">
        <v>0.59399999999999997</v>
      </c>
      <c r="Y66">
        <v>4.96</v>
      </c>
      <c r="Z66">
        <v>0.91700000000000004</v>
      </c>
      <c r="AA66">
        <v>0.93500000000000005</v>
      </c>
      <c r="AB66">
        <v>0.622</v>
      </c>
      <c r="AC66">
        <v>0.71299999999999997</v>
      </c>
      <c r="AD66" s="4">
        <v>14.052</v>
      </c>
      <c r="AE66" s="3" t="s">
        <v>955</v>
      </c>
      <c r="AF66" t="s">
        <v>224</v>
      </c>
      <c r="AG66" t="s">
        <v>50</v>
      </c>
      <c r="AH66">
        <v>0</v>
      </c>
      <c r="AI66" t="s">
        <v>50</v>
      </c>
      <c r="AJ66">
        <v>0</v>
      </c>
      <c r="AK66" t="str">
        <f t="shared" ref="AK66:AK129" si="1">IF(AJ66&lt;50,"D","N")</f>
        <v>D</v>
      </c>
      <c r="AL66" t="s">
        <v>225</v>
      </c>
    </row>
    <row r="67" spans="1:38" x14ac:dyDescent="0.25">
      <c r="A67" s="2">
        <v>66</v>
      </c>
      <c r="B67" t="s">
        <v>148</v>
      </c>
      <c r="D67" t="s">
        <v>221</v>
      </c>
      <c r="E67">
        <v>32007203</v>
      </c>
      <c r="F67">
        <v>32007203</v>
      </c>
      <c r="G67" t="s">
        <v>39</v>
      </c>
      <c r="H67" t="s">
        <v>47</v>
      </c>
      <c r="I67" t="s">
        <v>148</v>
      </c>
      <c r="J67" t="s">
        <v>227</v>
      </c>
      <c r="K67">
        <v>5.664E-4</v>
      </c>
      <c r="L67" t="s">
        <v>228</v>
      </c>
      <c r="M67">
        <v>1.2E-2</v>
      </c>
      <c r="N67">
        <v>1</v>
      </c>
      <c r="O67">
        <v>0</v>
      </c>
      <c r="P67">
        <v>3.35</v>
      </c>
      <c r="Q67">
        <v>-0.93</v>
      </c>
      <c r="R67">
        <v>-4.8499999999999996</v>
      </c>
      <c r="S67">
        <v>0.78</v>
      </c>
      <c r="T67">
        <v>29.6</v>
      </c>
      <c r="U67">
        <v>0.99399999999999999</v>
      </c>
      <c r="V67">
        <v>0.95099999999999996</v>
      </c>
      <c r="W67">
        <v>0.38</v>
      </c>
      <c r="X67">
        <v>0.57699999999999996</v>
      </c>
      <c r="Y67">
        <v>4.97</v>
      </c>
      <c r="Z67">
        <v>0.99099999999999999</v>
      </c>
      <c r="AA67">
        <v>0.95</v>
      </c>
      <c r="AB67">
        <v>0.41099999999999998</v>
      </c>
      <c r="AC67">
        <v>0.995</v>
      </c>
      <c r="AD67" s="4">
        <v>11.055</v>
      </c>
      <c r="AE67" s="3" t="s">
        <v>955</v>
      </c>
      <c r="AF67" t="s">
        <v>224</v>
      </c>
      <c r="AG67" t="s">
        <v>229</v>
      </c>
      <c r="AH67">
        <v>0</v>
      </c>
      <c r="AI67">
        <v>0</v>
      </c>
      <c r="AJ67">
        <v>0</v>
      </c>
      <c r="AK67" t="str">
        <f t="shared" si="1"/>
        <v>D</v>
      </c>
      <c r="AL67" t="s">
        <v>230</v>
      </c>
    </row>
    <row r="68" spans="1:38" x14ac:dyDescent="0.25">
      <c r="A68" s="2">
        <v>67</v>
      </c>
      <c r="B68" t="s">
        <v>148</v>
      </c>
      <c r="D68" t="s">
        <v>221</v>
      </c>
      <c r="E68">
        <v>32008774</v>
      </c>
      <c r="F68">
        <v>32008774</v>
      </c>
      <c r="G68" t="s">
        <v>47</v>
      </c>
      <c r="H68" t="s">
        <v>38</v>
      </c>
      <c r="I68" t="s">
        <v>148</v>
      </c>
      <c r="L68" t="s">
        <v>232</v>
      </c>
      <c r="M68">
        <v>1.2E-2</v>
      </c>
      <c r="N68">
        <v>0.76100000000000001</v>
      </c>
      <c r="O68">
        <v>4.0000000000000001E-3</v>
      </c>
      <c r="P68">
        <v>2.105</v>
      </c>
      <c r="Q68">
        <v>-1.28</v>
      </c>
      <c r="R68">
        <v>-2.81</v>
      </c>
      <c r="S68">
        <v>0.69899999999999995</v>
      </c>
      <c r="T68">
        <v>23.6</v>
      </c>
      <c r="U68">
        <v>0.996</v>
      </c>
      <c r="V68">
        <v>0.29399999999999998</v>
      </c>
      <c r="W68">
        <v>-1.7999999999999999E-2</v>
      </c>
      <c r="X68">
        <v>0.45400000000000001</v>
      </c>
      <c r="Y68">
        <v>4.75</v>
      </c>
      <c r="Z68">
        <v>1.0389999999999999</v>
      </c>
      <c r="AA68">
        <v>1.1910000000000001</v>
      </c>
      <c r="AB68">
        <v>0.76200000000000001</v>
      </c>
      <c r="AC68">
        <v>0.98099999999999998</v>
      </c>
      <c r="AD68" s="4">
        <v>10.817</v>
      </c>
      <c r="AE68" s="3" t="s">
        <v>952</v>
      </c>
      <c r="AF68" t="s">
        <v>224</v>
      </c>
      <c r="AG68" t="s">
        <v>229</v>
      </c>
      <c r="AH68">
        <v>0</v>
      </c>
      <c r="AI68">
        <v>0</v>
      </c>
      <c r="AJ68">
        <v>0</v>
      </c>
      <c r="AK68" t="str">
        <f t="shared" si="1"/>
        <v>D</v>
      </c>
      <c r="AL68" t="s">
        <v>230</v>
      </c>
    </row>
    <row r="69" spans="1:38" x14ac:dyDescent="0.25">
      <c r="A69" s="2">
        <v>68</v>
      </c>
      <c r="B69" t="s">
        <v>148</v>
      </c>
      <c r="D69" t="s">
        <v>221</v>
      </c>
      <c r="E69">
        <v>32007950</v>
      </c>
      <c r="F69">
        <v>32007950</v>
      </c>
      <c r="G69" t="s">
        <v>39</v>
      </c>
      <c r="H69" t="s">
        <v>38</v>
      </c>
      <c r="I69" t="s">
        <v>148</v>
      </c>
      <c r="L69" t="s">
        <v>233</v>
      </c>
      <c r="M69">
        <v>0</v>
      </c>
      <c r="N69">
        <v>1</v>
      </c>
      <c r="O69">
        <v>0</v>
      </c>
      <c r="P69">
        <v>3.83</v>
      </c>
      <c r="Q69">
        <v>-0.76</v>
      </c>
      <c r="R69">
        <v>-12.1</v>
      </c>
      <c r="S69">
        <v>0.95399999999999996</v>
      </c>
      <c r="T69">
        <v>24.4</v>
      </c>
      <c r="U69">
        <v>0.995</v>
      </c>
      <c r="V69">
        <v>0.91</v>
      </c>
      <c r="W69">
        <v>0.48299999999999998</v>
      </c>
      <c r="X69">
        <v>0.63</v>
      </c>
      <c r="Y69">
        <v>4.96</v>
      </c>
      <c r="Z69">
        <v>0.99099999999999999</v>
      </c>
      <c r="AA69">
        <v>0.95</v>
      </c>
      <c r="AB69">
        <v>0.99299999999999999</v>
      </c>
      <c r="AC69">
        <v>0.95299999999999996</v>
      </c>
      <c r="AD69" s="4">
        <v>11.301</v>
      </c>
      <c r="AE69" s="3" t="s">
        <v>955</v>
      </c>
      <c r="AF69" t="s">
        <v>229</v>
      </c>
      <c r="AG69" t="s">
        <v>234</v>
      </c>
      <c r="AH69">
        <v>9.0000000000000006E-5</v>
      </c>
      <c r="AI69">
        <v>5.9999999999999995E-4</v>
      </c>
      <c r="AJ69">
        <v>3.4499999999999998E-4</v>
      </c>
      <c r="AK69" t="str">
        <f t="shared" si="1"/>
        <v>D</v>
      </c>
      <c r="AL69" t="s">
        <v>235</v>
      </c>
    </row>
    <row r="70" spans="1:38" x14ac:dyDescent="0.25">
      <c r="A70" s="6">
        <v>69</v>
      </c>
      <c r="B70" t="s">
        <v>148</v>
      </c>
      <c r="D70" t="s">
        <v>221</v>
      </c>
      <c r="E70">
        <v>32007917</v>
      </c>
      <c r="F70">
        <v>32007917</v>
      </c>
      <c r="G70" t="s">
        <v>46</v>
      </c>
      <c r="H70" t="s">
        <v>39</v>
      </c>
      <c r="I70" t="s">
        <v>148</v>
      </c>
      <c r="L70" t="s">
        <v>236</v>
      </c>
      <c r="M70">
        <v>2E-3</v>
      </c>
      <c r="N70">
        <v>1</v>
      </c>
      <c r="O70">
        <v>0</v>
      </c>
      <c r="P70">
        <v>3.09</v>
      </c>
      <c r="Q70">
        <v>-1.4</v>
      </c>
      <c r="R70">
        <v>-4.21</v>
      </c>
      <c r="S70">
        <v>0.91700000000000004</v>
      </c>
      <c r="T70">
        <v>26.5</v>
      </c>
      <c r="U70">
        <v>0.997</v>
      </c>
      <c r="V70">
        <v>0.97299999999999998</v>
      </c>
      <c r="W70">
        <v>0.52600000000000002</v>
      </c>
      <c r="X70">
        <v>0.68200000000000005</v>
      </c>
      <c r="Y70">
        <v>4.96</v>
      </c>
      <c r="Z70">
        <v>0.91700000000000004</v>
      </c>
      <c r="AA70">
        <v>0.93500000000000005</v>
      </c>
      <c r="AB70">
        <v>0.622</v>
      </c>
      <c r="AC70">
        <v>0.71299999999999997</v>
      </c>
      <c r="AD70" s="4">
        <v>14.052</v>
      </c>
      <c r="AE70" s="3" t="s">
        <v>955</v>
      </c>
      <c r="AF70" t="s">
        <v>229</v>
      </c>
      <c r="AG70" t="s">
        <v>234</v>
      </c>
      <c r="AH70">
        <v>4.6999999999999999E-4</v>
      </c>
      <c r="AI70">
        <v>4.6999999999999999E-4</v>
      </c>
      <c r="AJ70">
        <v>4.6999999999999999E-4</v>
      </c>
      <c r="AK70" t="str">
        <f t="shared" si="1"/>
        <v>D</v>
      </c>
      <c r="AL70" t="s">
        <v>235</v>
      </c>
    </row>
    <row r="71" spans="1:38" x14ac:dyDescent="0.25">
      <c r="A71" s="6">
        <v>70</v>
      </c>
      <c r="B71" t="s">
        <v>148</v>
      </c>
      <c r="D71" t="s">
        <v>221</v>
      </c>
      <c r="E71">
        <v>32006901</v>
      </c>
      <c r="F71">
        <v>32006901</v>
      </c>
      <c r="G71" t="s">
        <v>39</v>
      </c>
      <c r="H71" t="s">
        <v>46</v>
      </c>
      <c r="I71" t="s">
        <v>148</v>
      </c>
      <c r="L71" t="s">
        <v>237</v>
      </c>
      <c r="M71">
        <v>1E-3</v>
      </c>
      <c r="N71">
        <v>0.98399999999999999</v>
      </c>
      <c r="O71">
        <v>7.0999999999999994E-2</v>
      </c>
      <c r="P71">
        <v>2.0950000000000002</v>
      </c>
      <c r="Q71">
        <v>-0.36</v>
      </c>
      <c r="R71">
        <v>-3.9</v>
      </c>
      <c r="S71">
        <v>0.871</v>
      </c>
      <c r="T71">
        <v>23.6</v>
      </c>
      <c r="U71">
        <v>0.996</v>
      </c>
      <c r="V71">
        <v>0.53400000000000003</v>
      </c>
      <c r="W71">
        <v>-0.221</v>
      </c>
      <c r="X71">
        <v>0.55700000000000005</v>
      </c>
      <c r="Y71">
        <v>4.63</v>
      </c>
      <c r="Z71">
        <v>0.99099999999999999</v>
      </c>
      <c r="AA71">
        <v>0.95</v>
      </c>
      <c r="AB71">
        <v>0.10199999999999999</v>
      </c>
      <c r="AC71">
        <v>0.72299999999999998</v>
      </c>
      <c r="AD71" s="4">
        <v>10.448</v>
      </c>
      <c r="AE71" s="3" t="s">
        <v>951</v>
      </c>
      <c r="AF71" t="s">
        <v>229</v>
      </c>
      <c r="AG71" t="s">
        <v>234</v>
      </c>
      <c r="AH71">
        <v>2.7E-4</v>
      </c>
      <c r="AI71">
        <v>7.2000000000000005E-4</v>
      </c>
      <c r="AJ71">
        <v>4.95E-4</v>
      </c>
      <c r="AK71" t="str">
        <f t="shared" si="1"/>
        <v>D</v>
      </c>
      <c r="AL71" t="s">
        <v>235</v>
      </c>
    </row>
    <row r="72" spans="1:38" x14ac:dyDescent="0.25">
      <c r="A72" s="6">
        <v>71</v>
      </c>
      <c r="B72" t="s">
        <v>148</v>
      </c>
      <c r="D72" t="s">
        <v>221</v>
      </c>
      <c r="E72">
        <v>32006291</v>
      </c>
      <c r="F72">
        <v>32006291</v>
      </c>
      <c r="G72" t="s">
        <v>38</v>
      </c>
      <c r="H72" t="s">
        <v>47</v>
      </c>
      <c r="I72" t="s">
        <v>148</v>
      </c>
      <c r="L72" t="s">
        <v>238</v>
      </c>
      <c r="M72">
        <v>2.4E-2</v>
      </c>
      <c r="N72">
        <v>0.99399999999999999</v>
      </c>
      <c r="O72">
        <v>1E-3</v>
      </c>
      <c r="P72">
        <v>2.915</v>
      </c>
      <c r="Q72">
        <v>-0.74</v>
      </c>
      <c r="R72">
        <v>-3.28</v>
      </c>
      <c r="S72">
        <v>0.65100000000000002</v>
      </c>
      <c r="T72">
        <v>26.6</v>
      </c>
      <c r="U72">
        <v>0.98799999999999999</v>
      </c>
      <c r="V72">
        <v>0.78700000000000003</v>
      </c>
      <c r="W72">
        <v>6.6000000000000003E-2</v>
      </c>
      <c r="X72">
        <v>0.53</v>
      </c>
      <c r="Y72">
        <v>3.61</v>
      </c>
      <c r="Z72">
        <v>-6.6000000000000003E-2</v>
      </c>
      <c r="AA72">
        <v>1.7000000000000001E-2</v>
      </c>
      <c r="AB72">
        <v>0.41499999999999998</v>
      </c>
      <c r="AC72">
        <v>0.83499999999999996</v>
      </c>
      <c r="AD72" s="4">
        <v>8.9079999999999995</v>
      </c>
      <c r="AE72" s="3" t="s">
        <v>951</v>
      </c>
      <c r="AF72" t="s">
        <v>229</v>
      </c>
      <c r="AG72" t="s">
        <v>239</v>
      </c>
      <c r="AH72">
        <v>1E-4</v>
      </c>
      <c r="AI72">
        <v>1.1000000000000001E-3</v>
      </c>
      <c r="AJ72">
        <v>6.0000000000000006E-4</v>
      </c>
      <c r="AK72" t="str">
        <f t="shared" si="1"/>
        <v>D</v>
      </c>
      <c r="AL72" t="s">
        <v>235</v>
      </c>
    </row>
    <row r="73" spans="1:38" x14ac:dyDescent="0.25">
      <c r="A73" s="6">
        <v>72</v>
      </c>
      <c r="B73" t="s">
        <v>148</v>
      </c>
      <c r="D73" t="s">
        <v>221</v>
      </c>
      <c r="E73">
        <v>32007200</v>
      </c>
      <c r="F73">
        <v>32007200</v>
      </c>
      <c r="G73" t="s">
        <v>39</v>
      </c>
      <c r="H73" t="s">
        <v>47</v>
      </c>
      <c r="I73" t="s">
        <v>240</v>
      </c>
      <c r="J73" t="s">
        <v>227</v>
      </c>
      <c r="K73">
        <v>4.6200000000000001E-4</v>
      </c>
      <c r="L73" t="s">
        <v>241</v>
      </c>
      <c r="M73">
        <v>1E-3</v>
      </c>
      <c r="N73">
        <v>0.96599999999999997</v>
      </c>
      <c r="O73">
        <v>1.0999999999999999E-2</v>
      </c>
      <c r="P73">
        <v>2.6549999999999998</v>
      </c>
      <c r="Q73">
        <v>-0.51</v>
      </c>
      <c r="R73">
        <v>-5.13</v>
      </c>
      <c r="S73">
        <v>0.76100000000000001</v>
      </c>
      <c r="T73">
        <v>29.7</v>
      </c>
      <c r="U73">
        <v>0.99399999999999999</v>
      </c>
      <c r="V73">
        <v>0.752</v>
      </c>
      <c r="W73">
        <v>0.36099999999999999</v>
      </c>
      <c r="X73">
        <v>0.59599999999999997</v>
      </c>
      <c r="Y73">
        <v>4.97</v>
      </c>
      <c r="Z73">
        <v>0.99099999999999999</v>
      </c>
      <c r="AA73">
        <v>0.95</v>
      </c>
      <c r="AB73">
        <v>0.44900000000000001</v>
      </c>
      <c r="AC73">
        <v>0.997</v>
      </c>
      <c r="AD73" s="4">
        <v>11.055</v>
      </c>
      <c r="AE73" s="3" t="s">
        <v>951</v>
      </c>
      <c r="AF73" t="s">
        <v>229</v>
      </c>
      <c r="AG73" t="s">
        <v>242</v>
      </c>
      <c r="AH73">
        <v>6.1000000000000004E-3</v>
      </c>
      <c r="AI73">
        <v>2.3E-2</v>
      </c>
      <c r="AJ73">
        <v>1.455E-2</v>
      </c>
      <c r="AK73" t="str">
        <f t="shared" si="1"/>
        <v>D</v>
      </c>
      <c r="AL73" t="s">
        <v>235</v>
      </c>
    </row>
    <row r="74" spans="1:38" x14ac:dyDescent="0.25">
      <c r="A74" s="6">
        <v>73</v>
      </c>
      <c r="B74" t="s">
        <v>148</v>
      </c>
      <c r="D74" t="s">
        <v>221</v>
      </c>
      <c r="E74">
        <v>32008312</v>
      </c>
      <c r="F74">
        <v>32008312</v>
      </c>
      <c r="G74" t="s">
        <v>38</v>
      </c>
      <c r="H74" t="s">
        <v>39</v>
      </c>
      <c r="I74" t="s">
        <v>243</v>
      </c>
      <c r="J74" t="s">
        <v>244</v>
      </c>
      <c r="K74">
        <v>1.8119999999999999E-5</v>
      </c>
      <c r="L74" t="s">
        <v>245</v>
      </c>
      <c r="M74">
        <v>0</v>
      </c>
      <c r="N74">
        <v>0.999</v>
      </c>
      <c r="O74">
        <v>0</v>
      </c>
      <c r="P74">
        <v>2.5499999999999998</v>
      </c>
      <c r="Q74">
        <v>-1.28</v>
      </c>
      <c r="R74">
        <v>-6.53</v>
      </c>
      <c r="S74">
        <v>0.76800000000000002</v>
      </c>
      <c r="T74">
        <v>34</v>
      </c>
      <c r="U74">
        <v>0.999</v>
      </c>
      <c r="V74">
        <v>0.42</v>
      </c>
      <c r="W74">
        <v>0.28399999999999997</v>
      </c>
      <c r="X74">
        <v>0.57999999999999996</v>
      </c>
      <c r="Y74">
        <v>4.38</v>
      </c>
      <c r="Z74">
        <v>0.871</v>
      </c>
      <c r="AA74">
        <v>0.92300000000000004</v>
      </c>
      <c r="AB74">
        <v>0.79800000000000004</v>
      </c>
      <c r="AC74">
        <v>0.98599999999999999</v>
      </c>
      <c r="AD74" s="4">
        <v>11.066000000000001</v>
      </c>
      <c r="AE74" s="3" t="s">
        <v>955</v>
      </c>
      <c r="AF74" t="s">
        <v>229</v>
      </c>
      <c r="AG74" t="s">
        <v>246</v>
      </c>
      <c r="AH74">
        <v>9.1000000000000004E-3</v>
      </c>
      <c r="AI74">
        <v>7.4999999999999997E-2</v>
      </c>
      <c r="AJ74">
        <v>4.2049999999999997E-2</v>
      </c>
      <c r="AK74" t="str">
        <f t="shared" si="1"/>
        <v>D</v>
      </c>
      <c r="AL74" t="s">
        <v>235</v>
      </c>
    </row>
    <row r="75" spans="1:38" x14ac:dyDescent="0.25">
      <c r="A75" s="6">
        <v>74</v>
      </c>
      <c r="B75" t="s">
        <v>148</v>
      </c>
      <c r="D75" t="s">
        <v>221</v>
      </c>
      <c r="E75">
        <v>32006393</v>
      </c>
      <c r="F75">
        <v>32006393</v>
      </c>
      <c r="G75" t="s">
        <v>46</v>
      </c>
      <c r="H75" t="s">
        <v>47</v>
      </c>
      <c r="I75" t="s">
        <v>148</v>
      </c>
      <c r="L75" t="s">
        <v>247</v>
      </c>
      <c r="M75">
        <v>2E-3</v>
      </c>
      <c r="N75">
        <v>0.99099999999999999</v>
      </c>
      <c r="O75">
        <v>1E-3</v>
      </c>
      <c r="P75">
        <v>3.3050000000000002</v>
      </c>
      <c r="Q75">
        <v>-0.79</v>
      </c>
      <c r="R75">
        <v>-5.09</v>
      </c>
      <c r="S75">
        <v>0.92400000000000004</v>
      </c>
      <c r="T75">
        <v>24.3</v>
      </c>
      <c r="U75">
        <v>0.997</v>
      </c>
      <c r="V75">
        <v>0.96399999999999997</v>
      </c>
      <c r="W75">
        <v>0.63500000000000001</v>
      </c>
      <c r="X75">
        <v>0.72299999999999998</v>
      </c>
      <c r="Y75">
        <v>4.5</v>
      </c>
      <c r="Z75">
        <v>0.89700000000000002</v>
      </c>
      <c r="AA75">
        <v>0.94099999999999995</v>
      </c>
      <c r="AB75">
        <v>0.97599999999999998</v>
      </c>
      <c r="AC75">
        <v>0.46200000000000002</v>
      </c>
      <c r="AD75" s="4">
        <v>12.698</v>
      </c>
      <c r="AE75" s="3" t="s">
        <v>955</v>
      </c>
      <c r="AF75" t="s">
        <v>229</v>
      </c>
      <c r="AG75" t="s">
        <v>246</v>
      </c>
      <c r="AH75">
        <v>8.2000000000000003E-2</v>
      </c>
      <c r="AI75">
        <v>8.8999999999999996E-2</v>
      </c>
      <c r="AJ75">
        <v>8.5499999999999993E-2</v>
      </c>
      <c r="AK75" t="str">
        <f t="shared" si="1"/>
        <v>D</v>
      </c>
      <c r="AL75" t="s">
        <v>235</v>
      </c>
    </row>
    <row r="76" spans="1:38" x14ac:dyDescent="0.25">
      <c r="A76" s="6">
        <v>75</v>
      </c>
      <c r="B76" t="s">
        <v>148</v>
      </c>
      <c r="D76" t="s">
        <v>221</v>
      </c>
      <c r="E76">
        <v>32008763</v>
      </c>
      <c r="F76">
        <v>32008763</v>
      </c>
      <c r="G76" t="s">
        <v>39</v>
      </c>
      <c r="H76" t="s">
        <v>38</v>
      </c>
      <c r="I76" t="s">
        <v>148</v>
      </c>
      <c r="L76" t="s">
        <v>248</v>
      </c>
      <c r="M76">
        <v>0</v>
      </c>
      <c r="N76">
        <v>1</v>
      </c>
      <c r="O76">
        <v>1E-3</v>
      </c>
      <c r="P76">
        <v>3.78</v>
      </c>
      <c r="Q76">
        <v>-1.6</v>
      </c>
      <c r="R76">
        <v>-5.75</v>
      </c>
      <c r="S76">
        <v>0.89800000000000002</v>
      </c>
      <c r="T76">
        <v>27.3</v>
      </c>
      <c r="U76">
        <v>0.999</v>
      </c>
      <c r="V76">
        <v>0.94799999999999995</v>
      </c>
      <c r="W76">
        <v>0.68899999999999995</v>
      </c>
      <c r="X76">
        <v>0.75</v>
      </c>
      <c r="Y76">
        <v>4.55</v>
      </c>
      <c r="Z76">
        <v>0.97</v>
      </c>
      <c r="AA76">
        <v>1.054</v>
      </c>
      <c r="AB76">
        <v>0.307</v>
      </c>
      <c r="AC76">
        <v>0.93799999999999994</v>
      </c>
      <c r="AD76" s="4">
        <v>10.456</v>
      </c>
      <c r="AE76" s="3" t="s">
        <v>955</v>
      </c>
      <c r="AF76" t="s">
        <v>249</v>
      </c>
      <c r="AG76" t="s">
        <v>229</v>
      </c>
      <c r="AH76">
        <v>0.5</v>
      </c>
      <c r="AI76">
        <v>0</v>
      </c>
      <c r="AJ76">
        <v>0.25</v>
      </c>
      <c r="AK76" t="str">
        <f t="shared" si="1"/>
        <v>D</v>
      </c>
      <c r="AL76" t="s">
        <v>230</v>
      </c>
    </row>
    <row r="77" spans="1:38" x14ac:dyDescent="0.25">
      <c r="A77" s="6">
        <v>76</v>
      </c>
      <c r="B77" t="s">
        <v>148</v>
      </c>
      <c r="D77" t="s">
        <v>221</v>
      </c>
      <c r="E77">
        <v>32007917</v>
      </c>
      <c r="F77">
        <v>32007917</v>
      </c>
      <c r="G77" t="s">
        <v>46</v>
      </c>
      <c r="H77" t="s">
        <v>47</v>
      </c>
      <c r="I77" t="s">
        <v>148</v>
      </c>
      <c r="J77" t="s">
        <v>222</v>
      </c>
      <c r="K77">
        <v>4.1489999999999996E-6</v>
      </c>
      <c r="L77" t="s">
        <v>250</v>
      </c>
      <c r="M77">
        <v>8.0000000000000002E-3</v>
      </c>
      <c r="N77">
        <v>1</v>
      </c>
      <c r="O77">
        <v>0</v>
      </c>
      <c r="P77">
        <v>2.5449999999999999</v>
      </c>
      <c r="Q77">
        <v>-1.36</v>
      </c>
      <c r="R77">
        <v>-2.41</v>
      </c>
      <c r="S77">
        <v>0.90900000000000003</v>
      </c>
      <c r="T77">
        <v>26.5</v>
      </c>
      <c r="U77">
        <v>0.999</v>
      </c>
      <c r="V77">
        <v>0.97</v>
      </c>
      <c r="W77">
        <v>0.35299999999999998</v>
      </c>
      <c r="X77">
        <v>0.627</v>
      </c>
      <c r="Y77">
        <v>4.96</v>
      </c>
      <c r="Z77">
        <v>0.91700000000000004</v>
      </c>
      <c r="AA77">
        <v>0.93500000000000005</v>
      </c>
      <c r="AB77">
        <v>0.622</v>
      </c>
      <c r="AC77">
        <v>0.71299999999999997</v>
      </c>
      <c r="AD77" s="4">
        <v>14.052</v>
      </c>
      <c r="AE77" s="3" t="s">
        <v>951</v>
      </c>
      <c r="AF77" t="s">
        <v>229</v>
      </c>
      <c r="AG77" t="s">
        <v>246</v>
      </c>
      <c r="AH77">
        <v>0.32</v>
      </c>
      <c r="AI77">
        <v>0.51</v>
      </c>
      <c r="AJ77">
        <v>0.41500000000000004</v>
      </c>
      <c r="AK77" t="str">
        <f t="shared" si="1"/>
        <v>D</v>
      </c>
      <c r="AL77" t="s">
        <v>235</v>
      </c>
    </row>
    <row r="78" spans="1:38" x14ac:dyDescent="0.25">
      <c r="A78" s="6">
        <v>77</v>
      </c>
      <c r="B78" t="s">
        <v>148</v>
      </c>
      <c r="D78" t="s">
        <v>221</v>
      </c>
      <c r="E78">
        <v>32008703</v>
      </c>
      <c r="F78">
        <v>32008703</v>
      </c>
      <c r="G78" t="s">
        <v>46</v>
      </c>
      <c r="H78" t="s">
        <v>47</v>
      </c>
      <c r="I78" t="s">
        <v>148</v>
      </c>
      <c r="J78" t="s">
        <v>251</v>
      </c>
      <c r="K78">
        <v>1.2670000000000001E-5</v>
      </c>
      <c r="L78" t="s">
        <v>252</v>
      </c>
      <c r="M78">
        <v>1E-3</v>
      </c>
      <c r="N78">
        <v>1</v>
      </c>
      <c r="O78">
        <v>1E-3</v>
      </c>
      <c r="P78">
        <v>2.96</v>
      </c>
      <c r="Q78">
        <v>-3.11</v>
      </c>
      <c r="R78">
        <v>-4.32</v>
      </c>
      <c r="S78">
        <v>0.85499999999999998</v>
      </c>
      <c r="T78">
        <v>25.9</v>
      </c>
      <c r="U78">
        <v>0.999</v>
      </c>
      <c r="V78">
        <v>0.88800000000000001</v>
      </c>
      <c r="W78">
        <v>0.875</v>
      </c>
      <c r="X78">
        <v>0.86099999999999999</v>
      </c>
      <c r="Y78">
        <v>4.55</v>
      </c>
      <c r="Z78">
        <v>0.89700000000000002</v>
      </c>
      <c r="AA78">
        <v>1.0409999999999999</v>
      </c>
      <c r="AB78">
        <v>0.82199999999999995</v>
      </c>
      <c r="AC78">
        <v>0.11799999999999999</v>
      </c>
      <c r="AD78" s="4">
        <v>12.99</v>
      </c>
      <c r="AE78" s="3" t="s">
        <v>955</v>
      </c>
      <c r="AF78" t="s">
        <v>249</v>
      </c>
      <c r="AG78" t="s">
        <v>229</v>
      </c>
      <c r="AH78">
        <v>0.5</v>
      </c>
      <c r="AI78">
        <v>0.4</v>
      </c>
      <c r="AJ78">
        <v>0.45</v>
      </c>
      <c r="AK78" t="str">
        <f t="shared" si="1"/>
        <v>D</v>
      </c>
      <c r="AL78" t="s">
        <v>230</v>
      </c>
    </row>
    <row r="79" spans="1:38" x14ac:dyDescent="0.25">
      <c r="A79" s="6">
        <v>78</v>
      </c>
      <c r="B79" t="s">
        <v>148</v>
      </c>
      <c r="D79" t="s">
        <v>221</v>
      </c>
      <c r="E79">
        <v>32008268</v>
      </c>
      <c r="F79">
        <v>32008268</v>
      </c>
      <c r="G79" t="s">
        <v>46</v>
      </c>
      <c r="H79" t="s">
        <v>38</v>
      </c>
      <c r="I79" t="s">
        <v>148</v>
      </c>
      <c r="L79" t="s">
        <v>253</v>
      </c>
      <c r="M79">
        <v>3.7999999999999999E-2</v>
      </c>
      <c r="N79">
        <v>0.96599999999999997</v>
      </c>
      <c r="O79">
        <v>5.6000000000000001E-2</v>
      </c>
      <c r="P79">
        <v>2.29</v>
      </c>
      <c r="Q79">
        <v>-1.32</v>
      </c>
      <c r="R79">
        <v>-2.77</v>
      </c>
      <c r="S79">
        <v>0.75600000000000001</v>
      </c>
      <c r="T79">
        <v>29.6</v>
      </c>
      <c r="U79">
        <v>0.997</v>
      </c>
      <c r="V79">
        <v>0.46500000000000002</v>
      </c>
      <c r="W79">
        <v>-0.22</v>
      </c>
      <c r="X79">
        <v>0.496</v>
      </c>
      <c r="Y79">
        <v>4.3899999999999997</v>
      </c>
      <c r="Z79">
        <v>3.4000000000000002E-2</v>
      </c>
      <c r="AA79">
        <v>0.14499999999999999</v>
      </c>
      <c r="AB79">
        <v>8.4000000000000005E-2</v>
      </c>
      <c r="AC79">
        <v>0.41</v>
      </c>
      <c r="AD79" s="4">
        <v>9.3330000000000002</v>
      </c>
      <c r="AE79" s="3" t="s">
        <v>952</v>
      </c>
      <c r="AF79" t="s">
        <v>249</v>
      </c>
      <c r="AG79" t="s">
        <v>229</v>
      </c>
      <c r="AH79">
        <v>0.7</v>
      </c>
      <c r="AI79">
        <v>0.7</v>
      </c>
      <c r="AJ79">
        <v>0.7</v>
      </c>
      <c r="AK79" t="str">
        <f t="shared" si="1"/>
        <v>D</v>
      </c>
      <c r="AL79" t="s">
        <v>230</v>
      </c>
    </row>
    <row r="80" spans="1:38" x14ac:dyDescent="0.25">
      <c r="A80" s="6">
        <v>79</v>
      </c>
      <c r="B80" t="s">
        <v>148</v>
      </c>
      <c r="D80" t="s">
        <v>221</v>
      </c>
      <c r="E80">
        <v>32008492</v>
      </c>
      <c r="F80">
        <v>32008492</v>
      </c>
      <c r="G80" t="s">
        <v>39</v>
      </c>
      <c r="H80" t="s">
        <v>46</v>
      </c>
      <c r="I80" t="s">
        <v>148</v>
      </c>
      <c r="K80">
        <v>1.5160000000000001E-5</v>
      </c>
      <c r="L80" t="s">
        <v>254</v>
      </c>
      <c r="M80">
        <v>1E-3</v>
      </c>
      <c r="N80">
        <v>0.99199999999999999</v>
      </c>
      <c r="O80">
        <v>0.222</v>
      </c>
      <c r="P80">
        <v>2.4649999999999999</v>
      </c>
      <c r="Q80">
        <v>-0.68</v>
      </c>
      <c r="R80">
        <v>-4.92</v>
      </c>
      <c r="S80">
        <v>0.89800000000000002</v>
      </c>
      <c r="T80">
        <v>26.5</v>
      </c>
      <c r="U80">
        <v>0.998</v>
      </c>
      <c r="V80">
        <v>0.89800000000000002</v>
      </c>
      <c r="W80">
        <v>3.0000000000000001E-3</v>
      </c>
      <c r="X80">
        <v>0.46300000000000002</v>
      </c>
      <c r="Y80">
        <v>4.75</v>
      </c>
      <c r="Z80">
        <v>0.97</v>
      </c>
      <c r="AA80">
        <v>1.0580000000000001</v>
      </c>
      <c r="AB80">
        <v>0.78200000000000003</v>
      </c>
      <c r="AC80">
        <v>0.96299999999999997</v>
      </c>
      <c r="AD80" s="4">
        <v>12.52</v>
      </c>
      <c r="AE80" s="3" t="s">
        <v>951</v>
      </c>
      <c r="AF80" t="s">
        <v>224</v>
      </c>
      <c r="AG80" t="s">
        <v>50</v>
      </c>
      <c r="AH80">
        <v>1.1000000000000001</v>
      </c>
      <c r="AI80" t="s">
        <v>50</v>
      </c>
      <c r="AJ80">
        <v>1.1000000000000001</v>
      </c>
      <c r="AK80" t="str">
        <f t="shared" si="1"/>
        <v>D</v>
      </c>
      <c r="AL80" t="s">
        <v>225</v>
      </c>
    </row>
    <row r="81" spans="1:38" x14ac:dyDescent="0.25">
      <c r="A81" s="6">
        <v>80</v>
      </c>
      <c r="B81" t="s">
        <v>148</v>
      </c>
      <c r="D81" t="s">
        <v>221</v>
      </c>
      <c r="E81">
        <v>32008648</v>
      </c>
      <c r="F81">
        <v>32008648</v>
      </c>
      <c r="G81" t="s">
        <v>38</v>
      </c>
      <c r="H81" t="s">
        <v>39</v>
      </c>
      <c r="I81" t="s">
        <v>148</v>
      </c>
      <c r="J81" t="s">
        <v>255</v>
      </c>
      <c r="K81">
        <v>1.4409999999999999E-5</v>
      </c>
      <c r="L81" t="s">
        <v>256</v>
      </c>
      <c r="M81">
        <v>0.02</v>
      </c>
      <c r="N81">
        <v>0.69599999999999995</v>
      </c>
      <c r="O81">
        <v>0</v>
      </c>
      <c r="P81">
        <v>3.1850000000000001</v>
      </c>
      <c r="Q81">
        <v>-3.39</v>
      </c>
      <c r="R81">
        <v>-6.86</v>
      </c>
      <c r="S81">
        <v>0.94099999999999995</v>
      </c>
      <c r="T81">
        <v>32</v>
      </c>
      <c r="U81">
        <v>0.999</v>
      </c>
      <c r="V81">
        <v>0.72899999999999998</v>
      </c>
      <c r="W81">
        <v>0.86</v>
      </c>
      <c r="X81">
        <v>0.84899999999999998</v>
      </c>
      <c r="Y81">
        <v>4.75</v>
      </c>
      <c r="Z81">
        <v>0.85299999999999998</v>
      </c>
      <c r="AA81">
        <v>0.92900000000000005</v>
      </c>
      <c r="AB81">
        <v>0.93300000000000005</v>
      </c>
      <c r="AC81">
        <v>0.91100000000000003</v>
      </c>
      <c r="AD81" s="4">
        <v>13.430999999999999</v>
      </c>
      <c r="AE81" s="3" t="s">
        <v>955</v>
      </c>
      <c r="AF81" t="s">
        <v>229</v>
      </c>
      <c r="AG81" t="s">
        <v>246</v>
      </c>
      <c r="AH81">
        <v>0.37</v>
      </c>
      <c r="AI81">
        <v>2.5</v>
      </c>
      <c r="AJ81">
        <v>1.4350000000000001</v>
      </c>
      <c r="AK81" t="str">
        <f t="shared" si="1"/>
        <v>D</v>
      </c>
      <c r="AL81" t="s">
        <v>235</v>
      </c>
    </row>
    <row r="82" spans="1:38" x14ac:dyDescent="0.25">
      <c r="A82" s="6">
        <v>81</v>
      </c>
      <c r="B82" t="s">
        <v>148</v>
      </c>
      <c r="D82" t="s">
        <v>221</v>
      </c>
      <c r="E82">
        <v>32007930</v>
      </c>
      <c r="F82">
        <v>32007930</v>
      </c>
      <c r="G82" t="s">
        <v>38</v>
      </c>
      <c r="H82" t="s">
        <v>47</v>
      </c>
      <c r="I82" t="s">
        <v>148</v>
      </c>
      <c r="L82" t="s">
        <v>257</v>
      </c>
      <c r="M82">
        <v>0</v>
      </c>
      <c r="N82">
        <v>1</v>
      </c>
      <c r="O82">
        <v>0</v>
      </c>
      <c r="P82">
        <v>3.375</v>
      </c>
      <c r="Q82">
        <v>-3.12</v>
      </c>
      <c r="R82">
        <v>-4.32</v>
      </c>
      <c r="S82">
        <v>0.68500000000000005</v>
      </c>
      <c r="T82">
        <v>25.5</v>
      </c>
      <c r="U82">
        <v>0.99399999999999999</v>
      </c>
      <c r="V82">
        <v>0.98099999999999998</v>
      </c>
      <c r="W82">
        <v>0.98399999999999999</v>
      </c>
      <c r="X82">
        <v>0.88600000000000001</v>
      </c>
      <c r="Y82">
        <v>4.96</v>
      </c>
      <c r="Z82">
        <v>0.871</v>
      </c>
      <c r="AA82">
        <v>0.83899999999999997</v>
      </c>
      <c r="AB82">
        <v>0.74</v>
      </c>
      <c r="AC82">
        <v>0.94899999999999995</v>
      </c>
      <c r="AD82" s="4">
        <v>14.052</v>
      </c>
      <c r="AE82" s="3" t="s">
        <v>955</v>
      </c>
      <c r="AF82" t="s">
        <v>229</v>
      </c>
      <c r="AG82" t="s">
        <v>246</v>
      </c>
      <c r="AH82">
        <v>5.1999999999999998E-2</v>
      </c>
      <c r="AI82">
        <v>3.7</v>
      </c>
      <c r="AJ82">
        <v>1.8760000000000001</v>
      </c>
      <c r="AK82" t="str">
        <f t="shared" si="1"/>
        <v>D</v>
      </c>
      <c r="AL82" t="s">
        <v>235</v>
      </c>
    </row>
    <row r="83" spans="1:38" x14ac:dyDescent="0.25">
      <c r="A83" s="6">
        <v>82</v>
      </c>
      <c r="B83" t="s">
        <v>148</v>
      </c>
      <c r="D83" t="s">
        <v>221</v>
      </c>
      <c r="E83">
        <v>32007887</v>
      </c>
      <c r="F83">
        <v>32007887</v>
      </c>
      <c r="G83" t="s">
        <v>46</v>
      </c>
      <c r="H83" t="s">
        <v>39</v>
      </c>
      <c r="I83" t="s">
        <v>258</v>
      </c>
      <c r="J83" t="s">
        <v>259</v>
      </c>
      <c r="K83">
        <v>4.895E-3</v>
      </c>
      <c r="L83" t="s">
        <v>260</v>
      </c>
      <c r="M83">
        <v>0.61199999999999999</v>
      </c>
      <c r="N83">
        <v>0.79600000000000004</v>
      </c>
      <c r="O83">
        <v>1E-3</v>
      </c>
      <c r="P83">
        <v>0.54500000000000004</v>
      </c>
      <c r="Q83">
        <v>-0.03</v>
      </c>
      <c r="R83">
        <v>-0.83</v>
      </c>
      <c r="S83">
        <v>0.72699999999999998</v>
      </c>
      <c r="T83">
        <v>23.4</v>
      </c>
      <c r="U83">
        <v>0.99099999999999999</v>
      </c>
      <c r="V83">
        <v>0.878</v>
      </c>
      <c r="W83">
        <v>-0.97</v>
      </c>
      <c r="X83">
        <v>0.1</v>
      </c>
      <c r="Y83">
        <v>4.0199999999999996</v>
      </c>
      <c r="Z83">
        <v>0.91700000000000004</v>
      </c>
      <c r="AA83">
        <v>0.93500000000000005</v>
      </c>
      <c r="AB83">
        <v>0.91200000000000003</v>
      </c>
      <c r="AC83">
        <v>0.41199999999999998</v>
      </c>
      <c r="AD83" s="4">
        <v>10.071999999999999</v>
      </c>
      <c r="AE83" s="3" t="s">
        <v>952</v>
      </c>
      <c r="AF83" t="s">
        <v>229</v>
      </c>
      <c r="AG83" t="s">
        <v>246</v>
      </c>
      <c r="AH83">
        <v>2</v>
      </c>
      <c r="AI83">
        <v>2.2999999999999998</v>
      </c>
      <c r="AJ83">
        <v>2.15</v>
      </c>
      <c r="AK83" t="str">
        <f t="shared" si="1"/>
        <v>D</v>
      </c>
      <c r="AL83" t="s">
        <v>235</v>
      </c>
    </row>
    <row r="84" spans="1:38" x14ac:dyDescent="0.25">
      <c r="A84" s="6">
        <v>83</v>
      </c>
      <c r="B84" t="s">
        <v>148</v>
      </c>
      <c r="D84" t="s">
        <v>221</v>
      </c>
      <c r="E84">
        <v>32006291</v>
      </c>
      <c r="F84">
        <v>32006291</v>
      </c>
      <c r="G84" t="s">
        <v>38</v>
      </c>
      <c r="H84" t="s">
        <v>39</v>
      </c>
      <c r="I84" t="s">
        <v>261</v>
      </c>
      <c r="J84" t="s">
        <v>262</v>
      </c>
      <c r="K84">
        <v>8.9179999999999997E-5</v>
      </c>
      <c r="L84" t="s">
        <v>263</v>
      </c>
      <c r="M84">
        <v>0.92200000000000004</v>
      </c>
      <c r="N84">
        <v>0.64800000000000002</v>
      </c>
      <c r="O84">
        <v>1E-3</v>
      </c>
      <c r="P84">
        <v>2.3650000000000002</v>
      </c>
      <c r="Q84">
        <v>-0.7</v>
      </c>
      <c r="R84">
        <v>-1.72</v>
      </c>
      <c r="S84">
        <v>0.66900000000000004</v>
      </c>
      <c r="T84">
        <v>22.1</v>
      </c>
      <c r="U84">
        <v>0.86299999999999999</v>
      </c>
      <c r="V84">
        <v>0.57299999999999995</v>
      </c>
      <c r="W84">
        <v>-0.379</v>
      </c>
      <c r="X84">
        <v>0.35599999999999998</v>
      </c>
      <c r="Y84">
        <v>3.61</v>
      </c>
      <c r="Z84">
        <v>-6.6000000000000003E-2</v>
      </c>
      <c r="AA84">
        <v>1.7000000000000001E-2</v>
      </c>
      <c r="AB84">
        <v>0.41499999999999998</v>
      </c>
      <c r="AC84">
        <v>0.83499999999999996</v>
      </c>
      <c r="AD84" s="4">
        <v>8.9079999999999995</v>
      </c>
      <c r="AE84" s="3" t="s">
        <v>951</v>
      </c>
      <c r="AF84" t="s">
        <v>229</v>
      </c>
      <c r="AG84" t="s">
        <v>246</v>
      </c>
      <c r="AH84">
        <v>2.4</v>
      </c>
      <c r="AI84">
        <v>30</v>
      </c>
      <c r="AJ84">
        <v>16.2</v>
      </c>
      <c r="AK84" t="str">
        <f t="shared" si="1"/>
        <v>D</v>
      </c>
      <c r="AL84" t="s">
        <v>235</v>
      </c>
    </row>
    <row r="85" spans="1:38" x14ac:dyDescent="0.25">
      <c r="A85" s="6">
        <v>84</v>
      </c>
      <c r="B85" t="s">
        <v>148</v>
      </c>
      <c r="D85" t="s">
        <v>221</v>
      </c>
      <c r="E85">
        <v>32008783</v>
      </c>
      <c r="F85">
        <v>32008783</v>
      </c>
      <c r="G85" t="s">
        <v>38</v>
      </c>
      <c r="H85" t="s">
        <v>39</v>
      </c>
      <c r="I85" t="s">
        <v>148</v>
      </c>
      <c r="J85" t="s">
        <v>264</v>
      </c>
      <c r="K85">
        <v>4.4650000000000002E-3</v>
      </c>
      <c r="L85" t="s">
        <v>265</v>
      </c>
      <c r="M85">
        <v>3.0000000000000001E-3</v>
      </c>
      <c r="N85">
        <v>0.93600000000000005</v>
      </c>
      <c r="O85">
        <v>0</v>
      </c>
      <c r="P85">
        <v>2.0550000000000002</v>
      </c>
      <c r="Q85">
        <v>-0.37</v>
      </c>
      <c r="R85">
        <v>-5.71</v>
      </c>
      <c r="S85">
        <v>0.45800000000000002</v>
      </c>
      <c r="T85">
        <v>24.4</v>
      </c>
      <c r="U85">
        <v>0.999</v>
      </c>
      <c r="V85">
        <v>0.81799999999999995</v>
      </c>
      <c r="W85">
        <v>-0.47199999999999998</v>
      </c>
      <c r="X85">
        <v>0.29399999999999998</v>
      </c>
      <c r="Y85">
        <v>3.72</v>
      </c>
      <c r="Z85">
        <v>0.85299999999999998</v>
      </c>
      <c r="AA85">
        <v>0.92900000000000005</v>
      </c>
      <c r="AB85">
        <v>0.56599999999999995</v>
      </c>
      <c r="AC85">
        <v>0.72499999999999998</v>
      </c>
      <c r="AD85" s="4">
        <v>9.1229999999999993</v>
      </c>
      <c r="AE85" s="3" t="s">
        <v>951</v>
      </c>
      <c r="AF85" t="s">
        <v>224</v>
      </c>
      <c r="AG85" t="s">
        <v>229</v>
      </c>
      <c r="AH85">
        <v>73</v>
      </c>
      <c r="AI85">
        <v>34</v>
      </c>
      <c r="AJ85">
        <v>53.5</v>
      </c>
      <c r="AK85" t="str">
        <f t="shared" si="1"/>
        <v>N</v>
      </c>
      <c r="AL85" t="s">
        <v>230</v>
      </c>
    </row>
    <row r="86" spans="1:38" x14ac:dyDescent="0.25">
      <c r="A86" s="6">
        <v>85</v>
      </c>
      <c r="B86" t="s">
        <v>148</v>
      </c>
      <c r="D86" t="s">
        <v>221</v>
      </c>
      <c r="E86">
        <v>32008775</v>
      </c>
      <c r="F86">
        <v>32008775</v>
      </c>
      <c r="G86" t="s">
        <v>38</v>
      </c>
      <c r="H86" t="s">
        <v>39</v>
      </c>
      <c r="I86" t="s">
        <v>148</v>
      </c>
      <c r="K86">
        <v>6.0590000000000001E-5</v>
      </c>
      <c r="L86" t="s">
        <v>266</v>
      </c>
      <c r="M86">
        <v>4.0000000000000001E-3</v>
      </c>
      <c r="N86">
        <v>0.88300000000000001</v>
      </c>
      <c r="O86">
        <v>4.0000000000000001E-3</v>
      </c>
      <c r="P86">
        <v>2.91</v>
      </c>
      <c r="Q86">
        <v>-1.31</v>
      </c>
      <c r="R86">
        <v>-2.74</v>
      </c>
      <c r="S86">
        <v>0.57499999999999996</v>
      </c>
      <c r="T86">
        <v>29.9</v>
      </c>
      <c r="U86">
        <v>0.999</v>
      </c>
      <c r="V86">
        <v>0.14499999999999999</v>
      </c>
      <c r="W86">
        <v>-0.14099999999999999</v>
      </c>
      <c r="X86">
        <v>0.55800000000000005</v>
      </c>
      <c r="Y86">
        <v>3.81</v>
      </c>
      <c r="Z86">
        <v>-7.3999999999999996E-2</v>
      </c>
      <c r="AA86">
        <v>0.92900000000000005</v>
      </c>
      <c r="AB86">
        <v>0.73699999999999999</v>
      </c>
      <c r="AC86">
        <v>0.95199999999999996</v>
      </c>
      <c r="AD86" s="4">
        <v>9.6829999999999998</v>
      </c>
      <c r="AE86" s="3" t="s">
        <v>952</v>
      </c>
      <c r="AF86" t="s">
        <v>224</v>
      </c>
      <c r="AG86" t="s">
        <v>229</v>
      </c>
      <c r="AH86">
        <v>78</v>
      </c>
      <c r="AI86">
        <v>43</v>
      </c>
      <c r="AJ86">
        <v>60.5</v>
      </c>
      <c r="AK86" t="str">
        <f t="shared" si="1"/>
        <v>N</v>
      </c>
      <c r="AL86" t="s">
        <v>230</v>
      </c>
    </row>
    <row r="87" spans="1:38" x14ac:dyDescent="0.25">
      <c r="A87" s="6">
        <v>86</v>
      </c>
      <c r="B87" t="s">
        <v>148</v>
      </c>
      <c r="D87" t="s">
        <v>221</v>
      </c>
      <c r="E87">
        <v>32007380</v>
      </c>
      <c r="F87">
        <v>32007380</v>
      </c>
      <c r="G87" t="s">
        <v>47</v>
      </c>
      <c r="H87" t="s">
        <v>46</v>
      </c>
      <c r="I87" t="s">
        <v>148</v>
      </c>
      <c r="J87" t="s">
        <v>267</v>
      </c>
      <c r="K87">
        <v>1.8359999999999999E-4</v>
      </c>
      <c r="L87" t="s">
        <v>268</v>
      </c>
      <c r="M87">
        <v>0.73099999999999998</v>
      </c>
      <c r="N87">
        <v>2E-3</v>
      </c>
      <c r="O87">
        <v>0.79900000000000004</v>
      </c>
      <c r="P87">
        <v>-0.26</v>
      </c>
      <c r="Q87">
        <v>-0.06</v>
      </c>
      <c r="R87">
        <v>0.4</v>
      </c>
      <c r="S87">
        <v>0.26</v>
      </c>
      <c r="T87">
        <v>6.0000000000000001E-3</v>
      </c>
      <c r="U87">
        <v>0.69499999999999995</v>
      </c>
      <c r="V87">
        <v>4.0000000000000001E-3</v>
      </c>
      <c r="W87">
        <v>-1.0620000000000001</v>
      </c>
      <c r="X87">
        <v>3.4000000000000002E-2</v>
      </c>
      <c r="Y87">
        <v>-0.59899999999999998</v>
      </c>
      <c r="Z87">
        <v>-0.193</v>
      </c>
      <c r="AA87">
        <v>-0.39800000000000002</v>
      </c>
      <c r="AB87">
        <v>2.5000000000000001E-2</v>
      </c>
      <c r="AC87">
        <v>0.623</v>
      </c>
      <c r="AD87" s="4">
        <v>3.734</v>
      </c>
      <c r="AE87" s="5" t="s">
        <v>950</v>
      </c>
      <c r="AF87" t="s">
        <v>224</v>
      </c>
      <c r="AG87" t="s">
        <v>229</v>
      </c>
      <c r="AH87">
        <v>85</v>
      </c>
      <c r="AI87">
        <v>81</v>
      </c>
      <c r="AJ87">
        <v>83</v>
      </c>
      <c r="AK87" t="str">
        <f t="shared" si="1"/>
        <v>N</v>
      </c>
      <c r="AL87" t="s">
        <v>230</v>
      </c>
    </row>
    <row r="88" spans="1:38" x14ac:dyDescent="0.25">
      <c r="A88" s="6">
        <v>87</v>
      </c>
      <c r="B88" t="s">
        <v>148</v>
      </c>
      <c r="D88" t="s">
        <v>221</v>
      </c>
      <c r="E88">
        <v>32007846</v>
      </c>
      <c r="F88">
        <v>32007846</v>
      </c>
      <c r="G88" t="s">
        <v>38</v>
      </c>
      <c r="H88" t="s">
        <v>39</v>
      </c>
      <c r="I88" t="s">
        <v>148</v>
      </c>
      <c r="J88" t="s">
        <v>269</v>
      </c>
      <c r="K88">
        <v>1.422E-2</v>
      </c>
      <c r="L88" t="s">
        <v>270</v>
      </c>
      <c r="M88">
        <v>0.436</v>
      </c>
      <c r="N88">
        <v>1.6E-2</v>
      </c>
      <c r="O88">
        <v>0.94699999999999995</v>
      </c>
      <c r="P88">
        <v>0.85</v>
      </c>
      <c r="Q88">
        <v>-1.24</v>
      </c>
      <c r="R88">
        <v>0.01</v>
      </c>
      <c r="S88">
        <v>0.154</v>
      </c>
      <c r="T88">
        <v>3.625</v>
      </c>
      <c r="U88">
        <v>0.70699999999999996</v>
      </c>
      <c r="V88">
        <v>4.2000000000000003E-2</v>
      </c>
      <c r="W88">
        <v>-1.0289999999999999</v>
      </c>
      <c r="X88">
        <v>0.10299999999999999</v>
      </c>
      <c r="Y88">
        <v>-7.11</v>
      </c>
      <c r="Z88">
        <v>-1.1539999999999999</v>
      </c>
      <c r="AA88">
        <v>-0.52</v>
      </c>
      <c r="AB88">
        <v>0</v>
      </c>
      <c r="AC88">
        <v>0</v>
      </c>
      <c r="AD88" s="4">
        <v>8.3109999999999999</v>
      </c>
      <c r="AE88" s="3" t="s">
        <v>950</v>
      </c>
      <c r="AF88" t="s">
        <v>224</v>
      </c>
      <c r="AG88" t="s">
        <v>229</v>
      </c>
      <c r="AH88">
        <v>97</v>
      </c>
      <c r="AI88">
        <v>87</v>
      </c>
      <c r="AJ88">
        <v>92</v>
      </c>
      <c r="AK88" t="str">
        <f t="shared" si="1"/>
        <v>N</v>
      </c>
      <c r="AL88" t="s">
        <v>230</v>
      </c>
    </row>
    <row r="89" spans="1:38" x14ac:dyDescent="0.25">
      <c r="A89" s="6">
        <v>88</v>
      </c>
      <c r="B89" t="s">
        <v>148</v>
      </c>
      <c r="D89" t="s">
        <v>221</v>
      </c>
      <c r="E89">
        <v>32006245</v>
      </c>
      <c r="F89">
        <v>32006245</v>
      </c>
      <c r="G89" t="s">
        <v>46</v>
      </c>
      <c r="H89" t="s">
        <v>47</v>
      </c>
      <c r="I89" t="s">
        <v>148</v>
      </c>
      <c r="J89" t="s">
        <v>271</v>
      </c>
      <c r="K89">
        <v>3.4530000000000003E-5</v>
      </c>
      <c r="L89" t="s">
        <v>272</v>
      </c>
      <c r="M89">
        <v>1</v>
      </c>
      <c r="N89">
        <v>2E-3</v>
      </c>
      <c r="O89">
        <v>0.44600000000000001</v>
      </c>
      <c r="P89">
        <v>0.20499999999999999</v>
      </c>
      <c r="Q89">
        <v>-7.0000000000000007E-2</v>
      </c>
      <c r="R89">
        <v>0.22</v>
      </c>
      <c r="S89">
        <v>0.53500000000000003</v>
      </c>
      <c r="T89">
        <v>6.3689999999999998</v>
      </c>
      <c r="U89">
        <v>0.86</v>
      </c>
      <c r="V89">
        <v>1.4999999999999999E-2</v>
      </c>
      <c r="W89">
        <v>-1.0720000000000001</v>
      </c>
      <c r="X89">
        <v>8.4000000000000005E-2</v>
      </c>
      <c r="Y89">
        <v>-3.73</v>
      </c>
      <c r="Z89">
        <v>-0.54300000000000004</v>
      </c>
      <c r="AA89">
        <v>8.4000000000000005E-2</v>
      </c>
      <c r="AB89">
        <v>0.13300000000000001</v>
      </c>
      <c r="AC89">
        <v>0.06</v>
      </c>
      <c r="AD89" s="4">
        <v>2.028</v>
      </c>
      <c r="AE89" s="3" t="s">
        <v>953</v>
      </c>
      <c r="AF89" t="s">
        <v>224</v>
      </c>
      <c r="AG89" t="s">
        <v>229</v>
      </c>
      <c r="AH89">
        <v>100</v>
      </c>
      <c r="AI89">
        <v>96</v>
      </c>
      <c r="AJ89">
        <v>98</v>
      </c>
      <c r="AK89" t="str">
        <f t="shared" si="1"/>
        <v>N</v>
      </c>
      <c r="AL89" t="s">
        <v>230</v>
      </c>
    </row>
    <row r="90" spans="1:38" x14ac:dyDescent="0.25">
      <c r="A90" s="6">
        <v>89</v>
      </c>
      <c r="B90" t="s">
        <v>148</v>
      </c>
      <c r="D90" t="s">
        <v>221</v>
      </c>
      <c r="E90">
        <v>32006236</v>
      </c>
      <c r="F90">
        <v>32006236</v>
      </c>
      <c r="G90" t="s">
        <v>38</v>
      </c>
      <c r="H90" t="s">
        <v>47</v>
      </c>
      <c r="I90" t="s">
        <v>148</v>
      </c>
      <c r="L90" t="s">
        <v>273</v>
      </c>
      <c r="M90">
        <v>3.9E-2</v>
      </c>
      <c r="N90">
        <v>0.96299999999999997</v>
      </c>
      <c r="O90">
        <v>0.32500000000000001</v>
      </c>
      <c r="P90">
        <v>0.80500000000000005</v>
      </c>
      <c r="Q90">
        <v>-0.33</v>
      </c>
      <c r="R90">
        <v>-0.76</v>
      </c>
      <c r="S90">
        <v>0.48899999999999999</v>
      </c>
      <c r="T90">
        <v>10.91</v>
      </c>
      <c r="U90">
        <v>0.94299999999999995</v>
      </c>
      <c r="V90">
        <v>4.7E-2</v>
      </c>
      <c r="W90">
        <v>-0.68600000000000005</v>
      </c>
      <c r="X90">
        <v>0.34599999999999997</v>
      </c>
      <c r="Y90">
        <v>0.86499999999999999</v>
      </c>
      <c r="Z90">
        <v>0.871</v>
      </c>
      <c r="AA90">
        <v>-1.4E-2</v>
      </c>
      <c r="AB90">
        <v>0.90800000000000003</v>
      </c>
      <c r="AC90">
        <v>0.158</v>
      </c>
      <c r="AD90" s="4">
        <v>6.09</v>
      </c>
      <c r="AE90" s="3" t="s">
        <v>953</v>
      </c>
      <c r="AF90" t="s">
        <v>224</v>
      </c>
      <c r="AG90" t="s">
        <v>229</v>
      </c>
      <c r="AH90">
        <v>99</v>
      </c>
      <c r="AI90">
        <v>100</v>
      </c>
      <c r="AJ90">
        <v>99.5</v>
      </c>
      <c r="AK90" t="str">
        <f t="shared" si="1"/>
        <v>N</v>
      </c>
      <c r="AL90" t="s">
        <v>230</v>
      </c>
    </row>
    <row r="91" spans="1:38" x14ac:dyDescent="0.25">
      <c r="A91" s="6">
        <v>90</v>
      </c>
      <c r="B91" t="s">
        <v>148</v>
      </c>
      <c r="D91" t="s">
        <v>221</v>
      </c>
      <c r="E91">
        <v>32007163</v>
      </c>
      <c r="F91">
        <v>32007163</v>
      </c>
      <c r="G91" t="s">
        <v>46</v>
      </c>
      <c r="H91" t="s">
        <v>47</v>
      </c>
      <c r="I91" t="s">
        <v>148</v>
      </c>
      <c r="J91" t="s">
        <v>274</v>
      </c>
      <c r="K91">
        <v>1.836E-5</v>
      </c>
      <c r="L91" t="s">
        <v>275</v>
      </c>
      <c r="M91">
        <v>0.43099999999999999</v>
      </c>
      <c r="N91">
        <v>3.7999999999999999E-2</v>
      </c>
      <c r="O91">
        <v>0.54100000000000004</v>
      </c>
      <c r="P91">
        <v>0.375</v>
      </c>
      <c r="Q91">
        <v>-0.3</v>
      </c>
      <c r="R91">
        <v>0.38</v>
      </c>
      <c r="S91">
        <v>0.254</v>
      </c>
      <c r="T91">
        <v>13.98</v>
      </c>
      <c r="U91">
        <v>0.85199999999999998</v>
      </c>
      <c r="V91">
        <v>0.16200000000000001</v>
      </c>
      <c r="W91">
        <v>-1.101</v>
      </c>
      <c r="X91">
        <v>5.7000000000000002E-2</v>
      </c>
      <c r="Y91">
        <v>0.57399999999999995</v>
      </c>
      <c r="Z91">
        <v>-4.4999999999999998E-2</v>
      </c>
      <c r="AA91">
        <v>0.93899999999999995</v>
      </c>
      <c r="AB91">
        <v>0.85199999999999998</v>
      </c>
      <c r="AC91">
        <v>0.999</v>
      </c>
      <c r="AD91" s="4">
        <v>3.8719999999999999</v>
      </c>
      <c r="AE91" s="3" t="s">
        <v>950</v>
      </c>
      <c r="AF91" t="s">
        <v>224</v>
      </c>
      <c r="AG91" t="s">
        <v>50</v>
      </c>
      <c r="AH91">
        <v>100</v>
      </c>
      <c r="AI91" t="s">
        <v>50</v>
      </c>
      <c r="AJ91">
        <v>100</v>
      </c>
      <c r="AK91" t="str">
        <f t="shared" si="1"/>
        <v>N</v>
      </c>
      <c r="AL91" t="s">
        <v>225</v>
      </c>
    </row>
    <row r="92" spans="1:38" x14ac:dyDescent="0.25">
      <c r="A92" s="6">
        <v>91</v>
      </c>
      <c r="B92" t="s">
        <v>152</v>
      </c>
      <c r="D92" t="s">
        <v>277</v>
      </c>
      <c r="E92">
        <v>52779282</v>
      </c>
      <c r="F92">
        <v>52779282</v>
      </c>
      <c r="G92" t="s">
        <v>46</v>
      </c>
      <c r="H92" t="s">
        <v>47</v>
      </c>
      <c r="I92" t="s">
        <v>152</v>
      </c>
      <c r="J92" t="s">
        <v>278</v>
      </c>
      <c r="K92">
        <v>3.608E-5</v>
      </c>
      <c r="L92" t="s">
        <v>279</v>
      </c>
      <c r="M92" t="s">
        <v>199</v>
      </c>
      <c r="N92" t="s">
        <v>199</v>
      </c>
      <c r="O92">
        <v>0</v>
      </c>
      <c r="P92" t="s">
        <v>199</v>
      </c>
      <c r="Q92" t="s">
        <v>199</v>
      </c>
      <c r="R92" t="s">
        <v>199</v>
      </c>
      <c r="S92" t="s">
        <v>199</v>
      </c>
      <c r="T92">
        <v>39</v>
      </c>
      <c r="U92">
        <v>0.997</v>
      </c>
      <c r="V92">
        <v>0.97</v>
      </c>
      <c r="W92" t="s">
        <v>199</v>
      </c>
      <c r="X92" t="s">
        <v>199</v>
      </c>
      <c r="Y92">
        <v>5.6</v>
      </c>
      <c r="Z92">
        <v>0.871</v>
      </c>
      <c r="AA92">
        <v>0.93500000000000005</v>
      </c>
      <c r="AB92">
        <v>0.99299999999999999</v>
      </c>
      <c r="AC92">
        <v>0.96399999999999997</v>
      </c>
      <c r="AD92" s="4">
        <v>18.593</v>
      </c>
      <c r="AE92" s="3" t="s">
        <v>955</v>
      </c>
      <c r="AF92" t="s">
        <v>280</v>
      </c>
      <c r="AG92" t="s">
        <v>50</v>
      </c>
      <c r="AH92">
        <v>0</v>
      </c>
      <c r="AI92" t="s">
        <v>50</v>
      </c>
      <c r="AJ92">
        <v>0</v>
      </c>
      <c r="AK92" t="str">
        <f t="shared" si="1"/>
        <v>D</v>
      </c>
      <c r="AL92" t="s">
        <v>281</v>
      </c>
    </row>
    <row r="93" spans="1:38" x14ac:dyDescent="0.25">
      <c r="A93" s="6">
        <v>92</v>
      </c>
      <c r="B93" t="s">
        <v>152</v>
      </c>
      <c r="D93" t="s">
        <v>277</v>
      </c>
      <c r="E93">
        <v>52774635</v>
      </c>
      <c r="F93">
        <v>52774635</v>
      </c>
      <c r="G93" t="s">
        <v>38</v>
      </c>
      <c r="H93" t="s">
        <v>39</v>
      </c>
      <c r="I93" t="s">
        <v>152</v>
      </c>
      <c r="J93" t="s">
        <v>283</v>
      </c>
      <c r="K93">
        <v>7.5489999999999997E-4</v>
      </c>
      <c r="L93" t="s">
        <v>284</v>
      </c>
      <c r="M93" t="s">
        <v>199</v>
      </c>
      <c r="N93" t="s">
        <v>199</v>
      </c>
      <c r="O93">
        <v>0</v>
      </c>
      <c r="P93" t="s">
        <v>199</v>
      </c>
      <c r="Q93" t="s">
        <v>199</v>
      </c>
      <c r="R93" t="s">
        <v>199</v>
      </c>
      <c r="S93" t="s">
        <v>199</v>
      </c>
      <c r="T93">
        <v>52</v>
      </c>
      <c r="U93">
        <v>0.99299999999999999</v>
      </c>
      <c r="V93">
        <v>0.98299999999999998</v>
      </c>
      <c r="W93" t="s">
        <v>199</v>
      </c>
      <c r="X93" t="s">
        <v>199</v>
      </c>
      <c r="Y93">
        <v>5.3</v>
      </c>
      <c r="Z93">
        <v>1.0620000000000001</v>
      </c>
      <c r="AA93">
        <v>1.1990000000000001</v>
      </c>
      <c r="AB93">
        <v>0.97</v>
      </c>
      <c r="AC93">
        <v>0.88600000000000001</v>
      </c>
      <c r="AD93" s="4">
        <v>14.728</v>
      </c>
      <c r="AE93" s="3" t="s">
        <v>955</v>
      </c>
      <c r="AF93" t="s">
        <v>280</v>
      </c>
      <c r="AG93" t="s">
        <v>50</v>
      </c>
      <c r="AH93">
        <v>0</v>
      </c>
      <c r="AI93" t="s">
        <v>50</v>
      </c>
      <c r="AJ93">
        <v>0</v>
      </c>
      <c r="AK93" t="str">
        <f t="shared" si="1"/>
        <v>D</v>
      </c>
      <c r="AL93" t="s">
        <v>281</v>
      </c>
    </row>
    <row r="94" spans="1:38" x14ac:dyDescent="0.25">
      <c r="A94" s="6">
        <v>93</v>
      </c>
      <c r="B94" t="s">
        <v>152</v>
      </c>
      <c r="D94" t="s">
        <v>277</v>
      </c>
      <c r="E94">
        <v>52788183</v>
      </c>
      <c r="F94">
        <v>52788183</v>
      </c>
      <c r="G94" t="s">
        <v>46</v>
      </c>
      <c r="H94" t="s">
        <v>47</v>
      </c>
      <c r="I94" t="s">
        <v>152</v>
      </c>
      <c r="J94" t="s">
        <v>286</v>
      </c>
      <c r="K94">
        <v>2.845E-5</v>
      </c>
      <c r="L94" t="s">
        <v>287</v>
      </c>
      <c r="M94">
        <v>3.4000000000000002E-2</v>
      </c>
      <c r="N94">
        <v>1</v>
      </c>
      <c r="O94">
        <v>0</v>
      </c>
      <c r="P94">
        <v>3.2850000000000001</v>
      </c>
      <c r="Q94">
        <v>3.34</v>
      </c>
      <c r="R94">
        <v>-5.72</v>
      </c>
      <c r="S94">
        <v>0.80200000000000005</v>
      </c>
      <c r="T94">
        <v>34</v>
      </c>
      <c r="U94">
        <v>0.998</v>
      </c>
      <c r="V94">
        <v>0.94099999999999995</v>
      </c>
      <c r="W94">
        <v>0.94499999999999995</v>
      </c>
      <c r="X94">
        <v>0.88800000000000001</v>
      </c>
      <c r="Y94">
        <v>3.45</v>
      </c>
      <c r="Z94">
        <v>0.871</v>
      </c>
      <c r="AA94">
        <v>0.84799999999999998</v>
      </c>
      <c r="AB94">
        <v>0.98</v>
      </c>
      <c r="AC94">
        <v>0.997</v>
      </c>
      <c r="AD94" s="4">
        <v>12.311999999999999</v>
      </c>
      <c r="AE94" s="3" t="s">
        <v>955</v>
      </c>
      <c r="AF94" t="s">
        <v>280</v>
      </c>
      <c r="AG94" t="s">
        <v>50</v>
      </c>
      <c r="AH94">
        <v>0</v>
      </c>
      <c r="AI94" t="s">
        <v>50</v>
      </c>
      <c r="AJ94">
        <v>0</v>
      </c>
      <c r="AK94" t="str">
        <f t="shared" si="1"/>
        <v>D</v>
      </c>
      <c r="AL94" t="s">
        <v>281</v>
      </c>
    </row>
    <row r="95" spans="1:38" x14ac:dyDescent="0.25">
      <c r="A95" s="6">
        <v>94</v>
      </c>
      <c r="B95" t="s">
        <v>195</v>
      </c>
      <c r="D95" t="s">
        <v>289</v>
      </c>
      <c r="E95">
        <v>41594955</v>
      </c>
      <c r="F95">
        <v>41594955</v>
      </c>
      <c r="G95" t="s">
        <v>46</v>
      </c>
      <c r="H95" t="s">
        <v>47</v>
      </c>
      <c r="I95" t="s">
        <v>290</v>
      </c>
      <c r="J95" t="s">
        <v>291</v>
      </c>
      <c r="K95">
        <v>4.0749999999999999E-6</v>
      </c>
      <c r="L95" t="s">
        <v>292</v>
      </c>
      <c r="M95">
        <v>0</v>
      </c>
      <c r="N95">
        <v>0.99099999999999999</v>
      </c>
      <c r="O95">
        <v>0</v>
      </c>
      <c r="P95">
        <v>3.5449999999999999</v>
      </c>
      <c r="Q95">
        <v>-0.6</v>
      </c>
      <c r="R95">
        <v>-3.52</v>
      </c>
      <c r="S95">
        <v>0.28100000000000003</v>
      </c>
      <c r="T95">
        <v>23.8</v>
      </c>
      <c r="U95">
        <v>0.997</v>
      </c>
      <c r="V95">
        <v>0.81</v>
      </c>
      <c r="W95">
        <v>-0.22600000000000001</v>
      </c>
      <c r="X95">
        <v>0.59199999999999997</v>
      </c>
      <c r="Y95">
        <v>2.4500000000000002</v>
      </c>
      <c r="Z95">
        <v>0.82599999999999996</v>
      </c>
      <c r="AA95">
        <v>-8.9999999999999993E-3</v>
      </c>
      <c r="AB95">
        <v>0.94099999999999995</v>
      </c>
      <c r="AC95">
        <v>2.7E-2</v>
      </c>
      <c r="AD95" s="4">
        <v>10.868</v>
      </c>
      <c r="AE95" s="3" t="s">
        <v>951</v>
      </c>
      <c r="AF95" t="s">
        <v>293</v>
      </c>
      <c r="AG95" t="s">
        <v>294</v>
      </c>
      <c r="AH95">
        <v>0</v>
      </c>
      <c r="AI95">
        <v>0</v>
      </c>
      <c r="AJ95">
        <v>0</v>
      </c>
      <c r="AK95" t="str">
        <f t="shared" si="1"/>
        <v>D</v>
      </c>
      <c r="AL95" t="s">
        <v>143</v>
      </c>
    </row>
    <row r="96" spans="1:38" x14ac:dyDescent="0.25">
      <c r="A96" s="6">
        <v>95</v>
      </c>
      <c r="B96" t="s">
        <v>195</v>
      </c>
      <c r="D96" t="s">
        <v>289</v>
      </c>
      <c r="E96">
        <v>41601719</v>
      </c>
      <c r="F96">
        <v>41601719</v>
      </c>
      <c r="G96" t="s">
        <v>39</v>
      </c>
      <c r="H96" t="s">
        <v>47</v>
      </c>
      <c r="I96" t="s">
        <v>295</v>
      </c>
      <c r="J96" t="s">
        <v>296</v>
      </c>
      <c r="K96">
        <v>3.2469999999999999E-5</v>
      </c>
      <c r="L96" t="s">
        <v>297</v>
      </c>
      <c r="M96">
        <v>1E-3</v>
      </c>
      <c r="N96">
        <v>0.91100000000000003</v>
      </c>
      <c r="O96">
        <v>7.4999999999999997E-2</v>
      </c>
      <c r="P96">
        <v>2.63</v>
      </c>
      <c r="Q96">
        <v>-0.38</v>
      </c>
      <c r="R96">
        <v>-1.97</v>
      </c>
      <c r="S96">
        <v>0.36099999999999999</v>
      </c>
      <c r="T96">
        <v>28.7</v>
      </c>
      <c r="U96">
        <v>0.99399999999999999</v>
      </c>
      <c r="V96">
        <v>0.93899999999999995</v>
      </c>
      <c r="W96">
        <v>-0.38600000000000001</v>
      </c>
      <c r="X96">
        <v>0.47</v>
      </c>
      <c r="Y96">
        <v>4.18</v>
      </c>
      <c r="Z96">
        <v>0.98699999999999999</v>
      </c>
      <c r="AA96">
        <v>0.97499999999999998</v>
      </c>
      <c r="AB96">
        <v>0.99299999999999999</v>
      </c>
      <c r="AC96">
        <v>0.755</v>
      </c>
      <c r="AD96" s="4">
        <v>12.497999999999999</v>
      </c>
      <c r="AE96" s="3" t="s">
        <v>954</v>
      </c>
      <c r="AF96" t="s">
        <v>293</v>
      </c>
      <c r="AG96" t="s">
        <v>294</v>
      </c>
      <c r="AH96">
        <v>14</v>
      </c>
      <c r="AI96">
        <v>18</v>
      </c>
      <c r="AJ96">
        <v>16</v>
      </c>
      <c r="AK96" t="str">
        <f t="shared" si="1"/>
        <v>D</v>
      </c>
      <c r="AL96" t="s">
        <v>143</v>
      </c>
    </row>
    <row r="97" spans="1:38" x14ac:dyDescent="0.25">
      <c r="A97" s="6">
        <v>96</v>
      </c>
      <c r="B97" t="s">
        <v>195</v>
      </c>
      <c r="D97" t="s">
        <v>289</v>
      </c>
      <c r="E97">
        <v>41601841</v>
      </c>
      <c r="F97">
        <v>41601841</v>
      </c>
      <c r="G97" t="s">
        <v>38</v>
      </c>
      <c r="H97" t="s">
        <v>39</v>
      </c>
      <c r="I97" t="s">
        <v>298</v>
      </c>
      <c r="J97" t="s">
        <v>299</v>
      </c>
      <c r="K97">
        <v>2.745E-4</v>
      </c>
      <c r="L97" t="s">
        <v>300</v>
      </c>
      <c r="M97">
        <v>0</v>
      </c>
      <c r="N97">
        <v>0.997</v>
      </c>
      <c r="O97">
        <v>0</v>
      </c>
      <c r="P97">
        <v>1.905</v>
      </c>
      <c r="Q97">
        <v>-0.22</v>
      </c>
      <c r="R97">
        <v>-5.86</v>
      </c>
      <c r="S97">
        <v>0.48199999999999998</v>
      </c>
      <c r="T97">
        <v>26.9</v>
      </c>
      <c r="U97">
        <v>0.998</v>
      </c>
      <c r="V97">
        <v>0.53</v>
      </c>
      <c r="W97">
        <v>-0.65300000000000002</v>
      </c>
      <c r="X97">
        <v>0.379</v>
      </c>
      <c r="Y97">
        <v>1.76</v>
      </c>
      <c r="Z97">
        <v>-4.7E-2</v>
      </c>
      <c r="AA97">
        <v>-0.03</v>
      </c>
      <c r="AB97">
        <v>0.109</v>
      </c>
      <c r="AC97">
        <v>0.61599999999999999</v>
      </c>
      <c r="AD97" s="4">
        <v>7.5940000000000003</v>
      </c>
      <c r="AE97" s="3" t="s">
        <v>951</v>
      </c>
      <c r="AF97" t="s">
        <v>293</v>
      </c>
      <c r="AG97" t="s">
        <v>294</v>
      </c>
      <c r="AH97">
        <v>21</v>
      </c>
      <c r="AI97">
        <v>52</v>
      </c>
      <c r="AJ97">
        <v>36.5</v>
      </c>
      <c r="AK97" t="str">
        <f t="shared" si="1"/>
        <v>D</v>
      </c>
      <c r="AL97" t="s">
        <v>301</v>
      </c>
    </row>
    <row r="98" spans="1:38" x14ac:dyDescent="0.25">
      <c r="A98" s="6">
        <v>97</v>
      </c>
      <c r="B98" t="s">
        <v>195</v>
      </c>
      <c r="D98" t="s">
        <v>289</v>
      </c>
      <c r="E98">
        <v>41599670</v>
      </c>
      <c r="F98">
        <v>41599670</v>
      </c>
      <c r="G98" t="s">
        <v>302</v>
      </c>
      <c r="H98" t="s">
        <v>303</v>
      </c>
      <c r="I98" t="s">
        <v>304</v>
      </c>
      <c r="L98" t="s">
        <v>305</v>
      </c>
      <c r="M98">
        <v>2E-3</v>
      </c>
      <c r="N98">
        <v>6.3E-2</v>
      </c>
      <c r="O98">
        <v>6.0000000000000001E-3</v>
      </c>
      <c r="P98">
        <v>2.2949999999999999</v>
      </c>
      <c r="Q98">
        <v>-0.62</v>
      </c>
      <c r="R98">
        <v>-2.2000000000000002</v>
      </c>
      <c r="S98">
        <v>0.36199999999999999</v>
      </c>
      <c r="T98">
        <v>22.4</v>
      </c>
      <c r="U98">
        <v>0.98799999999999999</v>
      </c>
      <c r="V98">
        <v>0.89100000000000001</v>
      </c>
      <c r="W98">
        <v>-0.625</v>
      </c>
      <c r="X98">
        <v>0.30199999999999999</v>
      </c>
      <c r="Y98">
        <v>3.51</v>
      </c>
      <c r="Z98">
        <v>-2.1000000000000001E-2</v>
      </c>
      <c r="AA98">
        <v>0.86599999999999999</v>
      </c>
      <c r="AB98">
        <v>0.81699999999999995</v>
      </c>
      <c r="AC98">
        <v>0.96299999999999997</v>
      </c>
      <c r="AD98" s="4">
        <v>8.6379999999999999</v>
      </c>
      <c r="AE98" s="3" t="s">
        <v>954</v>
      </c>
      <c r="AF98" t="s">
        <v>293</v>
      </c>
      <c r="AG98" t="s">
        <v>294</v>
      </c>
      <c r="AH98">
        <v>13</v>
      </c>
      <c r="AI98">
        <v>75</v>
      </c>
      <c r="AJ98">
        <v>44</v>
      </c>
      <c r="AK98" t="str">
        <f t="shared" si="1"/>
        <v>D</v>
      </c>
      <c r="AL98" t="s">
        <v>202</v>
      </c>
    </row>
    <row r="99" spans="1:38" x14ac:dyDescent="0.25">
      <c r="A99" s="6">
        <v>98</v>
      </c>
      <c r="B99" t="s">
        <v>203</v>
      </c>
      <c r="D99" t="s">
        <v>289</v>
      </c>
      <c r="E99">
        <v>41349750</v>
      </c>
      <c r="F99">
        <v>41349750</v>
      </c>
      <c r="G99" t="s">
        <v>46</v>
      </c>
      <c r="H99" t="s">
        <v>39</v>
      </c>
      <c r="I99" t="s">
        <v>307</v>
      </c>
      <c r="J99" t="s">
        <v>308</v>
      </c>
      <c r="K99">
        <v>9.9839999999999998E-4</v>
      </c>
      <c r="L99" t="s">
        <v>309</v>
      </c>
      <c r="M99">
        <v>1E-3</v>
      </c>
      <c r="N99">
        <v>0.999</v>
      </c>
      <c r="O99">
        <v>1E-3</v>
      </c>
      <c r="P99">
        <v>3.165</v>
      </c>
      <c r="Q99">
        <v>4.9800000000000004</v>
      </c>
      <c r="R99">
        <v>-5.9</v>
      </c>
      <c r="S99">
        <v>0.71</v>
      </c>
      <c r="T99">
        <v>27.9</v>
      </c>
      <c r="U99">
        <v>0.99199999999999999</v>
      </c>
      <c r="V99">
        <v>0.46800000000000003</v>
      </c>
      <c r="W99">
        <v>-1.079</v>
      </c>
      <c r="X99">
        <v>2.5999999999999999E-2</v>
      </c>
      <c r="Y99">
        <v>3.02</v>
      </c>
      <c r="Z99">
        <v>0.85299999999999998</v>
      </c>
      <c r="AA99">
        <v>0.68</v>
      </c>
      <c r="AB99">
        <v>1.2999999999999999E-2</v>
      </c>
      <c r="AC99">
        <v>2.3E-2</v>
      </c>
      <c r="AD99" s="4">
        <v>13.151999999999999</v>
      </c>
      <c r="AE99" s="3" t="s">
        <v>955</v>
      </c>
      <c r="AF99" t="s">
        <v>293</v>
      </c>
      <c r="AG99" t="s">
        <v>294</v>
      </c>
      <c r="AH99">
        <v>0</v>
      </c>
      <c r="AI99">
        <v>0</v>
      </c>
      <c r="AJ99">
        <v>0</v>
      </c>
      <c r="AK99" t="str">
        <f t="shared" si="1"/>
        <v>D</v>
      </c>
      <c r="AL99" t="s">
        <v>310</v>
      </c>
    </row>
    <row r="100" spans="1:38" x14ac:dyDescent="0.25">
      <c r="A100" s="6">
        <v>99</v>
      </c>
      <c r="B100" t="s">
        <v>203</v>
      </c>
      <c r="D100" t="s">
        <v>289</v>
      </c>
      <c r="E100">
        <v>41351926</v>
      </c>
      <c r="F100">
        <v>41351926</v>
      </c>
      <c r="G100" t="s">
        <v>311</v>
      </c>
      <c r="H100" t="s">
        <v>303</v>
      </c>
      <c r="I100" t="s">
        <v>312</v>
      </c>
      <c r="L100" t="s">
        <v>313</v>
      </c>
      <c r="M100">
        <v>1E-3</v>
      </c>
      <c r="N100">
        <v>0.97099999999999997</v>
      </c>
      <c r="O100">
        <v>0</v>
      </c>
      <c r="P100">
        <v>3.43</v>
      </c>
      <c r="Q100">
        <v>-0.5</v>
      </c>
      <c r="R100">
        <v>-4.42</v>
      </c>
      <c r="S100">
        <v>0.35899999999999999</v>
      </c>
      <c r="T100">
        <v>23.5</v>
      </c>
      <c r="U100">
        <v>0.99</v>
      </c>
      <c r="V100">
        <v>0.97599999999999998</v>
      </c>
      <c r="W100">
        <v>0.55000000000000004</v>
      </c>
      <c r="X100">
        <v>0.58399999999999996</v>
      </c>
      <c r="Y100">
        <v>2.44</v>
      </c>
      <c r="Z100">
        <v>0.89700000000000002</v>
      </c>
      <c r="AA100">
        <v>0.75700000000000001</v>
      </c>
      <c r="AB100">
        <v>8.0000000000000002E-3</v>
      </c>
      <c r="AC100">
        <v>5.7000000000000002E-2</v>
      </c>
      <c r="AD100" s="4">
        <v>12.374000000000001</v>
      </c>
      <c r="AE100" s="3" t="s">
        <v>951</v>
      </c>
      <c r="AF100" t="s">
        <v>293</v>
      </c>
      <c r="AG100" t="s">
        <v>294</v>
      </c>
      <c r="AH100">
        <v>3</v>
      </c>
      <c r="AI100">
        <v>5</v>
      </c>
      <c r="AJ100">
        <v>4</v>
      </c>
      <c r="AK100" t="str">
        <f t="shared" si="1"/>
        <v>D</v>
      </c>
      <c r="AL100" t="s">
        <v>310</v>
      </c>
    </row>
    <row r="101" spans="1:38" x14ac:dyDescent="0.25">
      <c r="A101" s="6">
        <v>100</v>
      </c>
      <c r="B101" t="s">
        <v>203</v>
      </c>
      <c r="D101" t="s">
        <v>289</v>
      </c>
      <c r="E101">
        <v>41352808</v>
      </c>
      <c r="F101">
        <v>41352808</v>
      </c>
      <c r="G101" t="s">
        <v>39</v>
      </c>
      <c r="H101" t="s">
        <v>38</v>
      </c>
      <c r="I101" t="s">
        <v>314</v>
      </c>
      <c r="J101" t="s">
        <v>315</v>
      </c>
      <c r="K101">
        <v>4.0670000000000002E-5</v>
      </c>
      <c r="L101" t="s">
        <v>316</v>
      </c>
      <c r="M101">
        <v>0</v>
      </c>
      <c r="N101">
        <v>1</v>
      </c>
      <c r="O101">
        <v>0</v>
      </c>
      <c r="P101">
        <v>1.9750000000000001</v>
      </c>
      <c r="Q101">
        <v>-0.64</v>
      </c>
      <c r="R101">
        <v>-5.83</v>
      </c>
      <c r="S101">
        <v>0.628</v>
      </c>
      <c r="T101">
        <v>27.4</v>
      </c>
      <c r="U101">
        <v>0.995</v>
      </c>
      <c r="V101">
        <v>0.97199999999999998</v>
      </c>
      <c r="W101">
        <v>-0.15</v>
      </c>
      <c r="X101">
        <v>0.439</v>
      </c>
      <c r="Y101">
        <v>2.37</v>
      </c>
      <c r="Z101">
        <v>1.0389999999999999</v>
      </c>
      <c r="AA101">
        <v>0.86099999999999999</v>
      </c>
      <c r="AB101">
        <v>0.88200000000000001</v>
      </c>
      <c r="AC101">
        <v>0.99399999999999999</v>
      </c>
      <c r="AD101" s="4">
        <v>9.4469999999999992</v>
      </c>
      <c r="AE101" s="3" t="s">
        <v>951</v>
      </c>
      <c r="AF101" t="s">
        <v>293</v>
      </c>
      <c r="AG101" t="s">
        <v>294</v>
      </c>
      <c r="AH101">
        <v>3</v>
      </c>
      <c r="AI101">
        <v>6</v>
      </c>
      <c r="AJ101">
        <v>4.5</v>
      </c>
      <c r="AK101" t="str">
        <f t="shared" si="1"/>
        <v>D</v>
      </c>
      <c r="AL101" t="s">
        <v>310</v>
      </c>
    </row>
    <row r="102" spans="1:38" x14ac:dyDescent="0.25">
      <c r="A102" s="6">
        <v>101</v>
      </c>
      <c r="B102" t="s">
        <v>203</v>
      </c>
      <c r="D102" t="s">
        <v>289</v>
      </c>
      <c r="E102">
        <v>41352817</v>
      </c>
      <c r="F102">
        <v>41352817</v>
      </c>
      <c r="G102" t="s">
        <v>302</v>
      </c>
      <c r="H102" t="s">
        <v>317</v>
      </c>
      <c r="I102" t="s">
        <v>318</v>
      </c>
      <c r="J102" t="s">
        <v>319</v>
      </c>
      <c r="K102">
        <v>2.1680000000000001E-4</v>
      </c>
      <c r="L102" t="s">
        <v>320</v>
      </c>
      <c r="M102">
        <v>0</v>
      </c>
      <c r="N102">
        <v>0.90900000000000003</v>
      </c>
      <c r="O102">
        <v>0</v>
      </c>
      <c r="P102">
        <v>2.7749999999999999</v>
      </c>
      <c r="Q102">
        <v>-0.43</v>
      </c>
      <c r="R102">
        <v>-6.15</v>
      </c>
      <c r="S102">
        <v>0.502</v>
      </c>
      <c r="T102">
        <v>33</v>
      </c>
      <c r="U102">
        <v>0.998</v>
      </c>
      <c r="V102">
        <v>0.61499999999999999</v>
      </c>
      <c r="W102">
        <v>-0.377</v>
      </c>
      <c r="X102">
        <v>0.45200000000000001</v>
      </c>
      <c r="Y102">
        <v>2.37</v>
      </c>
      <c r="Z102">
        <v>0.85299999999999998</v>
      </c>
      <c r="AA102">
        <v>0.68</v>
      </c>
      <c r="AB102">
        <v>0.42599999999999999</v>
      </c>
      <c r="AC102">
        <v>0.98299999999999998</v>
      </c>
      <c r="AD102" s="4">
        <v>11.891999999999999</v>
      </c>
      <c r="AE102" s="3" t="s">
        <v>955</v>
      </c>
      <c r="AF102" t="s">
        <v>293</v>
      </c>
      <c r="AG102" t="s">
        <v>294</v>
      </c>
      <c r="AH102">
        <v>5</v>
      </c>
      <c r="AI102">
        <v>18</v>
      </c>
      <c r="AJ102">
        <v>11.5</v>
      </c>
      <c r="AK102" t="str">
        <f t="shared" si="1"/>
        <v>D</v>
      </c>
      <c r="AL102" t="s">
        <v>310</v>
      </c>
    </row>
    <row r="103" spans="1:38" x14ac:dyDescent="0.25">
      <c r="A103" s="6">
        <v>102</v>
      </c>
      <c r="B103" t="s">
        <v>203</v>
      </c>
      <c r="D103" t="s">
        <v>289</v>
      </c>
      <c r="E103">
        <v>41349774</v>
      </c>
      <c r="F103">
        <v>41349774</v>
      </c>
      <c r="G103" t="s">
        <v>39</v>
      </c>
      <c r="H103" t="s">
        <v>38</v>
      </c>
      <c r="I103" t="s">
        <v>321</v>
      </c>
      <c r="J103" t="s">
        <v>322</v>
      </c>
      <c r="K103">
        <v>7.7520000000000002E-3</v>
      </c>
      <c r="L103" t="s">
        <v>323</v>
      </c>
      <c r="M103">
        <v>1.4999999999999999E-2</v>
      </c>
      <c r="N103">
        <v>0.998</v>
      </c>
      <c r="O103">
        <v>1.4999999999999999E-2</v>
      </c>
      <c r="P103">
        <v>1.04</v>
      </c>
      <c r="Q103">
        <v>-0.35</v>
      </c>
      <c r="R103">
        <v>-4.75</v>
      </c>
      <c r="S103">
        <v>0.52100000000000002</v>
      </c>
      <c r="T103">
        <v>24.3</v>
      </c>
      <c r="U103">
        <v>0.99299999999999999</v>
      </c>
      <c r="V103">
        <v>0.873</v>
      </c>
      <c r="W103">
        <v>-0.72299999999999998</v>
      </c>
      <c r="X103">
        <v>0.32400000000000001</v>
      </c>
      <c r="Y103">
        <v>2.87</v>
      </c>
      <c r="Z103">
        <v>1.0389999999999999</v>
      </c>
      <c r="AA103">
        <v>0.86099999999999999</v>
      </c>
      <c r="AB103">
        <v>1E-3</v>
      </c>
      <c r="AC103">
        <v>0.02</v>
      </c>
      <c r="AD103" s="4">
        <v>10.215</v>
      </c>
      <c r="AE103" s="3" t="s">
        <v>952</v>
      </c>
      <c r="AF103" t="s">
        <v>293</v>
      </c>
      <c r="AG103" t="s">
        <v>294</v>
      </c>
      <c r="AH103">
        <v>5</v>
      </c>
      <c r="AI103">
        <v>26</v>
      </c>
      <c r="AJ103">
        <v>15.5</v>
      </c>
      <c r="AK103" t="str">
        <f t="shared" si="1"/>
        <v>D</v>
      </c>
      <c r="AL103" t="s">
        <v>310</v>
      </c>
    </row>
    <row r="104" spans="1:38" x14ac:dyDescent="0.25">
      <c r="A104" s="6">
        <v>103</v>
      </c>
      <c r="B104" t="s">
        <v>203</v>
      </c>
      <c r="D104" t="s">
        <v>289</v>
      </c>
      <c r="E104">
        <v>41349801</v>
      </c>
      <c r="F104">
        <v>41349801</v>
      </c>
      <c r="G104" t="s">
        <v>303</v>
      </c>
      <c r="H104" t="s">
        <v>324</v>
      </c>
      <c r="I104" t="s">
        <v>325</v>
      </c>
      <c r="L104" t="s">
        <v>326</v>
      </c>
      <c r="M104">
        <v>0</v>
      </c>
      <c r="N104">
        <v>0.72899999999999998</v>
      </c>
      <c r="O104">
        <v>1E-3</v>
      </c>
      <c r="P104">
        <v>1.94</v>
      </c>
      <c r="Q104">
        <v>-0.63</v>
      </c>
      <c r="R104">
        <v>-5.29</v>
      </c>
      <c r="S104">
        <v>0.58799999999999997</v>
      </c>
      <c r="T104">
        <v>23.2</v>
      </c>
      <c r="U104">
        <v>0.99399999999999999</v>
      </c>
      <c r="V104">
        <v>0.3</v>
      </c>
      <c r="W104">
        <v>-0.51</v>
      </c>
      <c r="X104">
        <v>0.41</v>
      </c>
      <c r="Y104">
        <v>2.87</v>
      </c>
      <c r="Z104">
        <v>1.0389999999999999</v>
      </c>
      <c r="AA104">
        <v>0.86099999999999999</v>
      </c>
      <c r="AB104">
        <v>3.4000000000000002E-2</v>
      </c>
      <c r="AC104">
        <v>0.36199999999999999</v>
      </c>
      <c r="AD104" s="4">
        <v>10.215</v>
      </c>
      <c r="AE104" s="3" t="s">
        <v>951</v>
      </c>
      <c r="AF104" t="s">
        <v>293</v>
      </c>
      <c r="AG104" t="s">
        <v>294</v>
      </c>
      <c r="AH104">
        <v>13</v>
      </c>
      <c r="AI104">
        <v>21</v>
      </c>
      <c r="AJ104">
        <v>17</v>
      </c>
      <c r="AK104" t="str">
        <f t="shared" si="1"/>
        <v>D</v>
      </c>
      <c r="AL104" t="s">
        <v>310</v>
      </c>
    </row>
    <row r="105" spans="1:38" x14ac:dyDescent="0.25">
      <c r="A105" s="6">
        <v>104</v>
      </c>
      <c r="B105" t="s">
        <v>203</v>
      </c>
      <c r="D105" t="s">
        <v>289</v>
      </c>
      <c r="E105">
        <v>41349732</v>
      </c>
      <c r="F105">
        <v>41349732</v>
      </c>
      <c r="G105" t="s">
        <v>46</v>
      </c>
      <c r="H105" t="s">
        <v>39</v>
      </c>
      <c r="I105" t="s">
        <v>327</v>
      </c>
      <c r="J105" t="s">
        <v>328</v>
      </c>
      <c r="K105">
        <v>8.1680000000000004E-6</v>
      </c>
      <c r="L105" t="s">
        <v>329</v>
      </c>
      <c r="M105">
        <v>4.2000000000000003E-2</v>
      </c>
      <c r="N105">
        <v>0.01</v>
      </c>
      <c r="O105">
        <v>0.01</v>
      </c>
      <c r="P105">
        <v>-0.125</v>
      </c>
      <c r="Q105">
        <v>-0.31</v>
      </c>
      <c r="R105">
        <v>0.24</v>
      </c>
      <c r="S105">
        <v>0.35799999999999998</v>
      </c>
      <c r="T105">
        <v>23.5</v>
      </c>
      <c r="U105">
        <v>0.996</v>
      </c>
      <c r="V105">
        <v>0.05</v>
      </c>
      <c r="W105">
        <v>-0.96699999999999997</v>
      </c>
      <c r="X105">
        <v>0.12</v>
      </c>
      <c r="Y105">
        <v>1.94</v>
      </c>
      <c r="Z105">
        <v>-0.79900000000000004</v>
      </c>
      <c r="AA105">
        <v>-0.92300000000000004</v>
      </c>
      <c r="AB105">
        <v>4.0000000000000001E-3</v>
      </c>
      <c r="AC105">
        <v>0.214</v>
      </c>
      <c r="AD105" s="4">
        <v>10.624000000000001</v>
      </c>
      <c r="AE105" s="3" t="s">
        <v>953</v>
      </c>
      <c r="AF105" t="s">
        <v>293</v>
      </c>
      <c r="AG105" t="s">
        <v>294</v>
      </c>
      <c r="AH105">
        <v>12</v>
      </c>
      <c r="AI105">
        <v>23</v>
      </c>
      <c r="AJ105">
        <v>17.5</v>
      </c>
      <c r="AK105" t="str">
        <f t="shared" si="1"/>
        <v>D</v>
      </c>
      <c r="AL105" t="s">
        <v>310</v>
      </c>
    </row>
    <row r="106" spans="1:38" x14ac:dyDescent="0.25">
      <c r="A106" s="6">
        <v>105</v>
      </c>
      <c r="B106" t="s">
        <v>203</v>
      </c>
      <c r="D106" t="s">
        <v>289</v>
      </c>
      <c r="E106">
        <v>41352941</v>
      </c>
      <c r="F106">
        <v>41352941</v>
      </c>
      <c r="G106" t="s">
        <v>39</v>
      </c>
      <c r="H106" t="s">
        <v>38</v>
      </c>
      <c r="I106" t="s">
        <v>330</v>
      </c>
      <c r="J106" t="s">
        <v>331</v>
      </c>
      <c r="K106">
        <v>9.9170000000000009E-4</v>
      </c>
      <c r="L106" t="s">
        <v>332</v>
      </c>
      <c r="M106">
        <v>2.8000000000000001E-2</v>
      </c>
      <c r="N106">
        <v>0.24299999999999999</v>
      </c>
      <c r="O106">
        <v>1.6E-2</v>
      </c>
      <c r="P106">
        <v>1.3</v>
      </c>
      <c r="Q106">
        <v>-0.35</v>
      </c>
      <c r="R106">
        <v>-0.69</v>
      </c>
      <c r="S106">
        <v>0.161</v>
      </c>
      <c r="T106">
        <v>17.32</v>
      </c>
      <c r="U106">
        <v>0.98499999999999999</v>
      </c>
      <c r="V106">
        <v>7.9000000000000001E-2</v>
      </c>
      <c r="W106">
        <v>-0.84099999999999997</v>
      </c>
      <c r="X106">
        <v>0.19700000000000001</v>
      </c>
      <c r="Y106">
        <v>1.3</v>
      </c>
      <c r="Z106">
        <v>7.0000000000000007E-2</v>
      </c>
      <c r="AA106">
        <v>-0.45900000000000002</v>
      </c>
      <c r="AB106">
        <v>0.13900000000000001</v>
      </c>
      <c r="AC106">
        <v>0.84</v>
      </c>
      <c r="AD106" s="4">
        <v>2.9180000000000001</v>
      </c>
      <c r="AE106" s="3" t="s">
        <v>950</v>
      </c>
      <c r="AF106" t="s">
        <v>293</v>
      </c>
      <c r="AG106" t="s">
        <v>294</v>
      </c>
      <c r="AH106">
        <v>18</v>
      </c>
      <c r="AI106">
        <v>26</v>
      </c>
      <c r="AJ106">
        <v>22</v>
      </c>
      <c r="AK106" t="str">
        <f t="shared" si="1"/>
        <v>D</v>
      </c>
      <c r="AL106" t="s">
        <v>310</v>
      </c>
    </row>
    <row r="107" spans="1:38" x14ac:dyDescent="0.25">
      <c r="A107" s="6">
        <v>106</v>
      </c>
      <c r="B107" t="s">
        <v>203</v>
      </c>
      <c r="D107" t="s">
        <v>289</v>
      </c>
      <c r="E107">
        <v>41355864</v>
      </c>
      <c r="F107">
        <v>41355864</v>
      </c>
      <c r="G107" t="s">
        <v>46</v>
      </c>
      <c r="H107" t="s">
        <v>47</v>
      </c>
      <c r="I107" t="s">
        <v>333</v>
      </c>
      <c r="J107" t="s">
        <v>334</v>
      </c>
      <c r="K107">
        <v>3.985E-5</v>
      </c>
      <c r="L107" t="s">
        <v>335</v>
      </c>
      <c r="M107">
        <v>1E-3</v>
      </c>
      <c r="N107">
        <v>0.999</v>
      </c>
      <c r="O107">
        <v>0</v>
      </c>
      <c r="P107">
        <v>2.0499999999999998</v>
      </c>
      <c r="Q107">
        <v>-0.42</v>
      </c>
      <c r="R107">
        <v>-2.35</v>
      </c>
      <c r="S107">
        <v>0.42899999999999999</v>
      </c>
      <c r="T107">
        <v>25</v>
      </c>
      <c r="U107">
        <v>0.99199999999999999</v>
      </c>
      <c r="V107">
        <v>0.70499999999999996</v>
      </c>
      <c r="W107">
        <v>-0.45900000000000002</v>
      </c>
      <c r="X107">
        <v>0.376</v>
      </c>
      <c r="Y107">
        <v>1.61</v>
      </c>
      <c r="Z107">
        <v>0.02</v>
      </c>
      <c r="AA107">
        <v>-0.20300000000000001</v>
      </c>
      <c r="AB107">
        <v>0.113</v>
      </c>
      <c r="AC107">
        <v>3.0000000000000001E-3</v>
      </c>
      <c r="AD107" s="4">
        <v>6.2080000000000002</v>
      </c>
      <c r="AE107" s="3" t="s">
        <v>954</v>
      </c>
      <c r="AF107" t="s">
        <v>293</v>
      </c>
      <c r="AG107" t="s">
        <v>294</v>
      </c>
      <c r="AH107">
        <v>12</v>
      </c>
      <c r="AI107">
        <v>41</v>
      </c>
      <c r="AJ107">
        <v>26.5</v>
      </c>
      <c r="AK107" t="str">
        <f t="shared" si="1"/>
        <v>D</v>
      </c>
      <c r="AL107" t="s">
        <v>310</v>
      </c>
    </row>
    <row r="108" spans="1:38" x14ac:dyDescent="0.25">
      <c r="A108" s="6">
        <v>107</v>
      </c>
      <c r="B108" t="s">
        <v>203</v>
      </c>
      <c r="D108" t="s">
        <v>289</v>
      </c>
      <c r="E108">
        <v>41351309</v>
      </c>
      <c r="F108">
        <v>41351309</v>
      </c>
      <c r="G108" t="s">
        <v>47</v>
      </c>
      <c r="H108" t="s">
        <v>46</v>
      </c>
      <c r="I108" t="s">
        <v>336</v>
      </c>
      <c r="J108" t="s">
        <v>337</v>
      </c>
      <c r="K108">
        <v>9.0350000000000001E-5</v>
      </c>
      <c r="L108" t="s">
        <v>338</v>
      </c>
      <c r="M108">
        <v>0</v>
      </c>
      <c r="N108">
        <v>0.997</v>
      </c>
      <c r="O108">
        <v>0</v>
      </c>
      <c r="P108">
        <v>3.8</v>
      </c>
      <c r="Q108">
        <v>-1</v>
      </c>
      <c r="R108">
        <v>-4.78</v>
      </c>
      <c r="S108">
        <v>0.61599999999999999</v>
      </c>
      <c r="T108">
        <v>25.9</v>
      </c>
      <c r="U108">
        <v>0.998</v>
      </c>
      <c r="V108">
        <v>0.97299999999999998</v>
      </c>
      <c r="W108">
        <v>0.56599999999999995</v>
      </c>
      <c r="X108">
        <v>0.65800000000000003</v>
      </c>
      <c r="Y108">
        <v>2.76</v>
      </c>
      <c r="Z108">
        <v>1.0389999999999999</v>
      </c>
      <c r="AA108">
        <v>0.86099999999999999</v>
      </c>
      <c r="AB108">
        <v>0.91</v>
      </c>
      <c r="AC108">
        <v>0.94299999999999995</v>
      </c>
      <c r="AD108" s="4">
        <v>10.409000000000001</v>
      </c>
      <c r="AE108" s="3" t="s">
        <v>955</v>
      </c>
      <c r="AF108" t="s">
        <v>293</v>
      </c>
      <c r="AG108" t="s">
        <v>294</v>
      </c>
      <c r="AH108">
        <v>13</v>
      </c>
      <c r="AI108">
        <v>45</v>
      </c>
      <c r="AJ108">
        <v>29</v>
      </c>
      <c r="AK108" t="str">
        <f t="shared" si="1"/>
        <v>D</v>
      </c>
      <c r="AL108" t="s">
        <v>310</v>
      </c>
    </row>
    <row r="109" spans="1:38" x14ac:dyDescent="0.25">
      <c r="A109" s="6">
        <v>108</v>
      </c>
      <c r="B109" t="s">
        <v>203</v>
      </c>
      <c r="D109" t="s">
        <v>289</v>
      </c>
      <c r="E109">
        <v>41351267</v>
      </c>
      <c r="F109">
        <v>41351267</v>
      </c>
      <c r="G109" t="s">
        <v>46</v>
      </c>
      <c r="H109" t="s">
        <v>47</v>
      </c>
      <c r="I109" t="s">
        <v>339</v>
      </c>
      <c r="J109" t="s">
        <v>340</v>
      </c>
      <c r="K109">
        <v>1.038E-2</v>
      </c>
      <c r="L109" t="s">
        <v>341</v>
      </c>
      <c r="M109">
        <v>1</v>
      </c>
      <c r="N109">
        <v>3.0000000000000001E-3</v>
      </c>
      <c r="O109">
        <v>1E-3</v>
      </c>
      <c r="P109">
        <v>3.5000000000000003E-2</v>
      </c>
      <c r="Q109">
        <v>5.04</v>
      </c>
      <c r="R109">
        <v>0.76</v>
      </c>
      <c r="S109">
        <v>7.1999999999999995E-2</v>
      </c>
      <c r="T109">
        <v>0.35299999999999998</v>
      </c>
      <c r="U109">
        <v>0.13400000000000001</v>
      </c>
      <c r="V109">
        <v>4.2999999999999997E-2</v>
      </c>
      <c r="W109">
        <v>-0.92800000000000005</v>
      </c>
      <c r="X109">
        <v>2E-3</v>
      </c>
      <c r="Y109">
        <v>-1.63</v>
      </c>
      <c r="Z109">
        <v>-1.357</v>
      </c>
      <c r="AA109">
        <v>-1.8959999999999999</v>
      </c>
      <c r="AB109">
        <v>1E-3</v>
      </c>
      <c r="AC109">
        <v>1E-3</v>
      </c>
      <c r="AD109" s="4">
        <v>0.83199999999999996</v>
      </c>
      <c r="AE109" s="3" t="s">
        <v>953</v>
      </c>
      <c r="AF109" t="s">
        <v>293</v>
      </c>
      <c r="AG109" t="s">
        <v>294</v>
      </c>
      <c r="AH109">
        <v>39</v>
      </c>
      <c r="AI109">
        <v>53</v>
      </c>
      <c r="AJ109">
        <v>46</v>
      </c>
      <c r="AK109" t="str">
        <f t="shared" si="1"/>
        <v>D</v>
      </c>
      <c r="AL109" t="s">
        <v>310</v>
      </c>
    </row>
    <row r="110" spans="1:38" x14ac:dyDescent="0.25">
      <c r="A110" s="6">
        <v>109</v>
      </c>
      <c r="B110" t="s">
        <v>203</v>
      </c>
      <c r="D110" t="s">
        <v>289</v>
      </c>
      <c r="E110">
        <v>41356319</v>
      </c>
      <c r="F110">
        <v>41356319</v>
      </c>
      <c r="G110" t="s">
        <v>46</v>
      </c>
      <c r="H110" t="s">
        <v>47</v>
      </c>
      <c r="I110" t="s">
        <v>342</v>
      </c>
      <c r="J110" t="s">
        <v>343</v>
      </c>
      <c r="K110">
        <v>3.269E-5</v>
      </c>
      <c r="L110" t="s">
        <v>344</v>
      </c>
      <c r="M110">
        <v>1.7999999999999999E-2</v>
      </c>
      <c r="N110">
        <v>0.995</v>
      </c>
      <c r="O110">
        <v>1.2E-2</v>
      </c>
      <c r="P110">
        <v>2.2949999999999999</v>
      </c>
      <c r="Q110">
        <v>-0.46</v>
      </c>
      <c r="R110">
        <v>-1.91</v>
      </c>
      <c r="S110">
        <v>0.41199999999999998</v>
      </c>
      <c r="T110">
        <v>24.4</v>
      </c>
      <c r="U110">
        <v>0.99</v>
      </c>
      <c r="V110">
        <v>0.29099999999999998</v>
      </c>
      <c r="W110">
        <v>-0.64100000000000001</v>
      </c>
      <c r="X110">
        <v>0.40600000000000003</v>
      </c>
      <c r="Y110">
        <v>2.9</v>
      </c>
      <c r="Z110">
        <v>0.85299999999999998</v>
      </c>
      <c r="AA110">
        <v>0.61599999999999999</v>
      </c>
      <c r="AB110">
        <v>0.8</v>
      </c>
      <c r="AC110">
        <v>0.375</v>
      </c>
      <c r="AD110" s="4">
        <v>9.0310000000000006</v>
      </c>
      <c r="AE110" s="3" t="s">
        <v>954</v>
      </c>
      <c r="AF110" t="s">
        <v>293</v>
      </c>
      <c r="AG110" t="s">
        <v>294</v>
      </c>
      <c r="AH110">
        <v>73</v>
      </c>
      <c r="AI110">
        <v>63</v>
      </c>
      <c r="AJ110">
        <v>68</v>
      </c>
      <c r="AK110" t="str">
        <f t="shared" si="1"/>
        <v>N</v>
      </c>
      <c r="AL110" t="s">
        <v>310</v>
      </c>
    </row>
    <row r="111" spans="1:38" x14ac:dyDescent="0.25">
      <c r="A111" s="6">
        <v>110</v>
      </c>
      <c r="B111" t="s">
        <v>203</v>
      </c>
      <c r="D111" t="s">
        <v>289</v>
      </c>
      <c r="E111">
        <v>41354171</v>
      </c>
      <c r="F111">
        <v>41354171</v>
      </c>
      <c r="G111" t="s">
        <v>38</v>
      </c>
      <c r="H111" t="s">
        <v>39</v>
      </c>
      <c r="I111" t="s">
        <v>345</v>
      </c>
      <c r="J111" t="s">
        <v>346</v>
      </c>
      <c r="K111">
        <v>1.3339999999999999E-3</v>
      </c>
      <c r="L111" t="s">
        <v>347</v>
      </c>
      <c r="M111">
        <v>0.58599999999999997</v>
      </c>
      <c r="N111">
        <v>3.1E-2</v>
      </c>
      <c r="O111">
        <v>0.95099999999999996</v>
      </c>
      <c r="P111">
        <v>0.42499999999999999</v>
      </c>
      <c r="Q111">
        <v>-0.33</v>
      </c>
      <c r="R111">
        <v>-0.26</v>
      </c>
      <c r="S111">
        <v>0.13300000000000001</v>
      </c>
      <c r="T111">
        <v>4.0000000000000001E-3</v>
      </c>
      <c r="U111">
        <v>0.217</v>
      </c>
      <c r="V111">
        <v>4.1000000000000002E-2</v>
      </c>
      <c r="W111">
        <v>-1.024</v>
      </c>
      <c r="X111">
        <v>0.11799999999999999</v>
      </c>
      <c r="Y111">
        <v>-1.72</v>
      </c>
      <c r="Z111">
        <v>0.60399999999999998</v>
      </c>
      <c r="AA111">
        <v>-1.179</v>
      </c>
      <c r="AB111">
        <v>0.61599999999999999</v>
      </c>
      <c r="AC111">
        <v>0.126</v>
      </c>
      <c r="AD111" s="4">
        <v>3.6890000000000001</v>
      </c>
      <c r="AE111" s="3" t="s">
        <v>950</v>
      </c>
      <c r="AF111" t="s">
        <v>293</v>
      </c>
      <c r="AG111" t="s">
        <v>294</v>
      </c>
      <c r="AH111">
        <v>52</v>
      </c>
      <c r="AI111">
        <v>85</v>
      </c>
      <c r="AJ111">
        <v>68.5</v>
      </c>
      <c r="AK111" t="str">
        <f t="shared" si="1"/>
        <v>N</v>
      </c>
      <c r="AL111" t="s">
        <v>310</v>
      </c>
    </row>
    <row r="112" spans="1:38" x14ac:dyDescent="0.25">
      <c r="A112" s="6">
        <v>111</v>
      </c>
      <c r="B112" t="s">
        <v>203</v>
      </c>
      <c r="D112" t="s">
        <v>289</v>
      </c>
      <c r="E112">
        <v>41354171</v>
      </c>
      <c r="F112">
        <v>41354171</v>
      </c>
      <c r="G112" t="s">
        <v>324</v>
      </c>
      <c r="H112" t="s">
        <v>317</v>
      </c>
      <c r="I112" t="s">
        <v>348</v>
      </c>
      <c r="J112" t="s">
        <v>349</v>
      </c>
      <c r="K112">
        <v>1.121E-4</v>
      </c>
      <c r="L112" t="s">
        <v>350</v>
      </c>
      <c r="M112">
        <v>5.8000000000000003E-2</v>
      </c>
      <c r="N112">
        <v>1.7000000000000001E-2</v>
      </c>
      <c r="O112">
        <v>0.95099999999999996</v>
      </c>
      <c r="P112">
        <v>1.395</v>
      </c>
      <c r="Q112">
        <v>-0.4</v>
      </c>
      <c r="R112">
        <v>-2.6</v>
      </c>
      <c r="S112">
        <v>9.5000000000000001E-2</v>
      </c>
      <c r="T112">
        <v>3.0939999999999999</v>
      </c>
      <c r="U112">
        <v>0.80500000000000005</v>
      </c>
      <c r="V112">
        <v>5.1999999999999998E-2</v>
      </c>
      <c r="W112">
        <v>-0.94</v>
      </c>
      <c r="X112">
        <v>9.8000000000000004E-2</v>
      </c>
      <c r="Y112">
        <v>-1.72</v>
      </c>
      <c r="Z112">
        <v>0.60399999999999998</v>
      </c>
      <c r="AA112">
        <v>-1.179</v>
      </c>
      <c r="AB112">
        <v>0.61599999999999999</v>
      </c>
      <c r="AC112">
        <v>0.126</v>
      </c>
      <c r="AD112" s="4">
        <v>3.6890000000000001</v>
      </c>
      <c r="AE112" s="3" t="s">
        <v>950</v>
      </c>
      <c r="AF112" t="s">
        <v>293</v>
      </c>
      <c r="AG112" t="s">
        <v>294</v>
      </c>
      <c r="AH112">
        <v>67</v>
      </c>
      <c r="AI112">
        <v>81</v>
      </c>
      <c r="AJ112">
        <v>74</v>
      </c>
      <c r="AK112" t="str">
        <f t="shared" si="1"/>
        <v>N</v>
      </c>
      <c r="AL112" t="s">
        <v>310</v>
      </c>
    </row>
    <row r="113" spans="1:38" x14ac:dyDescent="0.25">
      <c r="A113" s="6">
        <v>112</v>
      </c>
      <c r="B113" t="s">
        <v>203</v>
      </c>
      <c r="D113" t="s">
        <v>289</v>
      </c>
      <c r="E113">
        <v>41349759</v>
      </c>
      <c r="F113">
        <v>41349759</v>
      </c>
      <c r="G113" t="s">
        <v>47</v>
      </c>
      <c r="H113" t="s">
        <v>46</v>
      </c>
      <c r="I113" t="s">
        <v>351</v>
      </c>
      <c r="J113" t="s">
        <v>352</v>
      </c>
      <c r="K113">
        <v>1.235E-2</v>
      </c>
      <c r="L113" t="s">
        <v>353</v>
      </c>
      <c r="M113">
        <v>0.47399999999999998</v>
      </c>
      <c r="N113">
        <v>6.9000000000000006E-2</v>
      </c>
      <c r="O113">
        <v>6.4000000000000001E-2</v>
      </c>
      <c r="P113">
        <v>-0.42499999999999999</v>
      </c>
      <c r="Q113">
        <v>5.05</v>
      </c>
      <c r="R113">
        <v>-1.42</v>
      </c>
      <c r="S113">
        <v>0.27400000000000002</v>
      </c>
      <c r="T113">
        <v>8.6180000000000003</v>
      </c>
      <c r="U113">
        <v>0.88100000000000001</v>
      </c>
      <c r="V113">
        <v>0.11700000000000001</v>
      </c>
      <c r="W113">
        <v>-0.90600000000000003</v>
      </c>
      <c r="X113">
        <v>2E-3</v>
      </c>
      <c r="Y113">
        <v>0.72599999999999998</v>
      </c>
      <c r="Z113">
        <v>-1.5840000000000001</v>
      </c>
      <c r="AA113">
        <v>-0.123</v>
      </c>
      <c r="AB113">
        <v>0</v>
      </c>
      <c r="AC113">
        <v>3.9E-2</v>
      </c>
      <c r="AD113" s="4">
        <v>4.8099999999999996</v>
      </c>
      <c r="AE113" s="3" t="s">
        <v>950</v>
      </c>
      <c r="AF113" t="s">
        <v>293</v>
      </c>
      <c r="AG113" t="s">
        <v>294</v>
      </c>
      <c r="AH113">
        <v>87</v>
      </c>
      <c r="AI113">
        <v>88</v>
      </c>
      <c r="AJ113">
        <v>87.5</v>
      </c>
      <c r="AK113" t="str">
        <f t="shared" si="1"/>
        <v>N</v>
      </c>
      <c r="AL113" t="s">
        <v>310</v>
      </c>
    </row>
    <row r="114" spans="1:38" x14ac:dyDescent="0.25">
      <c r="A114" s="6">
        <v>113</v>
      </c>
      <c r="B114" t="s">
        <v>203</v>
      </c>
      <c r="D114" t="s">
        <v>289</v>
      </c>
      <c r="E114">
        <v>41356316</v>
      </c>
      <c r="F114">
        <v>41356316</v>
      </c>
      <c r="G114" t="s">
        <v>47</v>
      </c>
      <c r="H114" t="s">
        <v>38</v>
      </c>
      <c r="I114" t="s">
        <v>354</v>
      </c>
      <c r="J114" t="s">
        <v>355</v>
      </c>
      <c r="K114">
        <v>1.3940000000000001E-3</v>
      </c>
      <c r="L114" t="s">
        <v>356</v>
      </c>
      <c r="M114">
        <v>0.34599999999999997</v>
      </c>
      <c r="N114">
        <v>1E-3</v>
      </c>
      <c r="O114">
        <v>0.94299999999999995</v>
      </c>
      <c r="P114">
        <v>0</v>
      </c>
      <c r="Q114">
        <v>-0.26</v>
      </c>
      <c r="R114">
        <v>-0.04</v>
      </c>
      <c r="S114">
        <v>0.1</v>
      </c>
      <c r="T114">
        <v>1E-3</v>
      </c>
      <c r="U114">
        <v>0.38</v>
      </c>
      <c r="V114">
        <v>2.5999999999999999E-2</v>
      </c>
      <c r="W114">
        <v>-1.0249999999999999</v>
      </c>
      <c r="X114">
        <v>0.123</v>
      </c>
      <c r="Y114">
        <v>-1.07</v>
      </c>
      <c r="Z114">
        <v>2E-3</v>
      </c>
      <c r="AA114">
        <v>-0.127</v>
      </c>
      <c r="AB114">
        <v>0.68</v>
      </c>
      <c r="AC114">
        <v>0.30299999999999999</v>
      </c>
      <c r="AD114" s="4">
        <v>11.561999999999999</v>
      </c>
      <c r="AE114" s="3" t="s">
        <v>950</v>
      </c>
      <c r="AF114" t="s">
        <v>293</v>
      </c>
      <c r="AG114" t="s">
        <v>294</v>
      </c>
      <c r="AH114">
        <v>105</v>
      </c>
      <c r="AI114">
        <v>115</v>
      </c>
      <c r="AJ114">
        <v>110</v>
      </c>
      <c r="AK114" t="str">
        <f t="shared" si="1"/>
        <v>N</v>
      </c>
      <c r="AL114" t="s">
        <v>310</v>
      </c>
    </row>
    <row r="115" spans="1:38" x14ac:dyDescent="0.25">
      <c r="A115" s="6">
        <v>114</v>
      </c>
      <c r="B115" t="s">
        <v>203</v>
      </c>
      <c r="D115" t="s">
        <v>289</v>
      </c>
      <c r="E115">
        <v>41356246</v>
      </c>
      <c r="F115">
        <v>41356246</v>
      </c>
      <c r="G115" t="s">
        <v>46</v>
      </c>
      <c r="H115" t="s">
        <v>47</v>
      </c>
      <c r="I115" t="s">
        <v>357</v>
      </c>
      <c r="J115" t="s">
        <v>358</v>
      </c>
      <c r="K115">
        <v>2.802E-2</v>
      </c>
      <c r="L115" t="s">
        <v>359</v>
      </c>
      <c r="M115">
        <v>0.21099999999999999</v>
      </c>
      <c r="N115">
        <v>1E-3</v>
      </c>
      <c r="O115">
        <v>0.624</v>
      </c>
      <c r="P115">
        <v>1.59</v>
      </c>
      <c r="Q115">
        <v>-0.45</v>
      </c>
      <c r="R115">
        <v>-1.68</v>
      </c>
      <c r="S115">
        <v>0.22900000000000001</v>
      </c>
      <c r="T115">
        <v>8.4000000000000005E-2</v>
      </c>
      <c r="U115">
        <v>0.73599999999999999</v>
      </c>
      <c r="V115">
        <v>3.0000000000000001E-3</v>
      </c>
      <c r="W115">
        <v>-0.92700000000000005</v>
      </c>
      <c r="X115">
        <v>0.192</v>
      </c>
      <c r="Y115">
        <v>-3.66</v>
      </c>
      <c r="Z115">
        <v>-0.76300000000000001</v>
      </c>
      <c r="AA115">
        <v>-0.29299999999999998</v>
      </c>
      <c r="AB115">
        <v>2E-3</v>
      </c>
      <c r="AC115">
        <v>1.2999999999999999E-2</v>
      </c>
      <c r="AD115" s="4">
        <v>6.2919999999999998</v>
      </c>
      <c r="AE115" s="3" t="s">
        <v>950</v>
      </c>
      <c r="AF115" t="s">
        <v>293</v>
      </c>
      <c r="AG115" t="s">
        <v>294</v>
      </c>
      <c r="AH115">
        <v>138</v>
      </c>
      <c r="AI115">
        <v>149</v>
      </c>
      <c r="AJ115">
        <v>143.5</v>
      </c>
      <c r="AK115" t="str">
        <f t="shared" si="1"/>
        <v>N</v>
      </c>
      <c r="AL115" t="s">
        <v>310</v>
      </c>
    </row>
    <row r="116" spans="1:38" x14ac:dyDescent="0.25">
      <c r="A116" s="6">
        <v>115</v>
      </c>
      <c r="B116" t="s">
        <v>203</v>
      </c>
      <c r="D116" t="s">
        <v>289</v>
      </c>
      <c r="E116">
        <v>41354198</v>
      </c>
      <c r="F116">
        <v>41354198</v>
      </c>
      <c r="G116" t="s">
        <v>47</v>
      </c>
      <c r="H116" t="s">
        <v>46</v>
      </c>
      <c r="I116" t="s">
        <v>360</v>
      </c>
      <c r="J116" t="s">
        <v>361</v>
      </c>
      <c r="K116">
        <v>5.7109999999999995E-4</v>
      </c>
      <c r="L116" t="s">
        <v>362</v>
      </c>
      <c r="M116">
        <v>0.17699999999999999</v>
      </c>
      <c r="N116">
        <v>0</v>
      </c>
      <c r="O116">
        <v>1.0999999999999999E-2</v>
      </c>
      <c r="P116">
        <v>1.4999999999999999E-2</v>
      </c>
      <c r="Q116">
        <v>-0.35</v>
      </c>
      <c r="R116">
        <v>0.12</v>
      </c>
      <c r="S116">
        <v>0.20300000000000001</v>
      </c>
      <c r="T116">
        <v>9.6790000000000003</v>
      </c>
      <c r="U116">
        <v>0.81599999999999995</v>
      </c>
      <c r="V116">
        <v>8.5999999999999993E-2</v>
      </c>
      <c r="W116">
        <v>-1.038</v>
      </c>
      <c r="X116">
        <v>0.109</v>
      </c>
      <c r="Y116">
        <v>2.54</v>
      </c>
      <c r="Z116">
        <v>-7.1999999999999995E-2</v>
      </c>
      <c r="AA116">
        <v>-0.151</v>
      </c>
      <c r="AB116">
        <v>0.997</v>
      </c>
      <c r="AC116">
        <v>0.95399999999999996</v>
      </c>
      <c r="AD116" s="4">
        <v>5.3239999999999998</v>
      </c>
      <c r="AE116" s="3" t="s">
        <v>950</v>
      </c>
      <c r="AF116" t="s">
        <v>293</v>
      </c>
      <c r="AG116" t="s">
        <v>294</v>
      </c>
      <c r="AH116">
        <v>219</v>
      </c>
      <c r="AI116">
        <v>236</v>
      </c>
      <c r="AJ116">
        <v>227.5</v>
      </c>
      <c r="AK116" t="str">
        <f t="shared" si="1"/>
        <v>N</v>
      </c>
      <c r="AL116" t="s">
        <v>310</v>
      </c>
    </row>
    <row r="117" spans="1:38" x14ac:dyDescent="0.25">
      <c r="A117" s="6">
        <v>116</v>
      </c>
      <c r="B117" t="s">
        <v>363</v>
      </c>
      <c r="D117" t="s">
        <v>289</v>
      </c>
      <c r="E117">
        <v>41510286</v>
      </c>
      <c r="F117">
        <v>41510286</v>
      </c>
      <c r="G117" t="s">
        <v>46</v>
      </c>
      <c r="H117" t="s">
        <v>47</v>
      </c>
      <c r="I117" t="s">
        <v>364</v>
      </c>
      <c r="J117" t="s">
        <v>365</v>
      </c>
      <c r="K117">
        <v>3.4550000000000002E-3</v>
      </c>
      <c r="L117" t="s">
        <v>366</v>
      </c>
      <c r="M117">
        <v>5.1999999999999998E-2</v>
      </c>
      <c r="N117">
        <v>0.27200000000000002</v>
      </c>
      <c r="O117">
        <v>0</v>
      </c>
      <c r="P117">
        <v>1.66</v>
      </c>
      <c r="Q117">
        <v>4.99</v>
      </c>
      <c r="R117">
        <v>-2.4500000000000002</v>
      </c>
      <c r="S117">
        <v>0.29699999999999999</v>
      </c>
      <c r="T117">
        <v>20.9</v>
      </c>
      <c r="U117">
        <v>0.997</v>
      </c>
      <c r="V117">
        <v>5.0999999999999997E-2</v>
      </c>
      <c r="W117">
        <v>-0.90400000000000003</v>
      </c>
      <c r="X117">
        <v>0.13300000000000001</v>
      </c>
      <c r="Y117">
        <v>1.66</v>
      </c>
      <c r="Z117">
        <v>0.86599999999999999</v>
      </c>
      <c r="AA117">
        <v>0.90200000000000002</v>
      </c>
      <c r="AB117">
        <v>0.999</v>
      </c>
      <c r="AC117">
        <v>0.999</v>
      </c>
      <c r="AD117" s="4">
        <v>7.5919999999999996</v>
      </c>
      <c r="AE117" s="3" t="s">
        <v>954</v>
      </c>
      <c r="AF117" s="4" t="s">
        <v>367</v>
      </c>
      <c r="AG117" s="4" t="s">
        <v>50</v>
      </c>
      <c r="AH117">
        <v>12</v>
      </c>
      <c r="AI117" t="s">
        <v>50</v>
      </c>
      <c r="AJ117">
        <v>12</v>
      </c>
      <c r="AK117" t="str">
        <f t="shared" si="1"/>
        <v>D</v>
      </c>
      <c r="AL117" t="s">
        <v>143</v>
      </c>
    </row>
    <row r="118" spans="1:38" x14ac:dyDescent="0.25">
      <c r="A118" s="6">
        <v>117</v>
      </c>
      <c r="B118" t="s">
        <v>363</v>
      </c>
      <c r="D118" t="s">
        <v>289</v>
      </c>
      <c r="E118">
        <v>41512918</v>
      </c>
      <c r="F118">
        <v>41512918</v>
      </c>
      <c r="G118" t="s">
        <v>39</v>
      </c>
      <c r="H118" t="s">
        <v>38</v>
      </c>
      <c r="I118" t="s">
        <v>368</v>
      </c>
      <c r="J118" t="s">
        <v>369</v>
      </c>
      <c r="K118">
        <v>3.8240000000000003E-4</v>
      </c>
      <c r="L118" t="s">
        <v>370</v>
      </c>
      <c r="M118">
        <v>3.0000000000000001E-3</v>
      </c>
      <c r="N118">
        <v>3.0000000000000001E-3</v>
      </c>
      <c r="O118">
        <v>3.0000000000000001E-3</v>
      </c>
      <c r="P118">
        <v>1.32</v>
      </c>
      <c r="Q118">
        <v>5.08</v>
      </c>
      <c r="R118">
        <v>-2.73</v>
      </c>
      <c r="S118">
        <v>0.39500000000000002</v>
      </c>
      <c r="T118">
        <v>11.63</v>
      </c>
      <c r="U118">
        <v>0.78</v>
      </c>
      <c r="V118">
        <v>0.19600000000000001</v>
      </c>
      <c r="W118">
        <v>-0.84399999999999997</v>
      </c>
      <c r="X118">
        <v>4.0000000000000001E-3</v>
      </c>
      <c r="Y118">
        <v>4.3899999999999997</v>
      </c>
      <c r="Z118">
        <v>0.93400000000000005</v>
      </c>
      <c r="AA118">
        <v>0.91100000000000003</v>
      </c>
      <c r="AB118">
        <v>2E-3</v>
      </c>
      <c r="AC118">
        <v>2E-3</v>
      </c>
      <c r="AD118" s="4">
        <v>11.654</v>
      </c>
      <c r="AE118" s="3" t="s">
        <v>950</v>
      </c>
      <c r="AF118" t="s">
        <v>367</v>
      </c>
      <c r="AG118" t="s">
        <v>50</v>
      </c>
      <c r="AH118">
        <v>20.2</v>
      </c>
      <c r="AI118" t="s">
        <v>50</v>
      </c>
      <c r="AJ118">
        <v>20.2</v>
      </c>
      <c r="AK118" t="str">
        <f t="shared" si="1"/>
        <v>D</v>
      </c>
      <c r="AL118" t="s">
        <v>130</v>
      </c>
    </row>
    <row r="119" spans="1:38" x14ac:dyDescent="0.25">
      <c r="A119" s="6">
        <v>118</v>
      </c>
      <c r="B119" t="s">
        <v>363</v>
      </c>
      <c r="D119" t="s">
        <v>289</v>
      </c>
      <c r="E119">
        <v>41512841</v>
      </c>
      <c r="F119">
        <v>41512841</v>
      </c>
      <c r="G119" t="s">
        <v>46</v>
      </c>
      <c r="H119" t="s">
        <v>39</v>
      </c>
      <c r="I119" t="s">
        <v>371</v>
      </c>
      <c r="J119" t="s">
        <v>372</v>
      </c>
      <c r="K119">
        <v>0.27060000000000001</v>
      </c>
      <c r="L119" t="s">
        <v>373</v>
      </c>
      <c r="M119">
        <v>0.16300000000000001</v>
      </c>
      <c r="N119">
        <v>5.0000000000000001E-3</v>
      </c>
      <c r="O119">
        <v>0</v>
      </c>
      <c r="P119">
        <v>0.53</v>
      </c>
      <c r="Q119">
        <v>-0.41</v>
      </c>
      <c r="R119">
        <v>0.18</v>
      </c>
      <c r="S119">
        <v>7.0000000000000007E-2</v>
      </c>
      <c r="T119">
        <v>1E-3</v>
      </c>
      <c r="U119">
        <v>0.68899999999999995</v>
      </c>
      <c r="V119">
        <v>1.0999999999999999E-2</v>
      </c>
      <c r="W119">
        <v>-1.034</v>
      </c>
      <c r="X119">
        <v>0</v>
      </c>
      <c r="Y119">
        <v>-8.9600000000000009</v>
      </c>
      <c r="Z119">
        <v>-2.5920000000000001</v>
      </c>
      <c r="AA119">
        <v>-1.7090000000000001</v>
      </c>
      <c r="AB119">
        <v>0.19800000000000001</v>
      </c>
      <c r="AC119">
        <v>1.4E-2</v>
      </c>
      <c r="AD119" s="4">
        <v>1.071</v>
      </c>
      <c r="AE119" s="5" t="s">
        <v>953</v>
      </c>
      <c r="AF119" s="4" t="s">
        <v>367</v>
      </c>
      <c r="AG119" s="4" t="s">
        <v>50</v>
      </c>
      <c r="AH119">
        <v>64.2</v>
      </c>
      <c r="AI119" t="s">
        <v>50</v>
      </c>
      <c r="AJ119">
        <v>64.2</v>
      </c>
      <c r="AK119" t="str">
        <f t="shared" si="1"/>
        <v>N</v>
      </c>
      <c r="AL119" t="s">
        <v>143</v>
      </c>
    </row>
    <row r="120" spans="1:38" x14ac:dyDescent="0.25">
      <c r="A120" s="6">
        <v>119</v>
      </c>
      <c r="B120" t="s">
        <v>363</v>
      </c>
      <c r="D120" t="s">
        <v>289</v>
      </c>
      <c r="E120">
        <v>41497295</v>
      </c>
      <c r="F120">
        <v>41497295</v>
      </c>
      <c r="G120" t="s">
        <v>324</v>
      </c>
      <c r="H120" t="s">
        <v>317</v>
      </c>
      <c r="I120" t="s">
        <v>374</v>
      </c>
      <c r="L120" t="s">
        <v>375</v>
      </c>
      <c r="M120">
        <v>1.0999999999999999E-2</v>
      </c>
      <c r="N120">
        <v>0.03</v>
      </c>
      <c r="O120">
        <v>0.43099999999999999</v>
      </c>
      <c r="P120">
        <v>0</v>
      </c>
      <c r="Q120">
        <v>4.96</v>
      </c>
      <c r="R120">
        <v>-2.46</v>
      </c>
      <c r="S120">
        <v>0.16500000000000001</v>
      </c>
      <c r="T120">
        <v>19.32</v>
      </c>
      <c r="U120">
        <v>0.95299999999999996</v>
      </c>
      <c r="V120">
        <v>1.4E-2</v>
      </c>
      <c r="W120">
        <v>-0.90300000000000002</v>
      </c>
      <c r="X120">
        <v>3.0000000000000001E-3</v>
      </c>
      <c r="Y120">
        <v>-2.88</v>
      </c>
      <c r="Z120">
        <v>0.54500000000000004</v>
      </c>
      <c r="AA120">
        <v>-1.4999999999999999E-2</v>
      </c>
      <c r="AB120">
        <v>0.46500000000000002</v>
      </c>
      <c r="AC120">
        <v>0.27800000000000002</v>
      </c>
      <c r="AD120" s="4">
        <v>4.3049999999999997</v>
      </c>
      <c r="AE120" s="3" t="s">
        <v>953</v>
      </c>
      <c r="AF120" t="s">
        <v>367</v>
      </c>
      <c r="AG120" t="s">
        <v>50</v>
      </c>
      <c r="AH120">
        <v>84</v>
      </c>
      <c r="AI120" t="s">
        <v>50</v>
      </c>
      <c r="AJ120">
        <v>84</v>
      </c>
      <c r="AK120" t="str">
        <f t="shared" si="1"/>
        <v>N</v>
      </c>
      <c r="AL120" t="s">
        <v>143</v>
      </c>
    </row>
    <row r="121" spans="1:38" x14ac:dyDescent="0.25">
      <c r="A121" s="6">
        <v>120</v>
      </c>
      <c r="B121" t="s">
        <v>363</v>
      </c>
      <c r="D121" t="s">
        <v>289</v>
      </c>
      <c r="E121">
        <v>41522710</v>
      </c>
      <c r="F121">
        <v>41522710</v>
      </c>
      <c r="G121" t="s">
        <v>317</v>
      </c>
      <c r="H121" t="s">
        <v>303</v>
      </c>
      <c r="I121" t="s">
        <v>376</v>
      </c>
      <c r="L121" t="s">
        <v>377</v>
      </c>
      <c r="M121">
        <v>4.0000000000000001E-3</v>
      </c>
      <c r="N121">
        <v>0.78800000000000003</v>
      </c>
      <c r="O121">
        <v>0.159</v>
      </c>
      <c r="P121">
        <v>2.0350000000000001</v>
      </c>
      <c r="Q121">
        <v>5.14</v>
      </c>
      <c r="R121">
        <v>-4.38</v>
      </c>
      <c r="S121">
        <v>0.48899999999999999</v>
      </c>
      <c r="T121">
        <v>23.5</v>
      </c>
      <c r="U121">
        <v>0.94099999999999995</v>
      </c>
      <c r="V121">
        <v>0.92100000000000004</v>
      </c>
      <c r="W121">
        <v>-0.155</v>
      </c>
      <c r="X121">
        <v>0.35799999999999998</v>
      </c>
      <c r="Y121">
        <v>3.5</v>
      </c>
      <c r="Z121">
        <v>1.0029999999999999</v>
      </c>
      <c r="AA121">
        <v>1.1000000000000001</v>
      </c>
      <c r="AB121">
        <v>2.7E-2</v>
      </c>
      <c r="AC121">
        <v>0.307</v>
      </c>
      <c r="AD121" s="4">
        <v>9.5389999999999997</v>
      </c>
      <c r="AE121" s="3" t="s">
        <v>952</v>
      </c>
      <c r="AF121" t="s">
        <v>367</v>
      </c>
      <c r="AG121" t="s">
        <v>50</v>
      </c>
      <c r="AH121">
        <v>108</v>
      </c>
      <c r="AI121" t="s">
        <v>50</v>
      </c>
      <c r="AJ121">
        <v>108</v>
      </c>
      <c r="AK121" t="str">
        <f t="shared" si="1"/>
        <v>N</v>
      </c>
      <c r="AL121" t="s">
        <v>143</v>
      </c>
    </row>
    <row r="122" spans="1:38" x14ac:dyDescent="0.25">
      <c r="A122" s="6">
        <v>121</v>
      </c>
      <c r="B122" t="s">
        <v>363</v>
      </c>
      <c r="D122" t="s">
        <v>289</v>
      </c>
      <c r="E122">
        <v>41497274</v>
      </c>
      <c r="F122">
        <v>41497274</v>
      </c>
      <c r="G122" t="s">
        <v>38</v>
      </c>
      <c r="H122" t="s">
        <v>39</v>
      </c>
      <c r="I122" t="s">
        <v>378</v>
      </c>
      <c r="J122" t="s">
        <v>379</v>
      </c>
      <c r="K122">
        <v>4.829E-2</v>
      </c>
      <c r="L122" t="s">
        <v>380</v>
      </c>
      <c r="M122">
        <v>1E-3</v>
      </c>
      <c r="N122">
        <v>0.26500000000000001</v>
      </c>
      <c r="O122">
        <v>3.5000000000000003E-2</v>
      </c>
      <c r="P122">
        <v>0</v>
      </c>
      <c r="Q122">
        <v>-0.62</v>
      </c>
      <c r="R122">
        <v>-2.41</v>
      </c>
      <c r="S122">
        <v>0.13</v>
      </c>
      <c r="T122">
        <v>17.440000000000001</v>
      </c>
      <c r="U122">
        <v>0.98099999999999998</v>
      </c>
      <c r="V122">
        <v>0.01</v>
      </c>
      <c r="W122">
        <v>-0.96</v>
      </c>
      <c r="X122">
        <v>1.9E-2</v>
      </c>
      <c r="Y122">
        <v>-3.9</v>
      </c>
      <c r="Z122">
        <v>-1.198</v>
      </c>
      <c r="AA122">
        <v>-1.1100000000000001</v>
      </c>
      <c r="AB122">
        <v>0</v>
      </c>
      <c r="AC122">
        <v>0</v>
      </c>
      <c r="AD122" s="4">
        <v>5.1040000000000001</v>
      </c>
      <c r="AE122" s="3" t="s">
        <v>950</v>
      </c>
      <c r="AF122" t="s">
        <v>367</v>
      </c>
      <c r="AG122" t="s">
        <v>50</v>
      </c>
      <c r="AH122">
        <v>129</v>
      </c>
      <c r="AI122" t="s">
        <v>50</v>
      </c>
      <c r="AJ122">
        <v>129</v>
      </c>
      <c r="AK122" t="str">
        <f t="shared" si="1"/>
        <v>N</v>
      </c>
      <c r="AL122" t="s">
        <v>143</v>
      </c>
    </row>
    <row r="123" spans="1:38" x14ac:dyDescent="0.25">
      <c r="A123" s="6">
        <v>122</v>
      </c>
      <c r="B123" t="s">
        <v>363</v>
      </c>
      <c r="D123" t="s">
        <v>289</v>
      </c>
      <c r="E123">
        <v>41522631</v>
      </c>
      <c r="F123">
        <v>41522631</v>
      </c>
      <c r="G123" t="s">
        <v>47</v>
      </c>
      <c r="H123" t="s">
        <v>46</v>
      </c>
      <c r="I123" t="s">
        <v>381</v>
      </c>
      <c r="J123" t="s">
        <v>382</v>
      </c>
      <c r="K123">
        <v>3.2289999999999997E-5</v>
      </c>
      <c r="L123" t="s">
        <v>383</v>
      </c>
      <c r="M123">
        <v>9.7000000000000003E-2</v>
      </c>
      <c r="N123">
        <v>0</v>
      </c>
      <c r="O123">
        <v>0.20300000000000001</v>
      </c>
      <c r="P123">
        <v>-1.54</v>
      </c>
      <c r="Q123">
        <v>1.1299999999999999</v>
      </c>
      <c r="R123">
        <v>-0.14000000000000001</v>
      </c>
      <c r="S123">
        <v>7.0999999999999994E-2</v>
      </c>
      <c r="T123">
        <v>2E-3</v>
      </c>
      <c r="U123">
        <v>0.33</v>
      </c>
      <c r="V123">
        <v>1.0999999999999999E-2</v>
      </c>
      <c r="W123">
        <v>-1.024</v>
      </c>
      <c r="X123">
        <v>3.7999999999999999E-2</v>
      </c>
      <c r="Y123">
        <v>-9.0500000000000007</v>
      </c>
      <c r="Z123">
        <v>-2.395</v>
      </c>
      <c r="AA123">
        <v>-2.3210000000000002</v>
      </c>
      <c r="AB123">
        <v>0.58799999999999997</v>
      </c>
      <c r="AC123">
        <v>0.621</v>
      </c>
      <c r="AD123" s="4">
        <v>0.88100000000000001</v>
      </c>
      <c r="AE123" s="3" t="s">
        <v>950</v>
      </c>
      <c r="AF123" t="s">
        <v>367</v>
      </c>
      <c r="AG123" t="s">
        <v>50</v>
      </c>
      <c r="AH123">
        <v>142</v>
      </c>
      <c r="AI123" t="s">
        <v>50</v>
      </c>
      <c r="AJ123">
        <v>142</v>
      </c>
      <c r="AK123" t="str">
        <f t="shared" si="1"/>
        <v>N</v>
      </c>
      <c r="AL123" t="s">
        <v>143</v>
      </c>
    </row>
    <row r="124" spans="1:38" x14ac:dyDescent="0.25">
      <c r="A124" s="6">
        <v>123</v>
      </c>
      <c r="B124" t="s">
        <v>363</v>
      </c>
      <c r="D124" t="s">
        <v>289</v>
      </c>
      <c r="E124">
        <v>41515263</v>
      </c>
      <c r="F124">
        <v>41515263</v>
      </c>
      <c r="G124" t="s">
        <v>47</v>
      </c>
      <c r="H124" t="s">
        <v>46</v>
      </c>
      <c r="I124" t="s">
        <v>384</v>
      </c>
      <c r="J124" t="s">
        <v>385</v>
      </c>
      <c r="K124">
        <v>0.1255</v>
      </c>
      <c r="L124" t="s">
        <v>386</v>
      </c>
      <c r="M124">
        <v>1</v>
      </c>
      <c r="N124">
        <v>1E-3</v>
      </c>
      <c r="O124">
        <v>0</v>
      </c>
      <c r="P124">
        <v>-2.86</v>
      </c>
      <c r="Q124">
        <v>-0.15</v>
      </c>
      <c r="R124">
        <v>1.88</v>
      </c>
      <c r="S124">
        <v>3.5000000000000003E-2</v>
      </c>
      <c r="T124">
        <v>1E-3</v>
      </c>
      <c r="U124">
        <v>0.128</v>
      </c>
      <c r="V124">
        <v>1.2E-2</v>
      </c>
      <c r="W124">
        <v>-0.90200000000000002</v>
      </c>
      <c r="X124">
        <v>2.5999999999999999E-2</v>
      </c>
      <c r="Y124">
        <v>-1.73</v>
      </c>
      <c r="Z124">
        <v>-0.157</v>
      </c>
      <c r="AA124">
        <v>-0.432</v>
      </c>
      <c r="AB124">
        <v>0.64500000000000002</v>
      </c>
      <c r="AC124">
        <v>6.0000000000000001E-3</v>
      </c>
      <c r="AD124" s="4">
        <v>7.1669999999999998</v>
      </c>
      <c r="AE124" s="3" t="s">
        <v>953</v>
      </c>
      <c r="AF124" s="4" t="s">
        <v>367</v>
      </c>
      <c r="AG124" s="4" t="s">
        <v>50</v>
      </c>
      <c r="AH124">
        <v>223</v>
      </c>
      <c r="AI124" t="s">
        <v>50</v>
      </c>
      <c r="AJ124">
        <v>223</v>
      </c>
      <c r="AK124" t="str">
        <f t="shared" si="1"/>
        <v>N</v>
      </c>
      <c r="AL124" t="s">
        <v>143</v>
      </c>
    </row>
    <row r="125" spans="1:38" x14ac:dyDescent="0.25">
      <c r="A125" s="6">
        <v>124</v>
      </c>
      <c r="B125" t="s">
        <v>207</v>
      </c>
      <c r="D125" t="s">
        <v>74</v>
      </c>
      <c r="E125">
        <v>96612522</v>
      </c>
      <c r="F125">
        <v>96612522</v>
      </c>
      <c r="G125" t="s">
        <v>38</v>
      </c>
      <c r="H125" t="s">
        <v>39</v>
      </c>
      <c r="I125" t="s">
        <v>388</v>
      </c>
      <c r="J125" t="s">
        <v>389</v>
      </c>
      <c r="K125">
        <v>5.2830000000000001E-5</v>
      </c>
      <c r="L125" t="s">
        <v>390</v>
      </c>
      <c r="M125">
        <v>4.0000000000000001E-3</v>
      </c>
      <c r="N125">
        <v>0.54200000000000004</v>
      </c>
      <c r="O125">
        <v>0</v>
      </c>
      <c r="P125">
        <v>3.93</v>
      </c>
      <c r="Q125">
        <v>-0.52</v>
      </c>
      <c r="R125">
        <v>-6.64</v>
      </c>
      <c r="S125">
        <v>0.35899999999999999</v>
      </c>
      <c r="T125">
        <v>32</v>
      </c>
      <c r="U125">
        <v>0.998</v>
      </c>
      <c r="V125">
        <v>0.182</v>
      </c>
      <c r="W125">
        <v>-0.14299999999999999</v>
      </c>
      <c r="X125">
        <v>0.45600000000000002</v>
      </c>
      <c r="Y125">
        <v>1.21</v>
      </c>
      <c r="Z125">
        <v>0.79100000000000004</v>
      </c>
      <c r="AA125">
        <v>0.69199999999999995</v>
      </c>
      <c r="AB125">
        <v>0.99099999999999999</v>
      </c>
      <c r="AC125">
        <v>0.88900000000000001</v>
      </c>
      <c r="AD125" s="4">
        <v>7.5720000000000001</v>
      </c>
      <c r="AE125" s="3" t="s">
        <v>951</v>
      </c>
      <c r="AF125" t="s">
        <v>103</v>
      </c>
      <c r="AG125" t="s">
        <v>391</v>
      </c>
      <c r="AH125">
        <v>0</v>
      </c>
      <c r="AI125">
        <v>0</v>
      </c>
      <c r="AJ125">
        <v>0</v>
      </c>
      <c r="AK125" t="str">
        <f t="shared" si="1"/>
        <v>D</v>
      </c>
      <c r="AL125" t="s">
        <v>143</v>
      </c>
    </row>
    <row r="126" spans="1:38" x14ac:dyDescent="0.25">
      <c r="A126" s="6">
        <v>125</v>
      </c>
      <c r="B126" t="s">
        <v>207</v>
      </c>
      <c r="D126" t="s">
        <v>74</v>
      </c>
      <c r="E126">
        <v>96540331</v>
      </c>
      <c r="F126">
        <v>96540331</v>
      </c>
      <c r="G126" t="s">
        <v>46</v>
      </c>
      <c r="H126" t="s">
        <v>38</v>
      </c>
      <c r="I126" t="s">
        <v>393</v>
      </c>
      <c r="J126" t="s">
        <v>394</v>
      </c>
      <c r="K126">
        <v>1.516E-4</v>
      </c>
      <c r="L126" t="s">
        <v>395</v>
      </c>
      <c r="M126">
        <v>1E-3</v>
      </c>
      <c r="N126">
        <v>0.996</v>
      </c>
      <c r="O126">
        <v>0</v>
      </c>
      <c r="P126">
        <v>4.1900000000000004</v>
      </c>
      <c r="Q126">
        <v>2.72</v>
      </c>
      <c r="R126">
        <v>-6.02</v>
      </c>
      <c r="S126">
        <v>0.83099999999999996</v>
      </c>
      <c r="T126">
        <v>25.3</v>
      </c>
      <c r="U126">
        <v>0.995</v>
      </c>
      <c r="V126">
        <v>0.82299999999999995</v>
      </c>
      <c r="W126">
        <v>-0.74399999999999999</v>
      </c>
      <c r="X126">
        <v>0.14399999999999999</v>
      </c>
      <c r="Y126">
        <v>1.02</v>
      </c>
      <c r="Z126">
        <v>6.9000000000000006E-2</v>
      </c>
      <c r="AA126">
        <v>0.879</v>
      </c>
      <c r="AB126">
        <v>0.96099999999999997</v>
      </c>
      <c r="AC126">
        <v>0.98399999999999999</v>
      </c>
      <c r="AD126" s="4">
        <v>6.03</v>
      </c>
      <c r="AE126" s="3" t="s">
        <v>955</v>
      </c>
      <c r="AF126" t="s">
        <v>103</v>
      </c>
      <c r="AG126" t="s">
        <v>391</v>
      </c>
      <c r="AH126">
        <v>0</v>
      </c>
      <c r="AI126">
        <v>0</v>
      </c>
      <c r="AJ126">
        <v>0</v>
      </c>
      <c r="AK126" t="str">
        <f t="shared" si="1"/>
        <v>D</v>
      </c>
      <c r="AL126" t="s">
        <v>143</v>
      </c>
    </row>
    <row r="127" spans="1:38" x14ac:dyDescent="0.25">
      <c r="A127" s="6">
        <v>126</v>
      </c>
      <c r="B127" t="s">
        <v>207</v>
      </c>
      <c r="D127" t="s">
        <v>74</v>
      </c>
      <c r="E127">
        <v>96602636</v>
      </c>
      <c r="F127">
        <v>96602636</v>
      </c>
      <c r="G127" t="s">
        <v>46</v>
      </c>
      <c r="H127" t="s">
        <v>47</v>
      </c>
      <c r="I127" t="s">
        <v>397</v>
      </c>
      <c r="J127" t="s">
        <v>398</v>
      </c>
      <c r="K127">
        <v>9.7440000000000002E-5</v>
      </c>
      <c r="L127" t="s">
        <v>399</v>
      </c>
      <c r="M127">
        <v>6.7000000000000004E-2</v>
      </c>
      <c r="N127">
        <v>0.52900000000000003</v>
      </c>
      <c r="O127">
        <v>2.4E-2</v>
      </c>
      <c r="P127">
        <v>1.73</v>
      </c>
      <c r="Q127">
        <v>-0.39</v>
      </c>
      <c r="R127">
        <v>-3.26</v>
      </c>
      <c r="S127">
        <v>0.29799999999999999</v>
      </c>
      <c r="T127">
        <v>24.2</v>
      </c>
      <c r="U127">
        <v>0.999</v>
      </c>
      <c r="V127">
        <v>0.65400000000000003</v>
      </c>
      <c r="W127">
        <v>-0.79900000000000004</v>
      </c>
      <c r="X127">
        <v>0.24299999999999999</v>
      </c>
      <c r="Y127">
        <v>2.4500000000000002</v>
      </c>
      <c r="Z127">
        <v>0.91700000000000004</v>
      </c>
      <c r="AA127">
        <v>0.879</v>
      </c>
      <c r="AB127">
        <v>0.47</v>
      </c>
      <c r="AC127">
        <v>0.78600000000000003</v>
      </c>
      <c r="AD127" s="4">
        <v>8.5909999999999993</v>
      </c>
      <c r="AE127" s="3" t="s">
        <v>953</v>
      </c>
      <c r="AF127" t="s">
        <v>103</v>
      </c>
      <c r="AG127" t="s">
        <v>391</v>
      </c>
      <c r="AH127">
        <v>0</v>
      </c>
      <c r="AI127">
        <v>0</v>
      </c>
      <c r="AJ127">
        <v>0</v>
      </c>
      <c r="AK127" t="str">
        <f t="shared" si="1"/>
        <v>D</v>
      </c>
      <c r="AL127" t="s">
        <v>143</v>
      </c>
    </row>
    <row r="128" spans="1:38" x14ac:dyDescent="0.25">
      <c r="A128" s="6">
        <v>127</v>
      </c>
      <c r="B128" t="s">
        <v>207</v>
      </c>
      <c r="D128" t="s">
        <v>74</v>
      </c>
      <c r="E128">
        <v>96612495</v>
      </c>
      <c r="F128">
        <v>96612495</v>
      </c>
      <c r="G128" t="s">
        <v>38</v>
      </c>
      <c r="H128" t="s">
        <v>39</v>
      </c>
      <c r="I128" t="s">
        <v>400</v>
      </c>
      <c r="J128" t="s">
        <v>401</v>
      </c>
      <c r="K128">
        <v>1.22E-5</v>
      </c>
      <c r="L128" t="s">
        <v>402</v>
      </c>
      <c r="M128">
        <v>1.6E-2</v>
      </c>
      <c r="N128">
        <v>0.97299999999999998</v>
      </c>
      <c r="O128">
        <v>0</v>
      </c>
      <c r="P128">
        <v>3.99</v>
      </c>
      <c r="Q128">
        <v>-1.91</v>
      </c>
      <c r="R128">
        <v>-6.67</v>
      </c>
      <c r="S128">
        <v>0.85399999999999998</v>
      </c>
      <c r="T128">
        <v>32</v>
      </c>
      <c r="U128">
        <v>0.999</v>
      </c>
      <c r="V128">
        <v>0.76300000000000001</v>
      </c>
      <c r="W128">
        <v>0.74299999999999999</v>
      </c>
      <c r="X128">
        <v>0.80200000000000005</v>
      </c>
      <c r="Y128">
        <v>2.2799999999999998</v>
      </c>
      <c r="Z128">
        <v>0.79100000000000004</v>
      </c>
      <c r="AA128">
        <v>-0.111</v>
      </c>
      <c r="AB128">
        <v>0.99199999999999999</v>
      </c>
      <c r="AC128">
        <v>0.75800000000000001</v>
      </c>
      <c r="AD128" s="4">
        <v>8.5069999999999997</v>
      </c>
      <c r="AE128" s="3" t="s">
        <v>955</v>
      </c>
      <c r="AF128" t="s">
        <v>103</v>
      </c>
      <c r="AG128" t="s">
        <v>391</v>
      </c>
      <c r="AH128">
        <v>0</v>
      </c>
      <c r="AI128">
        <v>0</v>
      </c>
      <c r="AJ128">
        <v>0</v>
      </c>
      <c r="AK128" t="str">
        <f t="shared" si="1"/>
        <v>D</v>
      </c>
      <c r="AL128" t="s">
        <v>143</v>
      </c>
    </row>
    <row r="129" spans="1:38" x14ac:dyDescent="0.25">
      <c r="A129" s="6">
        <v>128</v>
      </c>
      <c r="B129" t="s">
        <v>207</v>
      </c>
      <c r="D129" t="s">
        <v>74</v>
      </c>
      <c r="E129">
        <v>96535210</v>
      </c>
      <c r="F129">
        <v>96535210</v>
      </c>
      <c r="G129" t="s">
        <v>46</v>
      </c>
      <c r="H129" t="s">
        <v>47</v>
      </c>
      <c r="I129" t="s">
        <v>403</v>
      </c>
      <c r="J129" t="s">
        <v>404</v>
      </c>
      <c r="K129">
        <v>3.102E-4</v>
      </c>
      <c r="L129" t="s">
        <v>405</v>
      </c>
      <c r="M129">
        <v>4.0000000000000001E-3</v>
      </c>
      <c r="N129">
        <v>0.37</v>
      </c>
      <c r="O129">
        <v>0</v>
      </c>
      <c r="P129">
        <v>3.24</v>
      </c>
      <c r="Q129">
        <v>2.64</v>
      </c>
      <c r="R129">
        <v>-3.76</v>
      </c>
      <c r="S129">
        <v>0.83899999999999997</v>
      </c>
      <c r="T129">
        <v>23</v>
      </c>
      <c r="U129">
        <v>0.99</v>
      </c>
      <c r="V129">
        <v>0.92800000000000005</v>
      </c>
      <c r="W129">
        <v>-0.97599999999999998</v>
      </c>
      <c r="X129">
        <v>5.7000000000000002E-2</v>
      </c>
      <c r="Y129">
        <v>2.99</v>
      </c>
      <c r="Z129">
        <v>2.4E-2</v>
      </c>
      <c r="AA129">
        <v>2.7E-2</v>
      </c>
      <c r="AB129">
        <v>0.11700000000000001</v>
      </c>
      <c r="AC129">
        <v>0.51800000000000002</v>
      </c>
      <c r="AD129" s="4">
        <v>9.7910000000000004</v>
      </c>
      <c r="AE129" s="3" t="s">
        <v>955</v>
      </c>
      <c r="AF129" t="s">
        <v>103</v>
      </c>
      <c r="AG129" t="s">
        <v>391</v>
      </c>
      <c r="AH129">
        <v>0</v>
      </c>
      <c r="AI129">
        <v>0</v>
      </c>
      <c r="AJ129">
        <v>0</v>
      </c>
      <c r="AK129" t="str">
        <f t="shared" si="1"/>
        <v>D</v>
      </c>
      <c r="AL129" t="s">
        <v>143</v>
      </c>
    </row>
    <row r="130" spans="1:38" x14ac:dyDescent="0.25">
      <c r="A130" s="6">
        <v>129</v>
      </c>
      <c r="B130" t="s">
        <v>207</v>
      </c>
      <c r="D130" t="s">
        <v>74</v>
      </c>
      <c r="E130">
        <v>96535173</v>
      </c>
      <c r="F130">
        <v>96535173</v>
      </c>
      <c r="G130" t="s">
        <v>39</v>
      </c>
      <c r="H130" t="s">
        <v>38</v>
      </c>
      <c r="I130" t="s">
        <v>407</v>
      </c>
      <c r="J130" t="s">
        <v>408</v>
      </c>
      <c r="K130">
        <v>1.5150000000000001E-3</v>
      </c>
      <c r="L130" t="s">
        <v>409</v>
      </c>
      <c r="M130">
        <v>0</v>
      </c>
      <c r="N130">
        <v>1</v>
      </c>
      <c r="O130">
        <v>0</v>
      </c>
      <c r="P130">
        <v>4.1500000000000004</v>
      </c>
      <c r="Q130">
        <v>-1.07</v>
      </c>
      <c r="R130">
        <v>-13.6</v>
      </c>
      <c r="S130">
        <v>0.82699999999999996</v>
      </c>
      <c r="T130">
        <v>25.7</v>
      </c>
      <c r="U130">
        <v>0.99199999999999999</v>
      </c>
      <c r="V130">
        <v>0.96599999999999997</v>
      </c>
      <c r="W130">
        <v>0.28100000000000003</v>
      </c>
      <c r="X130">
        <v>0.70899999999999996</v>
      </c>
      <c r="Y130">
        <v>2.46</v>
      </c>
      <c r="Z130">
        <v>0.99099999999999999</v>
      </c>
      <c r="AA130">
        <v>0.89500000000000002</v>
      </c>
      <c r="AB130">
        <v>0.84699999999999998</v>
      </c>
      <c r="AC130">
        <v>0.24199999999999999</v>
      </c>
      <c r="AD130" s="4">
        <v>8.0440000000000005</v>
      </c>
      <c r="AE130" s="3" t="s">
        <v>955</v>
      </c>
      <c r="AF130" t="s">
        <v>103</v>
      </c>
      <c r="AG130" t="s">
        <v>391</v>
      </c>
      <c r="AH130">
        <v>0</v>
      </c>
      <c r="AI130">
        <v>0</v>
      </c>
      <c r="AJ130">
        <v>0</v>
      </c>
      <c r="AK130" t="str">
        <f t="shared" ref="AK130:AK193" si="2">IF(AJ130&lt;50,"D","N")</f>
        <v>D</v>
      </c>
      <c r="AL130" t="s">
        <v>143</v>
      </c>
    </row>
    <row r="131" spans="1:38" x14ac:dyDescent="0.25">
      <c r="A131" s="6">
        <v>130</v>
      </c>
      <c r="B131" t="s">
        <v>207</v>
      </c>
      <c r="D131" t="s">
        <v>74</v>
      </c>
      <c r="E131">
        <v>96535186</v>
      </c>
      <c r="F131">
        <v>96535186</v>
      </c>
      <c r="G131" t="s">
        <v>46</v>
      </c>
      <c r="H131" t="s">
        <v>47</v>
      </c>
      <c r="I131" t="s">
        <v>207</v>
      </c>
      <c r="J131" t="s">
        <v>410</v>
      </c>
      <c r="K131">
        <v>5.0500000000000001E-5</v>
      </c>
      <c r="L131" t="s">
        <v>411</v>
      </c>
      <c r="M131">
        <v>0.01</v>
      </c>
      <c r="N131">
        <v>0.96299999999999997</v>
      </c>
      <c r="O131">
        <v>0</v>
      </c>
      <c r="P131">
        <v>4.2</v>
      </c>
      <c r="Q131">
        <v>0.99</v>
      </c>
      <c r="R131">
        <v>-3.68</v>
      </c>
      <c r="S131">
        <v>0.77800000000000002</v>
      </c>
      <c r="T131">
        <v>28.1</v>
      </c>
      <c r="U131">
        <v>0.999</v>
      </c>
      <c r="V131">
        <v>0.79700000000000004</v>
      </c>
      <c r="W131">
        <v>-0.53200000000000003</v>
      </c>
      <c r="X131">
        <v>0.36399999999999999</v>
      </c>
      <c r="Y131">
        <v>2.99</v>
      </c>
      <c r="Z131">
        <v>0.91700000000000004</v>
      </c>
      <c r="AA131">
        <v>0.88300000000000001</v>
      </c>
      <c r="AB131">
        <v>3.5000000000000003E-2</v>
      </c>
      <c r="AC131">
        <v>0.124</v>
      </c>
      <c r="AD131" s="4">
        <v>9.5120000000000005</v>
      </c>
      <c r="AE131" s="3" t="s">
        <v>955</v>
      </c>
      <c r="AF131" t="s">
        <v>412</v>
      </c>
      <c r="AG131" t="s">
        <v>391</v>
      </c>
      <c r="AH131">
        <v>3</v>
      </c>
      <c r="AI131">
        <v>0</v>
      </c>
      <c r="AJ131">
        <v>1.5</v>
      </c>
      <c r="AK131" t="str">
        <f t="shared" si="2"/>
        <v>D</v>
      </c>
      <c r="AL131" t="s">
        <v>310</v>
      </c>
    </row>
    <row r="132" spans="1:38" x14ac:dyDescent="0.25">
      <c r="A132" s="6">
        <v>131</v>
      </c>
      <c r="B132" t="s">
        <v>207</v>
      </c>
      <c r="D132" t="s">
        <v>74</v>
      </c>
      <c r="E132">
        <v>96541716</v>
      </c>
      <c r="F132">
        <v>96541716</v>
      </c>
      <c r="G132" t="s">
        <v>38</v>
      </c>
      <c r="H132" t="s">
        <v>39</v>
      </c>
      <c r="I132" t="s">
        <v>207</v>
      </c>
      <c r="J132" t="s">
        <v>413</v>
      </c>
      <c r="K132">
        <v>5.0930000000000002E-5</v>
      </c>
      <c r="L132" t="s">
        <v>414</v>
      </c>
      <c r="M132">
        <v>1.0999999999999999E-2</v>
      </c>
      <c r="N132">
        <v>0.31900000000000001</v>
      </c>
      <c r="O132">
        <v>1.2999999999999999E-2</v>
      </c>
      <c r="P132">
        <v>4.0250000000000004</v>
      </c>
      <c r="Q132">
        <v>-0.56999999999999995</v>
      </c>
      <c r="R132">
        <v>-6.34</v>
      </c>
      <c r="S132">
        <v>0.254</v>
      </c>
      <c r="T132">
        <v>24.9</v>
      </c>
      <c r="U132">
        <v>0.997</v>
      </c>
      <c r="V132">
        <v>0.77300000000000002</v>
      </c>
      <c r="W132">
        <v>-0.39700000000000002</v>
      </c>
      <c r="X132">
        <v>0.377</v>
      </c>
      <c r="Y132">
        <v>0.86699999999999999</v>
      </c>
      <c r="Z132">
        <v>-5.8000000000000003E-2</v>
      </c>
      <c r="AA132">
        <v>0.79100000000000004</v>
      </c>
      <c r="AB132">
        <v>0.79500000000000004</v>
      </c>
      <c r="AC132">
        <v>0.92800000000000005</v>
      </c>
      <c r="AD132" s="4">
        <v>4.0389999999999997</v>
      </c>
      <c r="AE132" s="3" t="s">
        <v>952</v>
      </c>
      <c r="AF132" t="s">
        <v>412</v>
      </c>
      <c r="AG132" t="s">
        <v>391</v>
      </c>
      <c r="AH132">
        <v>4</v>
      </c>
      <c r="AI132">
        <v>5</v>
      </c>
      <c r="AJ132">
        <v>4.5</v>
      </c>
      <c r="AK132" t="str">
        <f t="shared" si="2"/>
        <v>D</v>
      </c>
      <c r="AL132" t="s">
        <v>310</v>
      </c>
    </row>
    <row r="133" spans="1:38" x14ac:dyDescent="0.25">
      <c r="A133" s="6">
        <v>132</v>
      </c>
      <c r="B133" t="s">
        <v>207</v>
      </c>
      <c r="D133" t="s">
        <v>74</v>
      </c>
      <c r="E133">
        <v>96535188</v>
      </c>
      <c r="F133">
        <v>96535188</v>
      </c>
      <c r="G133" t="s">
        <v>38</v>
      </c>
      <c r="H133" t="s">
        <v>46</v>
      </c>
      <c r="I133" t="s">
        <v>207</v>
      </c>
      <c r="J133" t="s">
        <v>415</v>
      </c>
      <c r="K133">
        <v>4.0609999999999997E-6</v>
      </c>
      <c r="L133" t="s">
        <v>416</v>
      </c>
      <c r="M133">
        <v>0</v>
      </c>
      <c r="N133">
        <v>0.99099999999999999</v>
      </c>
      <c r="O133">
        <v>0</v>
      </c>
      <c r="P133">
        <v>3.58</v>
      </c>
      <c r="Q133">
        <v>2.4700000000000002</v>
      </c>
      <c r="R133">
        <v>-6.15</v>
      </c>
      <c r="S133">
        <v>0.80300000000000005</v>
      </c>
      <c r="T133">
        <v>26.6</v>
      </c>
      <c r="U133">
        <v>0.996</v>
      </c>
      <c r="V133">
        <v>0.16700000000000001</v>
      </c>
      <c r="W133">
        <v>-0.70899999999999996</v>
      </c>
      <c r="X133">
        <v>0.14399999999999999</v>
      </c>
      <c r="Y133">
        <v>1.86</v>
      </c>
      <c r="Z133">
        <v>0.871</v>
      </c>
      <c r="AA133">
        <v>0.79100000000000004</v>
      </c>
      <c r="AB133">
        <v>3.5000000000000003E-2</v>
      </c>
      <c r="AC133">
        <v>0.126</v>
      </c>
      <c r="AD133" s="4">
        <v>8.0190000000000001</v>
      </c>
      <c r="AE133" s="3" t="s">
        <v>955</v>
      </c>
      <c r="AF133" t="s">
        <v>412</v>
      </c>
      <c r="AG133" t="s">
        <v>391</v>
      </c>
      <c r="AH133">
        <v>16</v>
      </c>
      <c r="AI133">
        <v>0</v>
      </c>
      <c r="AJ133">
        <v>8</v>
      </c>
      <c r="AK133" t="str">
        <f t="shared" si="2"/>
        <v>D</v>
      </c>
      <c r="AL133" t="s">
        <v>310</v>
      </c>
    </row>
    <row r="134" spans="1:38" x14ac:dyDescent="0.25">
      <c r="A134" s="6">
        <v>133</v>
      </c>
      <c r="B134" t="s">
        <v>207</v>
      </c>
      <c r="D134" t="s">
        <v>74</v>
      </c>
      <c r="E134">
        <v>96602773</v>
      </c>
      <c r="F134">
        <v>96602773</v>
      </c>
      <c r="G134" t="s">
        <v>47</v>
      </c>
      <c r="H134" t="s">
        <v>39</v>
      </c>
      <c r="I134" t="s">
        <v>207</v>
      </c>
      <c r="L134" t="s">
        <v>417</v>
      </c>
      <c r="M134">
        <v>1E-3</v>
      </c>
      <c r="N134">
        <v>0.99399999999999999</v>
      </c>
      <c r="O134">
        <v>0</v>
      </c>
      <c r="P134">
        <v>3.2749999999999999</v>
      </c>
      <c r="Q134">
        <v>1.94</v>
      </c>
      <c r="R134">
        <v>-3.68</v>
      </c>
      <c r="S134">
        <v>0.68799999999999994</v>
      </c>
      <c r="T134">
        <v>24.1</v>
      </c>
      <c r="U134">
        <v>0.98499999999999999</v>
      </c>
      <c r="V134">
        <v>0.83799999999999997</v>
      </c>
      <c r="W134">
        <v>-0.88700000000000001</v>
      </c>
      <c r="X134">
        <v>0.16900000000000001</v>
      </c>
      <c r="Y134">
        <v>3.37</v>
      </c>
      <c r="Z134">
        <v>1.0620000000000001</v>
      </c>
      <c r="AA134">
        <v>0.99</v>
      </c>
      <c r="AB134">
        <v>0.52800000000000002</v>
      </c>
      <c r="AC134">
        <v>1.6E-2</v>
      </c>
      <c r="AD134" s="4">
        <v>10.079000000000001</v>
      </c>
      <c r="AE134" s="3" t="s">
        <v>955</v>
      </c>
      <c r="AF134" t="s">
        <v>103</v>
      </c>
      <c r="AG134" t="s">
        <v>391</v>
      </c>
      <c r="AH134">
        <v>10</v>
      </c>
      <c r="AI134">
        <v>9</v>
      </c>
      <c r="AJ134">
        <v>9.5</v>
      </c>
      <c r="AK134" t="str">
        <f t="shared" si="2"/>
        <v>D</v>
      </c>
      <c r="AL134" t="s">
        <v>143</v>
      </c>
    </row>
    <row r="135" spans="1:38" x14ac:dyDescent="0.25">
      <c r="A135" s="6">
        <v>134</v>
      </c>
      <c r="B135" t="s">
        <v>207</v>
      </c>
      <c r="D135" t="s">
        <v>74</v>
      </c>
      <c r="E135">
        <v>96602612</v>
      </c>
      <c r="F135">
        <v>96602612</v>
      </c>
      <c r="G135" t="s">
        <v>39</v>
      </c>
      <c r="H135" t="s">
        <v>38</v>
      </c>
      <c r="I135" t="s">
        <v>207</v>
      </c>
      <c r="L135" t="s">
        <v>418</v>
      </c>
      <c r="M135">
        <v>0</v>
      </c>
      <c r="N135">
        <v>1</v>
      </c>
      <c r="O135">
        <v>0</v>
      </c>
      <c r="P135">
        <v>3.4849999999999999</v>
      </c>
      <c r="Q135">
        <v>-0.78</v>
      </c>
      <c r="R135">
        <v>-4.51</v>
      </c>
      <c r="S135">
        <v>0.63100000000000001</v>
      </c>
      <c r="T135">
        <v>23.9</v>
      </c>
      <c r="U135">
        <v>0.995</v>
      </c>
      <c r="V135">
        <v>0.94199999999999995</v>
      </c>
      <c r="W135">
        <v>0.24399999999999999</v>
      </c>
      <c r="X135">
        <v>0.60599999999999998</v>
      </c>
      <c r="Y135">
        <v>2.19</v>
      </c>
      <c r="Z135">
        <v>0.99099999999999999</v>
      </c>
      <c r="AA135">
        <v>0.89100000000000001</v>
      </c>
      <c r="AB135">
        <v>0.84799999999999998</v>
      </c>
      <c r="AC135">
        <v>9.6000000000000002E-2</v>
      </c>
      <c r="AD135" s="4">
        <v>6.9550000000000001</v>
      </c>
      <c r="AE135" s="3" t="s">
        <v>955</v>
      </c>
      <c r="AF135" t="s">
        <v>412</v>
      </c>
      <c r="AG135" t="s">
        <v>391</v>
      </c>
      <c r="AH135">
        <v>13</v>
      </c>
      <c r="AI135">
        <v>10</v>
      </c>
      <c r="AJ135">
        <v>11.5</v>
      </c>
      <c r="AK135" t="str">
        <f t="shared" si="2"/>
        <v>D</v>
      </c>
      <c r="AL135" t="s">
        <v>310</v>
      </c>
    </row>
    <row r="136" spans="1:38" x14ac:dyDescent="0.25">
      <c r="A136" s="6">
        <v>135</v>
      </c>
      <c r="B136" t="s">
        <v>207</v>
      </c>
      <c r="D136" t="s">
        <v>74</v>
      </c>
      <c r="E136">
        <v>96602653</v>
      </c>
      <c r="F136">
        <v>96602653</v>
      </c>
      <c r="G136" t="s">
        <v>46</v>
      </c>
      <c r="H136" t="s">
        <v>47</v>
      </c>
      <c r="I136" t="s">
        <v>207</v>
      </c>
      <c r="J136" t="s">
        <v>419</v>
      </c>
      <c r="K136">
        <v>1.219E-5</v>
      </c>
      <c r="L136" t="s">
        <v>420</v>
      </c>
      <c r="M136">
        <v>0</v>
      </c>
      <c r="N136">
        <v>0.99299999999999999</v>
      </c>
      <c r="O136">
        <v>0</v>
      </c>
      <c r="P136">
        <v>3.33</v>
      </c>
      <c r="Q136">
        <v>-0.72</v>
      </c>
      <c r="R136">
        <v>-4.58</v>
      </c>
      <c r="S136">
        <v>0.28599999999999998</v>
      </c>
      <c r="T136">
        <v>29.2</v>
      </c>
      <c r="U136">
        <v>0.999</v>
      </c>
      <c r="V136">
        <v>0.90900000000000003</v>
      </c>
      <c r="W136">
        <v>0.57399999999999995</v>
      </c>
      <c r="X136">
        <v>0.58799999999999997</v>
      </c>
      <c r="Y136">
        <v>3.37</v>
      </c>
      <c r="Z136">
        <v>0.91700000000000004</v>
      </c>
      <c r="AA136">
        <v>0.879</v>
      </c>
      <c r="AB136">
        <v>0.92900000000000005</v>
      </c>
      <c r="AC136">
        <v>0.95699999999999996</v>
      </c>
      <c r="AD136" s="4">
        <v>12.64</v>
      </c>
      <c r="AE136" s="3" t="s">
        <v>951</v>
      </c>
      <c r="AF136" t="s">
        <v>412</v>
      </c>
      <c r="AG136" t="s">
        <v>391</v>
      </c>
      <c r="AH136">
        <v>14</v>
      </c>
      <c r="AI136">
        <v>22</v>
      </c>
      <c r="AJ136">
        <v>18</v>
      </c>
      <c r="AK136" t="str">
        <f t="shared" si="2"/>
        <v>D</v>
      </c>
      <c r="AL136" t="s">
        <v>310</v>
      </c>
    </row>
    <row r="137" spans="1:38" x14ac:dyDescent="0.25">
      <c r="A137" s="6">
        <v>136</v>
      </c>
      <c r="B137" t="s">
        <v>207</v>
      </c>
      <c r="D137" t="s">
        <v>74</v>
      </c>
      <c r="E137">
        <v>96580341</v>
      </c>
      <c r="F137">
        <v>96580341</v>
      </c>
      <c r="G137" t="s">
        <v>46</v>
      </c>
      <c r="H137" t="s">
        <v>47</v>
      </c>
      <c r="I137" t="s">
        <v>207</v>
      </c>
      <c r="L137" t="s">
        <v>421</v>
      </c>
      <c r="M137">
        <v>1.7999999999999999E-2</v>
      </c>
      <c r="N137">
        <v>0.35399999999999998</v>
      </c>
      <c r="O137">
        <v>0</v>
      </c>
      <c r="P137">
        <v>2.915</v>
      </c>
      <c r="Q137">
        <v>-1.05</v>
      </c>
      <c r="R137">
        <v>-2.59</v>
      </c>
      <c r="S137">
        <v>0.25700000000000001</v>
      </c>
      <c r="T137">
        <v>20.100000000000001</v>
      </c>
      <c r="U137">
        <v>0.97699999999999998</v>
      </c>
      <c r="V137">
        <v>0.65800000000000003</v>
      </c>
      <c r="W137">
        <v>-0.38800000000000001</v>
      </c>
      <c r="X137">
        <v>0.44500000000000001</v>
      </c>
      <c r="Y137">
        <v>3.02</v>
      </c>
      <c r="Z137">
        <v>-2.9000000000000001E-2</v>
      </c>
      <c r="AA137">
        <v>4.1000000000000002E-2</v>
      </c>
      <c r="AB137">
        <v>0.94699999999999995</v>
      </c>
      <c r="AC137">
        <v>0.26600000000000001</v>
      </c>
      <c r="AD137" s="4">
        <v>7.8319999999999999</v>
      </c>
      <c r="AE137" s="3" t="s">
        <v>952</v>
      </c>
      <c r="AF137" t="s">
        <v>412</v>
      </c>
      <c r="AG137" t="s">
        <v>391</v>
      </c>
      <c r="AH137">
        <v>27</v>
      </c>
      <c r="AI137">
        <v>14</v>
      </c>
      <c r="AJ137">
        <v>20.5</v>
      </c>
      <c r="AK137" t="str">
        <f t="shared" si="2"/>
        <v>D</v>
      </c>
      <c r="AL137" t="s">
        <v>310</v>
      </c>
    </row>
    <row r="138" spans="1:38" x14ac:dyDescent="0.25">
      <c r="A138" s="7">
        <v>137</v>
      </c>
      <c r="B138" t="s">
        <v>207</v>
      </c>
      <c r="D138" t="s">
        <v>74</v>
      </c>
      <c r="E138">
        <v>96535222</v>
      </c>
      <c r="F138">
        <v>96535222</v>
      </c>
      <c r="G138" t="s">
        <v>39</v>
      </c>
      <c r="H138" t="s">
        <v>47</v>
      </c>
      <c r="I138" t="s">
        <v>207</v>
      </c>
      <c r="J138" t="s">
        <v>422</v>
      </c>
      <c r="K138">
        <v>1.804E-5</v>
      </c>
      <c r="L138" t="s">
        <v>423</v>
      </c>
      <c r="M138">
        <v>0</v>
      </c>
      <c r="N138">
        <v>0.999</v>
      </c>
      <c r="O138">
        <v>0</v>
      </c>
      <c r="P138">
        <v>2.9950000000000001</v>
      </c>
      <c r="Q138">
        <v>2.63</v>
      </c>
      <c r="R138">
        <v>-5.77</v>
      </c>
      <c r="S138">
        <v>0.81</v>
      </c>
      <c r="T138">
        <v>26.1</v>
      </c>
      <c r="U138">
        <v>0.98399999999999999</v>
      </c>
      <c r="V138">
        <v>0.93500000000000005</v>
      </c>
      <c r="W138">
        <v>-0.90500000000000003</v>
      </c>
      <c r="X138">
        <v>0.106</v>
      </c>
      <c r="Y138">
        <v>2.69</v>
      </c>
      <c r="Z138">
        <v>0.99099999999999999</v>
      </c>
      <c r="AA138">
        <v>0.89500000000000002</v>
      </c>
      <c r="AB138">
        <v>0.997</v>
      </c>
      <c r="AC138">
        <v>0.94499999999999995</v>
      </c>
      <c r="AD138" s="4">
        <v>8.5649999999999995</v>
      </c>
      <c r="AE138" s="3" t="s">
        <v>955</v>
      </c>
      <c r="AF138" t="s">
        <v>412</v>
      </c>
      <c r="AG138" t="s">
        <v>391</v>
      </c>
      <c r="AH138">
        <v>44</v>
      </c>
      <c r="AI138">
        <v>2</v>
      </c>
      <c r="AJ138">
        <v>23</v>
      </c>
      <c r="AK138" t="str">
        <f t="shared" si="2"/>
        <v>D</v>
      </c>
      <c r="AL138" t="s">
        <v>310</v>
      </c>
    </row>
    <row r="139" spans="1:38" x14ac:dyDescent="0.25">
      <c r="A139" s="7">
        <v>138</v>
      </c>
      <c r="B139" t="s">
        <v>207</v>
      </c>
      <c r="D139" t="s">
        <v>74</v>
      </c>
      <c r="E139">
        <v>96541615</v>
      </c>
      <c r="F139">
        <v>96541615</v>
      </c>
      <c r="G139" t="s">
        <v>38</v>
      </c>
      <c r="H139" t="s">
        <v>39</v>
      </c>
      <c r="I139" t="s">
        <v>424</v>
      </c>
      <c r="J139" t="s">
        <v>425</v>
      </c>
      <c r="K139">
        <v>4.4059999999999998E-4</v>
      </c>
      <c r="L139" t="s">
        <v>426</v>
      </c>
      <c r="M139">
        <v>7.0000000000000001E-3</v>
      </c>
      <c r="N139">
        <v>0.99199999999999999</v>
      </c>
      <c r="O139">
        <v>0</v>
      </c>
      <c r="P139">
        <v>2.61</v>
      </c>
      <c r="Q139">
        <v>-0.37</v>
      </c>
      <c r="R139">
        <v>-8.8000000000000007</v>
      </c>
      <c r="S139">
        <v>0.65600000000000003</v>
      </c>
      <c r="T139">
        <v>26.1</v>
      </c>
      <c r="U139">
        <v>0.996</v>
      </c>
      <c r="V139">
        <v>0.96899999999999997</v>
      </c>
      <c r="W139">
        <v>0.1</v>
      </c>
      <c r="X139">
        <v>0.49099999999999999</v>
      </c>
      <c r="Y139">
        <v>4.13</v>
      </c>
      <c r="Z139">
        <v>0.871</v>
      </c>
      <c r="AA139">
        <v>0.79100000000000004</v>
      </c>
      <c r="AB139">
        <v>2.5000000000000001E-2</v>
      </c>
      <c r="AC139">
        <v>0.05</v>
      </c>
      <c r="AD139" s="4">
        <v>13.994999999999999</v>
      </c>
      <c r="AE139" s="3" t="s">
        <v>955</v>
      </c>
      <c r="AF139" t="s">
        <v>103</v>
      </c>
      <c r="AG139" t="s">
        <v>391</v>
      </c>
      <c r="AH139">
        <v>43</v>
      </c>
      <c r="AI139">
        <v>7</v>
      </c>
      <c r="AJ139">
        <v>25</v>
      </c>
      <c r="AK139" t="str">
        <f t="shared" si="2"/>
        <v>D</v>
      </c>
      <c r="AL139" t="s">
        <v>143</v>
      </c>
    </row>
    <row r="140" spans="1:38" x14ac:dyDescent="0.25">
      <c r="A140" s="7">
        <v>139</v>
      </c>
      <c r="B140" t="s">
        <v>207</v>
      </c>
      <c r="D140" t="s">
        <v>74</v>
      </c>
      <c r="E140">
        <v>96609710</v>
      </c>
      <c r="F140">
        <v>96609710</v>
      </c>
      <c r="G140" t="s">
        <v>38</v>
      </c>
      <c r="H140" t="s">
        <v>46</v>
      </c>
      <c r="I140" t="s">
        <v>207</v>
      </c>
      <c r="L140" t="s">
        <v>427</v>
      </c>
      <c r="M140">
        <v>4.0000000000000001E-3</v>
      </c>
      <c r="N140">
        <v>0.50700000000000001</v>
      </c>
      <c r="O140">
        <v>0.16900000000000001</v>
      </c>
      <c r="P140">
        <v>3.395</v>
      </c>
      <c r="Q140">
        <v>2.56</v>
      </c>
      <c r="R140">
        <v>-6.59</v>
      </c>
      <c r="S140">
        <v>0.53800000000000003</v>
      </c>
      <c r="T140">
        <v>22.9</v>
      </c>
      <c r="U140">
        <v>0.85599999999999998</v>
      </c>
      <c r="V140">
        <v>9.6000000000000002E-2</v>
      </c>
      <c r="W140">
        <v>-1.046</v>
      </c>
      <c r="X140">
        <v>6.3E-2</v>
      </c>
      <c r="Y140">
        <v>0.216</v>
      </c>
      <c r="Z140">
        <v>3.3000000000000002E-2</v>
      </c>
      <c r="AA140">
        <v>-2.5999999999999999E-2</v>
      </c>
      <c r="AB140">
        <v>0.94399999999999995</v>
      </c>
      <c r="AC140">
        <v>0.128</v>
      </c>
      <c r="AD140" s="4">
        <v>4.0659999999999998</v>
      </c>
      <c r="AE140" s="3" t="s">
        <v>951</v>
      </c>
      <c r="AF140" t="s">
        <v>412</v>
      </c>
      <c r="AG140" t="s">
        <v>391</v>
      </c>
      <c r="AH140">
        <v>35</v>
      </c>
      <c r="AI140">
        <v>17</v>
      </c>
      <c r="AJ140">
        <v>26</v>
      </c>
      <c r="AK140" t="str">
        <f t="shared" si="2"/>
        <v>D</v>
      </c>
      <c r="AL140" t="s">
        <v>310</v>
      </c>
    </row>
    <row r="141" spans="1:38" x14ac:dyDescent="0.25">
      <c r="A141" s="7">
        <v>140</v>
      </c>
      <c r="B141" t="s">
        <v>207</v>
      </c>
      <c r="D141" t="s">
        <v>74</v>
      </c>
      <c r="E141">
        <v>96602711</v>
      </c>
      <c r="F141">
        <v>96602711</v>
      </c>
      <c r="G141" t="s">
        <v>47</v>
      </c>
      <c r="H141" t="s">
        <v>39</v>
      </c>
      <c r="I141" t="s">
        <v>207</v>
      </c>
      <c r="J141" t="s">
        <v>428</v>
      </c>
      <c r="K141">
        <v>4.0629999999999999E-6</v>
      </c>
      <c r="L141" t="s">
        <v>429</v>
      </c>
      <c r="M141">
        <v>0</v>
      </c>
      <c r="N141">
        <v>0.97799999999999998</v>
      </c>
      <c r="O141">
        <v>0</v>
      </c>
      <c r="P141">
        <v>2.04</v>
      </c>
      <c r="Q141">
        <v>2.68</v>
      </c>
      <c r="R141">
        <v>-7.82</v>
      </c>
      <c r="S141">
        <v>0.56599999999999995</v>
      </c>
      <c r="T141">
        <v>25.5</v>
      </c>
      <c r="U141">
        <v>0.99299999999999999</v>
      </c>
      <c r="V141">
        <v>0.76200000000000001</v>
      </c>
      <c r="W141">
        <v>-1.097</v>
      </c>
      <c r="X141">
        <v>0.08</v>
      </c>
      <c r="Y141">
        <v>3.37</v>
      </c>
      <c r="Z141">
        <v>1.0620000000000001</v>
      </c>
      <c r="AA141">
        <v>0.99</v>
      </c>
      <c r="AB141">
        <v>0.76300000000000001</v>
      </c>
      <c r="AC141">
        <v>0.39700000000000002</v>
      </c>
      <c r="AD141" s="4">
        <v>10.079000000000001</v>
      </c>
      <c r="AE141" s="3" t="s">
        <v>951</v>
      </c>
      <c r="AF141" t="s">
        <v>412</v>
      </c>
      <c r="AG141" t="s">
        <v>391</v>
      </c>
      <c r="AH141">
        <v>27</v>
      </c>
      <c r="AI141">
        <v>26</v>
      </c>
      <c r="AJ141">
        <v>26.5</v>
      </c>
      <c r="AK141" t="str">
        <f t="shared" si="2"/>
        <v>D</v>
      </c>
      <c r="AL141" t="s">
        <v>310</v>
      </c>
    </row>
    <row r="142" spans="1:38" x14ac:dyDescent="0.25">
      <c r="A142" s="7">
        <v>141</v>
      </c>
      <c r="B142" t="s">
        <v>207</v>
      </c>
      <c r="D142" t="s">
        <v>74</v>
      </c>
      <c r="E142">
        <v>96612542</v>
      </c>
      <c r="F142">
        <v>96612542</v>
      </c>
      <c r="G142" t="s">
        <v>38</v>
      </c>
      <c r="H142" t="s">
        <v>46</v>
      </c>
      <c r="I142" t="s">
        <v>430</v>
      </c>
      <c r="J142" t="s">
        <v>431</v>
      </c>
      <c r="K142">
        <v>4.0629999999999999E-6</v>
      </c>
      <c r="L142" t="s">
        <v>432</v>
      </c>
      <c r="M142">
        <v>0.219</v>
      </c>
      <c r="N142">
        <v>0.25600000000000001</v>
      </c>
      <c r="O142">
        <v>0</v>
      </c>
      <c r="P142">
        <v>1.51</v>
      </c>
      <c r="Q142">
        <v>-0.35</v>
      </c>
      <c r="R142">
        <v>-3.95</v>
      </c>
      <c r="S142">
        <v>0.48599999999999999</v>
      </c>
      <c r="T142">
        <v>23.1</v>
      </c>
      <c r="U142">
        <v>0.99199999999999999</v>
      </c>
      <c r="V142">
        <v>0.151</v>
      </c>
      <c r="W142">
        <v>-0.92500000000000004</v>
      </c>
      <c r="X142">
        <v>0.17799999999999999</v>
      </c>
      <c r="Y142">
        <v>-0.13700000000000001</v>
      </c>
      <c r="Z142">
        <v>-0.23599999999999999</v>
      </c>
      <c r="AA142">
        <v>-8.3000000000000004E-2</v>
      </c>
      <c r="AB142">
        <v>0.83899999999999997</v>
      </c>
      <c r="AC142">
        <v>0.81699999999999995</v>
      </c>
      <c r="AD142" s="4">
        <v>6.9969999999999999</v>
      </c>
      <c r="AE142" s="3" t="s">
        <v>951</v>
      </c>
      <c r="AF142" t="s">
        <v>103</v>
      </c>
      <c r="AG142" t="s">
        <v>391</v>
      </c>
      <c r="AH142">
        <v>27</v>
      </c>
      <c r="AI142">
        <v>36</v>
      </c>
      <c r="AJ142">
        <v>31.5</v>
      </c>
      <c r="AK142" t="str">
        <f t="shared" si="2"/>
        <v>D</v>
      </c>
      <c r="AL142" t="s">
        <v>143</v>
      </c>
    </row>
    <row r="143" spans="1:38" x14ac:dyDescent="0.25">
      <c r="A143" s="7">
        <v>142</v>
      </c>
      <c r="B143" t="s">
        <v>207</v>
      </c>
      <c r="D143" t="s">
        <v>74</v>
      </c>
      <c r="E143">
        <v>96535204</v>
      </c>
      <c r="F143">
        <v>96535204</v>
      </c>
      <c r="G143" t="s">
        <v>38</v>
      </c>
      <c r="H143" t="s">
        <v>39</v>
      </c>
      <c r="I143" t="s">
        <v>207</v>
      </c>
      <c r="J143" t="s">
        <v>433</v>
      </c>
      <c r="K143">
        <v>1.2990000000000001E-4</v>
      </c>
      <c r="L143" t="s">
        <v>434</v>
      </c>
      <c r="M143">
        <v>1E-3</v>
      </c>
      <c r="N143">
        <v>0.999</v>
      </c>
      <c r="O143">
        <v>0</v>
      </c>
      <c r="P143">
        <v>3.5350000000000001</v>
      </c>
      <c r="Q143">
        <v>-0.6</v>
      </c>
      <c r="R143">
        <v>-5.08</v>
      </c>
      <c r="S143">
        <v>0.70399999999999996</v>
      </c>
      <c r="T143">
        <v>25.1</v>
      </c>
      <c r="U143">
        <v>0.997</v>
      </c>
      <c r="V143">
        <v>0.83599999999999997</v>
      </c>
      <c r="W143">
        <v>1.2E-2</v>
      </c>
      <c r="X143">
        <v>0.59099999999999997</v>
      </c>
      <c r="Y143">
        <v>2.99</v>
      </c>
      <c r="Z143">
        <v>-3.2000000000000001E-2</v>
      </c>
      <c r="AA143">
        <v>-3.5000000000000003E-2</v>
      </c>
      <c r="AB143">
        <v>2E-3</v>
      </c>
      <c r="AC143">
        <v>4.0000000000000001E-3</v>
      </c>
      <c r="AD143" s="4">
        <v>9.4960000000000004</v>
      </c>
      <c r="AE143" s="3" t="s">
        <v>955</v>
      </c>
      <c r="AF143" t="s">
        <v>412</v>
      </c>
      <c r="AG143" t="s">
        <v>391</v>
      </c>
      <c r="AH143">
        <v>70</v>
      </c>
      <c r="AI143">
        <v>7</v>
      </c>
      <c r="AJ143">
        <v>38.5</v>
      </c>
      <c r="AK143" t="str">
        <f t="shared" si="2"/>
        <v>D</v>
      </c>
      <c r="AL143" t="s">
        <v>310</v>
      </c>
    </row>
    <row r="144" spans="1:38" x14ac:dyDescent="0.25">
      <c r="A144" s="7">
        <v>143</v>
      </c>
      <c r="B144" t="s">
        <v>207</v>
      </c>
      <c r="D144" t="s">
        <v>74</v>
      </c>
      <c r="E144">
        <v>96609785</v>
      </c>
      <c r="F144">
        <v>96609785</v>
      </c>
      <c r="G144" t="s">
        <v>47</v>
      </c>
      <c r="H144" t="s">
        <v>38</v>
      </c>
      <c r="I144" t="s">
        <v>207</v>
      </c>
      <c r="L144" t="s">
        <v>435</v>
      </c>
      <c r="M144">
        <v>3.0000000000000001E-3</v>
      </c>
      <c r="N144">
        <v>0.76700000000000002</v>
      </c>
      <c r="O144">
        <v>0</v>
      </c>
      <c r="P144">
        <v>2.5299999999999998</v>
      </c>
      <c r="Q144">
        <v>-0.4</v>
      </c>
      <c r="R144">
        <v>-3.5</v>
      </c>
      <c r="S144">
        <v>0.12</v>
      </c>
      <c r="T144">
        <v>23.7</v>
      </c>
      <c r="U144">
        <v>0.99099999999999999</v>
      </c>
      <c r="V144">
        <v>0.96899999999999997</v>
      </c>
      <c r="W144">
        <v>-0.14000000000000001</v>
      </c>
      <c r="X144">
        <v>0.39700000000000002</v>
      </c>
      <c r="Y144">
        <v>3.5</v>
      </c>
      <c r="Z144">
        <v>1.0620000000000001</v>
      </c>
      <c r="AA144">
        <v>1.002</v>
      </c>
      <c r="AB144">
        <v>1</v>
      </c>
      <c r="AC144">
        <v>0.99</v>
      </c>
      <c r="AD144" s="4">
        <v>10.324999999999999</v>
      </c>
      <c r="AE144" s="3" t="s">
        <v>951</v>
      </c>
      <c r="AF144" t="s">
        <v>412</v>
      </c>
      <c r="AG144" t="s">
        <v>391</v>
      </c>
      <c r="AH144">
        <v>70</v>
      </c>
      <c r="AI144">
        <v>12</v>
      </c>
      <c r="AJ144">
        <v>41</v>
      </c>
      <c r="AK144" t="str">
        <f t="shared" si="2"/>
        <v>D</v>
      </c>
      <c r="AL144" t="s">
        <v>310</v>
      </c>
    </row>
    <row r="145" spans="1:38" x14ac:dyDescent="0.25">
      <c r="A145" s="7">
        <v>144</v>
      </c>
      <c r="B145" t="s">
        <v>207</v>
      </c>
      <c r="D145" t="s">
        <v>74</v>
      </c>
      <c r="E145">
        <v>96534863</v>
      </c>
      <c r="F145">
        <v>96534863</v>
      </c>
      <c r="G145" t="s">
        <v>38</v>
      </c>
      <c r="H145" t="s">
        <v>39</v>
      </c>
      <c r="I145" t="s">
        <v>207</v>
      </c>
      <c r="J145" t="s">
        <v>436</v>
      </c>
      <c r="K145">
        <v>3.6079999999999999E-4</v>
      </c>
      <c r="L145" t="s">
        <v>437</v>
      </c>
      <c r="M145">
        <v>5.0000000000000001E-3</v>
      </c>
      <c r="N145">
        <v>1.4999999999999999E-2</v>
      </c>
      <c r="O145">
        <v>1.7999999999999999E-2</v>
      </c>
      <c r="P145">
        <v>2.2250000000000001</v>
      </c>
      <c r="Q145">
        <v>2.63</v>
      </c>
      <c r="R145">
        <v>-1.66</v>
      </c>
      <c r="S145">
        <v>0.40300000000000002</v>
      </c>
      <c r="T145">
        <v>26</v>
      </c>
      <c r="U145">
        <v>0.998</v>
      </c>
      <c r="V145">
        <v>0.48399999999999999</v>
      </c>
      <c r="W145">
        <v>-1.0329999999999999</v>
      </c>
      <c r="X145">
        <v>4.1000000000000002E-2</v>
      </c>
      <c r="Y145">
        <v>3.74</v>
      </c>
      <c r="Z145">
        <v>0.871</v>
      </c>
      <c r="AA145">
        <v>0.79100000000000004</v>
      </c>
      <c r="AB145">
        <v>4.0000000000000001E-3</v>
      </c>
      <c r="AC145">
        <v>1E-3</v>
      </c>
      <c r="AD145" s="4">
        <v>13.438000000000001</v>
      </c>
      <c r="AE145" s="3" t="s">
        <v>954</v>
      </c>
      <c r="AF145" t="s">
        <v>412</v>
      </c>
      <c r="AG145" t="s">
        <v>391</v>
      </c>
      <c r="AH145">
        <v>46</v>
      </c>
      <c r="AI145">
        <v>44</v>
      </c>
      <c r="AJ145">
        <v>45</v>
      </c>
      <c r="AK145" t="str">
        <f t="shared" si="2"/>
        <v>D</v>
      </c>
      <c r="AL145" t="s">
        <v>310</v>
      </c>
    </row>
    <row r="146" spans="1:38" x14ac:dyDescent="0.25">
      <c r="A146" s="7">
        <v>145</v>
      </c>
      <c r="B146" t="s">
        <v>207</v>
      </c>
      <c r="D146" t="s">
        <v>74</v>
      </c>
      <c r="E146">
        <v>96534878</v>
      </c>
      <c r="F146">
        <v>96534878</v>
      </c>
      <c r="G146" t="s">
        <v>38</v>
      </c>
      <c r="H146" t="s">
        <v>39</v>
      </c>
      <c r="I146" t="s">
        <v>207</v>
      </c>
      <c r="L146" t="s">
        <v>438</v>
      </c>
      <c r="M146">
        <v>0.114</v>
      </c>
      <c r="N146">
        <v>5.0999999999999997E-2</v>
      </c>
      <c r="O146">
        <v>0.75700000000000001</v>
      </c>
      <c r="P146">
        <v>1.25</v>
      </c>
      <c r="Q146">
        <v>2.73</v>
      </c>
      <c r="R146">
        <v>-4.4400000000000004</v>
      </c>
      <c r="S146">
        <v>7.3999999999999996E-2</v>
      </c>
      <c r="T146">
        <v>2E-3</v>
      </c>
      <c r="U146">
        <v>0.622</v>
      </c>
      <c r="V146">
        <v>1.0999999999999999E-2</v>
      </c>
      <c r="W146">
        <v>-0.93400000000000005</v>
      </c>
      <c r="X146">
        <v>2.3E-2</v>
      </c>
      <c r="Y146">
        <v>-0.48899999999999999</v>
      </c>
      <c r="Z146">
        <v>-3.2000000000000001E-2</v>
      </c>
      <c r="AA146">
        <v>-0.58499999999999996</v>
      </c>
      <c r="AB146">
        <v>0.45</v>
      </c>
      <c r="AC146">
        <v>0.122</v>
      </c>
      <c r="AD146" s="4">
        <v>7.0179999999999998</v>
      </c>
      <c r="AE146" s="3" t="s">
        <v>953</v>
      </c>
      <c r="AF146" t="s">
        <v>412</v>
      </c>
      <c r="AG146" t="s">
        <v>391</v>
      </c>
      <c r="AH146">
        <v>60</v>
      </c>
      <c r="AI146">
        <v>59</v>
      </c>
      <c r="AJ146">
        <v>59.5</v>
      </c>
      <c r="AK146" t="str">
        <f t="shared" si="2"/>
        <v>N</v>
      </c>
      <c r="AL146" t="s">
        <v>310</v>
      </c>
    </row>
    <row r="147" spans="1:38" x14ac:dyDescent="0.25">
      <c r="A147" s="7">
        <v>146</v>
      </c>
      <c r="B147" t="s">
        <v>207</v>
      </c>
      <c r="D147" t="s">
        <v>74</v>
      </c>
      <c r="E147">
        <v>96522512</v>
      </c>
      <c r="F147">
        <v>96522512</v>
      </c>
      <c r="G147" t="s">
        <v>39</v>
      </c>
      <c r="H147" t="s">
        <v>38</v>
      </c>
      <c r="I147" t="s">
        <v>439</v>
      </c>
      <c r="J147" t="s">
        <v>440</v>
      </c>
      <c r="L147" t="s">
        <v>441</v>
      </c>
      <c r="M147">
        <v>8.9999999999999993E-3</v>
      </c>
      <c r="N147">
        <v>0.12</v>
      </c>
      <c r="O147">
        <v>0.31900000000000001</v>
      </c>
      <c r="P147">
        <v>2.5499999999999998</v>
      </c>
      <c r="Q147">
        <v>-0.61</v>
      </c>
      <c r="R147">
        <v>-5.4</v>
      </c>
      <c r="S147">
        <v>0.57299999999999995</v>
      </c>
      <c r="T147">
        <v>16.72</v>
      </c>
      <c r="U147">
        <v>0.97399999999999998</v>
      </c>
      <c r="V147">
        <v>9.9000000000000005E-2</v>
      </c>
      <c r="W147">
        <v>-0.69</v>
      </c>
      <c r="X147">
        <v>0.374</v>
      </c>
      <c r="Y147">
        <v>4.1500000000000004</v>
      </c>
      <c r="Z147">
        <v>0.99099999999999999</v>
      </c>
      <c r="AA147">
        <v>0.98299999999999998</v>
      </c>
      <c r="AB147">
        <v>1E-3</v>
      </c>
      <c r="AC147">
        <v>2.8000000000000001E-2</v>
      </c>
      <c r="AD147" s="4">
        <v>9.59</v>
      </c>
      <c r="AE147" s="3" t="s">
        <v>952</v>
      </c>
      <c r="AF147" t="s">
        <v>103</v>
      </c>
      <c r="AG147" t="s">
        <v>391</v>
      </c>
      <c r="AH147">
        <v>56</v>
      </c>
      <c r="AI147">
        <v>65</v>
      </c>
      <c r="AJ147">
        <v>60.5</v>
      </c>
      <c r="AK147" t="str">
        <f t="shared" si="2"/>
        <v>N</v>
      </c>
      <c r="AL147" t="s">
        <v>143</v>
      </c>
    </row>
    <row r="148" spans="1:38" x14ac:dyDescent="0.25">
      <c r="A148" s="7">
        <v>147</v>
      </c>
      <c r="B148" t="s">
        <v>207</v>
      </c>
      <c r="D148" t="s">
        <v>74</v>
      </c>
      <c r="E148">
        <v>96609732</v>
      </c>
      <c r="F148">
        <v>96609732</v>
      </c>
      <c r="G148" t="s">
        <v>47</v>
      </c>
      <c r="H148" t="s">
        <v>39</v>
      </c>
      <c r="I148" t="s">
        <v>207</v>
      </c>
      <c r="K148">
        <v>4.065E-6</v>
      </c>
      <c r="L148" t="s">
        <v>442</v>
      </c>
      <c r="M148">
        <v>0</v>
      </c>
      <c r="N148">
        <v>0.98</v>
      </c>
      <c r="O148">
        <v>1E-3</v>
      </c>
      <c r="P148">
        <v>3.55</v>
      </c>
      <c r="Q148">
        <v>2.4700000000000002</v>
      </c>
      <c r="R148">
        <v>-7.65</v>
      </c>
      <c r="S148">
        <v>0.38700000000000001</v>
      </c>
      <c r="T148">
        <v>27.1</v>
      </c>
      <c r="U148">
        <v>0.99199999999999999</v>
      </c>
      <c r="V148">
        <v>0.64</v>
      </c>
      <c r="W148">
        <v>-0.86399999999999999</v>
      </c>
      <c r="X148">
        <v>0.13900000000000001</v>
      </c>
      <c r="Y148">
        <v>2.2200000000000002</v>
      </c>
      <c r="Z148">
        <v>1.0620000000000001</v>
      </c>
      <c r="AA148">
        <v>1.002</v>
      </c>
      <c r="AB148">
        <v>0.98899999999999999</v>
      </c>
      <c r="AC148">
        <v>0.94399999999999995</v>
      </c>
      <c r="AD148" s="4">
        <v>7.2839999999999998</v>
      </c>
      <c r="AE148" s="3" t="s">
        <v>951</v>
      </c>
      <c r="AF148" t="s">
        <v>412</v>
      </c>
      <c r="AG148" t="s">
        <v>391</v>
      </c>
      <c r="AH148">
        <v>51</v>
      </c>
      <c r="AI148">
        <v>71</v>
      </c>
      <c r="AJ148">
        <v>61</v>
      </c>
      <c r="AK148" t="str">
        <f t="shared" si="2"/>
        <v>N</v>
      </c>
      <c r="AL148" t="s">
        <v>310</v>
      </c>
    </row>
    <row r="149" spans="1:38" x14ac:dyDescent="0.25">
      <c r="A149" s="7">
        <v>148</v>
      </c>
      <c r="B149" t="s">
        <v>207</v>
      </c>
      <c r="D149" t="s">
        <v>74</v>
      </c>
      <c r="E149">
        <v>96522545</v>
      </c>
      <c r="F149">
        <v>96522545</v>
      </c>
      <c r="G149" t="s">
        <v>47</v>
      </c>
      <c r="H149" t="s">
        <v>39</v>
      </c>
      <c r="I149" t="s">
        <v>207</v>
      </c>
      <c r="L149" t="s">
        <v>443</v>
      </c>
      <c r="M149">
        <v>0</v>
      </c>
      <c r="N149">
        <v>0.248</v>
      </c>
      <c r="O149">
        <v>0.53200000000000003</v>
      </c>
      <c r="P149">
        <v>2.6749999999999998</v>
      </c>
      <c r="Q149">
        <v>2.5</v>
      </c>
      <c r="R149">
        <v>-6.35</v>
      </c>
      <c r="S149">
        <v>0.28100000000000003</v>
      </c>
      <c r="T149">
        <v>9.8539999999999992</v>
      </c>
      <c r="U149">
        <v>0.95699999999999996</v>
      </c>
      <c r="V149">
        <v>7.5999999999999998E-2</v>
      </c>
      <c r="W149">
        <v>-0.93100000000000005</v>
      </c>
      <c r="X149">
        <v>6.7000000000000004E-2</v>
      </c>
      <c r="Y149">
        <v>1.74</v>
      </c>
      <c r="Z149">
        <v>1.0620000000000001</v>
      </c>
      <c r="AA149">
        <v>1.119</v>
      </c>
      <c r="AB149">
        <v>0.80900000000000005</v>
      </c>
      <c r="AC149">
        <v>0.35299999999999998</v>
      </c>
      <c r="AD149" s="4">
        <v>5.6859999999999999</v>
      </c>
      <c r="AE149" s="3" t="s">
        <v>954</v>
      </c>
      <c r="AF149" t="s">
        <v>412</v>
      </c>
      <c r="AG149" t="s">
        <v>391</v>
      </c>
      <c r="AH149">
        <v>65</v>
      </c>
      <c r="AI149">
        <v>68</v>
      </c>
      <c r="AJ149">
        <v>66.5</v>
      </c>
      <c r="AK149" t="str">
        <f t="shared" si="2"/>
        <v>N</v>
      </c>
      <c r="AL149" t="s">
        <v>310</v>
      </c>
    </row>
    <row r="150" spans="1:38" x14ac:dyDescent="0.25">
      <c r="A150" s="7">
        <v>149</v>
      </c>
      <c r="B150" t="s">
        <v>207</v>
      </c>
      <c r="D150" t="s">
        <v>74</v>
      </c>
      <c r="E150">
        <v>96540336</v>
      </c>
      <c r="F150">
        <v>96540336</v>
      </c>
      <c r="G150" t="s">
        <v>46</v>
      </c>
      <c r="H150" t="s">
        <v>47</v>
      </c>
      <c r="I150" t="s">
        <v>207</v>
      </c>
      <c r="J150" t="s">
        <v>444</v>
      </c>
      <c r="K150">
        <v>4.3309999999999997E-5</v>
      </c>
      <c r="L150" t="s">
        <v>445</v>
      </c>
      <c r="M150">
        <v>0.06</v>
      </c>
      <c r="N150">
        <v>4.5999999999999999E-2</v>
      </c>
      <c r="O150">
        <v>8.1000000000000003E-2</v>
      </c>
      <c r="P150">
        <v>1.83</v>
      </c>
      <c r="Q150">
        <v>2.65</v>
      </c>
      <c r="R150">
        <v>-4.29</v>
      </c>
      <c r="S150">
        <v>0.317</v>
      </c>
      <c r="T150">
        <v>19.64</v>
      </c>
      <c r="U150">
        <v>0.996</v>
      </c>
      <c r="V150">
        <v>0.76300000000000001</v>
      </c>
      <c r="W150">
        <v>-1.0629999999999999</v>
      </c>
      <c r="X150">
        <v>3.7999999999999999E-2</v>
      </c>
      <c r="Y150">
        <v>4.13</v>
      </c>
      <c r="Z150">
        <v>0.91700000000000004</v>
      </c>
      <c r="AA150">
        <v>0.879</v>
      </c>
      <c r="AB150">
        <v>0.96899999999999997</v>
      </c>
      <c r="AC150">
        <v>0.94299999999999995</v>
      </c>
      <c r="AD150" s="4">
        <v>13.929</v>
      </c>
      <c r="AE150" s="3" t="s">
        <v>954</v>
      </c>
      <c r="AF150" t="s">
        <v>412</v>
      </c>
      <c r="AG150" t="s">
        <v>391</v>
      </c>
      <c r="AH150">
        <v>68</v>
      </c>
      <c r="AI150">
        <v>69</v>
      </c>
      <c r="AJ150">
        <v>68.5</v>
      </c>
      <c r="AK150" t="str">
        <f t="shared" si="2"/>
        <v>N</v>
      </c>
      <c r="AL150" t="s">
        <v>310</v>
      </c>
    </row>
    <row r="151" spans="1:38" x14ac:dyDescent="0.25">
      <c r="A151" s="7">
        <v>150</v>
      </c>
      <c r="B151" t="s">
        <v>207</v>
      </c>
      <c r="D151" t="s">
        <v>74</v>
      </c>
      <c r="E151">
        <v>96534942</v>
      </c>
      <c r="F151">
        <v>96534942</v>
      </c>
      <c r="G151" t="s">
        <v>47</v>
      </c>
      <c r="H151" t="s">
        <v>46</v>
      </c>
      <c r="I151" t="s">
        <v>207</v>
      </c>
      <c r="J151" t="s">
        <v>446</v>
      </c>
      <c r="K151">
        <v>4.0609999999999997E-6</v>
      </c>
      <c r="L151" t="s">
        <v>447</v>
      </c>
      <c r="M151">
        <v>0.52900000000000003</v>
      </c>
      <c r="N151">
        <v>2E-3</v>
      </c>
      <c r="O151">
        <v>0.151</v>
      </c>
      <c r="P151">
        <v>-0.82</v>
      </c>
      <c r="Q151">
        <v>-0.21</v>
      </c>
      <c r="R151">
        <v>-0.13</v>
      </c>
      <c r="S151">
        <v>8.7999999999999995E-2</v>
      </c>
      <c r="T151">
        <v>1E-3</v>
      </c>
      <c r="U151">
        <v>0.67300000000000004</v>
      </c>
      <c r="V151">
        <v>8.0000000000000002E-3</v>
      </c>
      <c r="W151">
        <v>-0.99099999999999999</v>
      </c>
      <c r="X151">
        <v>6.6000000000000003E-2</v>
      </c>
      <c r="Y151">
        <v>-5.88</v>
      </c>
      <c r="Z151">
        <v>-1.3480000000000001</v>
      </c>
      <c r="AA151">
        <v>-1.7210000000000001</v>
      </c>
      <c r="AB151">
        <v>0</v>
      </c>
      <c r="AC151">
        <v>0</v>
      </c>
      <c r="AD151" s="4">
        <v>6.1139999999999999</v>
      </c>
      <c r="AE151" s="3" t="s">
        <v>950</v>
      </c>
      <c r="AF151" t="s">
        <v>412</v>
      </c>
      <c r="AG151" t="s">
        <v>391</v>
      </c>
      <c r="AH151">
        <v>83</v>
      </c>
      <c r="AI151">
        <v>65</v>
      </c>
      <c r="AJ151">
        <v>74</v>
      </c>
      <c r="AK151" t="str">
        <f t="shared" si="2"/>
        <v>N</v>
      </c>
      <c r="AL151" t="s">
        <v>310</v>
      </c>
    </row>
    <row r="152" spans="1:38" x14ac:dyDescent="0.25">
      <c r="A152" s="7">
        <v>151</v>
      </c>
      <c r="B152" t="s">
        <v>207</v>
      </c>
      <c r="D152" t="s">
        <v>74</v>
      </c>
      <c r="E152">
        <v>96522517</v>
      </c>
      <c r="F152">
        <v>96522517</v>
      </c>
      <c r="G152" t="s">
        <v>47</v>
      </c>
      <c r="H152" t="s">
        <v>38</v>
      </c>
      <c r="I152" t="s">
        <v>448</v>
      </c>
      <c r="J152" t="s">
        <v>449</v>
      </c>
      <c r="K152">
        <v>2.0720000000000001E-3</v>
      </c>
      <c r="L152" t="s">
        <v>450</v>
      </c>
      <c r="M152">
        <v>1</v>
      </c>
      <c r="N152">
        <v>0</v>
      </c>
      <c r="O152">
        <v>2.9000000000000001E-2</v>
      </c>
      <c r="P152">
        <v>-1.32</v>
      </c>
      <c r="Q152">
        <v>-0.15</v>
      </c>
      <c r="R152">
        <v>1.39</v>
      </c>
      <c r="S152">
        <v>3.1E-2</v>
      </c>
      <c r="T152">
        <v>1E-3</v>
      </c>
      <c r="U152">
        <v>0.45400000000000001</v>
      </c>
      <c r="V152">
        <v>1E-3</v>
      </c>
      <c r="W152">
        <v>-0.94</v>
      </c>
      <c r="X152">
        <v>2.5999999999999999E-2</v>
      </c>
      <c r="Y152">
        <v>-4.03</v>
      </c>
      <c r="Z152">
        <v>-0.46500000000000002</v>
      </c>
      <c r="AA152">
        <v>2.4E-2</v>
      </c>
      <c r="AB152">
        <v>0</v>
      </c>
      <c r="AC152">
        <v>2E-3</v>
      </c>
      <c r="AD152" s="4">
        <v>0.91300000000000003</v>
      </c>
      <c r="AE152" s="3" t="s">
        <v>950</v>
      </c>
      <c r="AF152" t="s">
        <v>103</v>
      </c>
      <c r="AG152" t="s">
        <v>391</v>
      </c>
      <c r="AH152">
        <v>74</v>
      </c>
      <c r="AI152">
        <v>78</v>
      </c>
      <c r="AJ152">
        <v>76</v>
      </c>
      <c r="AK152" t="str">
        <f t="shared" si="2"/>
        <v>N</v>
      </c>
      <c r="AL152" t="s">
        <v>143</v>
      </c>
    </row>
    <row r="153" spans="1:38" x14ac:dyDescent="0.25">
      <c r="A153" s="7">
        <v>152</v>
      </c>
      <c r="B153" t="s">
        <v>207</v>
      </c>
      <c r="D153" t="s">
        <v>74</v>
      </c>
      <c r="E153">
        <v>96541748</v>
      </c>
      <c r="F153">
        <v>96541748</v>
      </c>
      <c r="G153" t="s">
        <v>46</v>
      </c>
      <c r="H153" t="s">
        <v>47</v>
      </c>
      <c r="I153" t="s">
        <v>207</v>
      </c>
      <c r="J153" t="s">
        <v>451</v>
      </c>
      <c r="K153">
        <v>1.5829999999999999E-5</v>
      </c>
      <c r="L153" t="s">
        <v>452</v>
      </c>
      <c r="M153">
        <v>9.4E-2</v>
      </c>
      <c r="N153">
        <v>3.3000000000000002E-2</v>
      </c>
      <c r="O153">
        <v>0.01</v>
      </c>
      <c r="P153">
        <v>0.95499999999999996</v>
      </c>
      <c r="Q153">
        <v>-0.37</v>
      </c>
      <c r="R153">
        <v>-2.92</v>
      </c>
      <c r="S153">
        <v>0.17100000000000001</v>
      </c>
      <c r="T153">
        <v>12.74</v>
      </c>
      <c r="U153">
        <v>0.877</v>
      </c>
      <c r="V153">
        <v>0.255</v>
      </c>
      <c r="W153">
        <v>-0.93799999999999994</v>
      </c>
      <c r="X153">
        <v>0.16200000000000001</v>
      </c>
      <c r="Y153">
        <v>2.15</v>
      </c>
      <c r="Z153">
        <v>-1.0999999999999999E-2</v>
      </c>
      <c r="AA153">
        <v>1.7999999999999999E-2</v>
      </c>
      <c r="AB153">
        <v>0.99</v>
      </c>
      <c r="AC153">
        <v>0.89200000000000002</v>
      </c>
      <c r="AD153" s="4">
        <v>7.6980000000000004</v>
      </c>
      <c r="AE153" s="3" t="s">
        <v>950</v>
      </c>
      <c r="AF153" t="s">
        <v>412</v>
      </c>
      <c r="AG153" t="s">
        <v>391</v>
      </c>
      <c r="AH153">
        <v>75</v>
      </c>
      <c r="AI153">
        <v>88</v>
      </c>
      <c r="AJ153">
        <v>81.5</v>
      </c>
      <c r="AK153" t="str">
        <f t="shared" si="2"/>
        <v>N</v>
      </c>
      <c r="AL153" t="s">
        <v>310</v>
      </c>
    </row>
    <row r="154" spans="1:38" x14ac:dyDescent="0.25">
      <c r="A154" s="7">
        <v>153</v>
      </c>
      <c r="B154" t="s">
        <v>207</v>
      </c>
      <c r="D154" t="s">
        <v>74</v>
      </c>
      <c r="E154">
        <v>96580264</v>
      </c>
      <c r="F154">
        <v>96580264</v>
      </c>
      <c r="G154" t="s">
        <v>38</v>
      </c>
      <c r="H154" t="s">
        <v>47</v>
      </c>
      <c r="I154" t="s">
        <v>207</v>
      </c>
      <c r="J154" t="s">
        <v>453</v>
      </c>
      <c r="K154">
        <v>9.3410000000000002E-5</v>
      </c>
      <c r="L154" t="s">
        <v>454</v>
      </c>
      <c r="M154">
        <v>5.8999999999999997E-2</v>
      </c>
      <c r="N154">
        <v>6.8000000000000005E-2</v>
      </c>
      <c r="O154">
        <v>2.3E-2</v>
      </c>
      <c r="P154">
        <v>1.47</v>
      </c>
      <c r="Q154">
        <v>-0.37</v>
      </c>
      <c r="R154">
        <v>-3.77</v>
      </c>
      <c r="S154">
        <v>8.2000000000000003E-2</v>
      </c>
      <c r="T154">
        <v>8.298</v>
      </c>
      <c r="U154">
        <v>0.83899999999999997</v>
      </c>
      <c r="V154">
        <v>8.9999999999999993E-3</v>
      </c>
      <c r="W154">
        <v>-1.01</v>
      </c>
      <c r="X154">
        <v>0.128</v>
      </c>
      <c r="Y154">
        <v>-6.9</v>
      </c>
      <c r="Z154">
        <v>-0.58199999999999996</v>
      </c>
      <c r="AA154">
        <v>-0.48699999999999999</v>
      </c>
      <c r="AB154">
        <v>8.1000000000000003E-2</v>
      </c>
      <c r="AC154">
        <v>2E-3</v>
      </c>
      <c r="AD154" s="4">
        <v>2.5710000000000002</v>
      </c>
      <c r="AE154" s="3" t="s">
        <v>953</v>
      </c>
      <c r="AF154" t="s">
        <v>412</v>
      </c>
      <c r="AG154" t="s">
        <v>391</v>
      </c>
      <c r="AH154">
        <v>81</v>
      </c>
      <c r="AI154">
        <v>100</v>
      </c>
      <c r="AJ154">
        <v>90.5</v>
      </c>
      <c r="AK154" t="str">
        <f t="shared" si="2"/>
        <v>N</v>
      </c>
      <c r="AL154" t="s">
        <v>310</v>
      </c>
    </row>
    <row r="155" spans="1:38" x14ac:dyDescent="0.25">
      <c r="A155" s="7">
        <v>154</v>
      </c>
      <c r="B155" t="s">
        <v>207</v>
      </c>
      <c r="D155" t="s">
        <v>74</v>
      </c>
      <c r="E155">
        <v>96541627</v>
      </c>
      <c r="F155">
        <v>96541627</v>
      </c>
      <c r="G155" t="s">
        <v>47</v>
      </c>
      <c r="H155" t="s">
        <v>38</v>
      </c>
      <c r="I155" t="s">
        <v>207</v>
      </c>
      <c r="L155" t="s">
        <v>455</v>
      </c>
      <c r="M155">
        <v>0.17899999999999999</v>
      </c>
      <c r="N155">
        <v>8.9999999999999993E-3</v>
      </c>
      <c r="O155">
        <v>0.14499999999999999</v>
      </c>
      <c r="P155">
        <v>1.03</v>
      </c>
      <c r="Q155">
        <v>-0.32</v>
      </c>
      <c r="R155">
        <v>-3.49</v>
      </c>
      <c r="S155">
        <v>7.8E-2</v>
      </c>
      <c r="T155">
        <v>0.38800000000000001</v>
      </c>
      <c r="U155">
        <v>0.76600000000000001</v>
      </c>
      <c r="V155">
        <v>0.159</v>
      </c>
      <c r="W155">
        <v>-1.004</v>
      </c>
      <c r="X155">
        <v>0.14599999999999999</v>
      </c>
      <c r="Y155">
        <v>0.26300000000000001</v>
      </c>
      <c r="Z155">
        <v>0.126</v>
      </c>
      <c r="AA155">
        <v>1.0069999999999999</v>
      </c>
      <c r="AB155">
        <v>3.0000000000000001E-3</v>
      </c>
      <c r="AC155">
        <v>1.2999999999999999E-2</v>
      </c>
      <c r="AD155" s="4">
        <v>4.6719999999999997</v>
      </c>
      <c r="AE155" s="3" t="s">
        <v>953</v>
      </c>
      <c r="AF155" t="s">
        <v>412</v>
      </c>
      <c r="AG155" t="s">
        <v>391</v>
      </c>
      <c r="AH155">
        <v>100</v>
      </c>
      <c r="AI155">
        <v>85</v>
      </c>
      <c r="AJ155">
        <v>92.5</v>
      </c>
      <c r="AK155" t="str">
        <f t="shared" si="2"/>
        <v>N</v>
      </c>
      <c r="AL155" t="s">
        <v>310</v>
      </c>
    </row>
    <row r="156" spans="1:38" x14ac:dyDescent="0.25">
      <c r="A156" s="7">
        <v>155</v>
      </c>
      <c r="B156" t="s">
        <v>207</v>
      </c>
      <c r="D156" t="s">
        <v>74</v>
      </c>
      <c r="E156">
        <v>96535264</v>
      </c>
      <c r="F156">
        <v>96535264</v>
      </c>
      <c r="G156" t="s">
        <v>46</v>
      </c>
      <c r="H156" t="s">
        <v>47</v>
      </c>
      <c r="I156" t="s">
        <v>456</v>
      </c>
      <c r="J156" t="s">
        <v>457</v>
      </c>
      <c r="K156">
        <v>2.6199999999999999E-3</v>
      </c>
      <c r="L156" t="s">
        <v>458</v>
      </c>
      <c r="M156">
        <v>0.505</v>
      </c>
      <c r="N156">
        <v>4.0000000000000001E-3</v>
      </c>
      <c r="O156">
        <v>7.0999999999999994E-2</v>
      </c>
      <c r="P156">
        <v>0.87</v>
      </c>
      <c r="Q156">
        <v>-0.47</v>
      </c>
      <c r="R156">
        <v>-1.43</v>
      </c>
      <c r="S156">
        <v>0.217</v>
      </c>
      <c r="T156">
        <v>5.7249999999999996</v>
      </c>
      <c r="U156">
        <v>0.84499999999999997</v>
      </c>
      <c r="V156">
        <v>3.0000000000000001E-3</v>
      </c>
      <c r="W156">
        <v>-1.0580000000000001</v>
      </c>
      <c r="X156">
        <v>9.4E-2</v>
      </c>
      <c r="Y156">
        <v>-7.79</v>
      </c>
      <c r="Z156">
        <v>-1.288</v>
      </c>
      <c r="AA156">
        <v>-2.1970000000000001</v>
      </c>
      <c r="AB156">
        <v>2E-3</v>
      </c>
      <c r="AC156">
        <v>0</v>
      </c>
      <c r="AD156" s="4">
        <v>4.0529999999999999</v>
      </c>
      <c r="AE156" s="3" t="s">
        <v>950</v>
      </c>
      <c r="AF156" t="s">
        <v>103</v>
      </c>
      <c r="AG156" t="s">
        <v>391</v>
      </c>
      <c r="AH156">
        <v>109</v>
      </c>
      <c r="AI156">
        <v>78</v>
      </c>
      <c r="AJ156">
        <v>93.5</v>
      </c>
      <c r="AK156" t="str">
        <f t="shared" si="2"/>
        <v>N</v>
      </c>
      <c r="AL156" t="s">
        <v>143</v>
      </c>
    </row>
    <row r="157" spans="1:38" x14ac:dyDescent="0.25">
      <c r="A157" s="7">
        <v>156</v>
      </c>
      <c r="B157" t="s">
        <v>207</v>
      </c>
      <c r="D157" t="s">
        <v>74</v>
      </c>
      <c r="E157">
        <v>96609813</v>
      </c>
      <c r="F157">
        <v>96609813</v>
      </c>
      <c r="G157" t="s">
        <v>38</v>
      </c>
      <c r="H157" t="s">
        <v>39</v>
      </c>
      <c r="I157" t="s">
        <v>207</v>
      </c>
      <c r="L157" t="s">
        <v>459</v>
      </c>
      <c r="M157">
        <v>2.4E-2</v>
      </c>
      <c r="N157">
        <v>0.44500000000000001</v>
      </c>
      <c r="O157">
        <v>2E-3</v>
      </c>
      <c r="P157">
        <v>1.42</v>
      </c>
      <c r="Q157">
        <v>-0.62</v>
      </c>
      <c r="R157">
        <v>-1.69</v>
      </c>
      <c r="S157">
        <v>0.15</v>
      </c>
      <c r="T157">
        <v>23.7</v>
      </c>
      <c r="U157">
        <v>0.998</v>
      </c>
      <c r="V157">
        <v>0.79100000000000004</v>
      </c>
      <c r="W157">
        <v>-0.75700000000000001</v>
      </c>
      <c r="X157">
        <v>0.23899999999999999</v>
      </c>
      <c r="Y157">
        <v>1.36</v>
      </c>
      <c r="Z157">
        <v>-4.8000000000000001E-2</v>
      </c>
      <c r="AA157">
        <v>-1.7999999999999999E-2</v>
      </c>
      <c r="AB157">
        <v>0.80600000000000005</v>
      </c>
      <c r="AC157">
        <v>7.9000000000000001E-2</v>
      </c>
      <c r="AD157" s="4">
        <v>7.2549999999999999</v>
      </c>
      <c r="AE157" s="3" t="s">
        <v>954</v>
      </c>
      <c r="AF157" t="s">
        <v>412</v>
      </c>
      <c r="AG157" t="s">
        <v>391</v>
      </c>
      <c r="AH157">
        <v>100</v>
      </c>
      <c r="AI157">
        <v>91</v>
      </c>
      <c r="AJ157">
        <v>95.5</v>
      </c>
      <c r="AK157" t="str">
        <f t="shared" si="2"/>
        <v>N</v>
      </c>
      <c r="AL157" t="s">
        <v>310</v>
      </c>
    </row>
    <row r="158" spans="1:38" x14ac:dyDescent="0.25">
      <c r="A158" s="7">
        <v>157</v>
      </c>
      <c r="B158" t="s">
        <v>207</v>
      </c>
      <c r="D158" t="s">
        <v>74</v>
      </c>
      <c r="E158">
        <v>96522508</v>
      </c>
      <c r="F158">
        <v>96522508</v>
      </c>
      <c r="G158" t="s">
        <v>38</v>
      </c>
      <c r="H158" t="s">
        <v>39</v>
      </c>
      <c r="I158" t="s">
        <v>207</v>
      </c>
      <c r="J158" t="s">
        <v>460</v>
      </c>
      <c r="K158">
        <v>4.0640000000000004E-6</v>
      </c>
      <c r="L158" t="s">
        <v>461</v>
      </c>
      <c r="M158">
        <v>0.34899999999999998</v>
      </c>
      <c r="N158">
        <v>7.6999999999999999E-2</v>
      </c>
      <c r="O158">
        <v>0.81899999999999995</v>
      </c>
      <c r="P158">
        <v>0.86499999999999999</v>
      </c>
      <c r="Q158">
        <v>-0.6</v>
      </c>
      <c r="R158">
        <v>-3.19</v>
      </c>
      <c r="S158">
        <v>0.249</v>
      </c>
      <c r="T158">
        <v>8.2929999999999993</v>
      </c>
      <c r="U158">
        <v>0.94199999999999995</v>
      </c>
      <c r="V158">
        <v>1.2E-2</v>
      </c>
      <c r="W158">
        <v>-0.95899999999999996</v>
      </c>
      <c r="X158">
        <v>0.184</v>
      </c>
      <c r="Y158">
        <v>1.06</v>
      </c>
      <c r="Z158">
        <v>-3.2000000000000001E-2</v>
      </c>
      <c r="AA158">
        <v>0.02</v>
      </c>
      <c r="AB158">
        <v>1.9E-2</v>
      </c>
      <c r="AC158">
        <v>7.0000000000000007E-2</v>
      </c>
      <c r="AD158" s="4">
        <v>2.9329999999999998</v>
      </c>
      <c r="AE158" s="3" t="s">
        <v>950</v>
      </c>
      <c r="AF158" t="s">
        <v>412</v>
      </c>
      <c r="AG158" t="s">
        <v>391</v>
      </c>
      <c r="AH158">
        <v>100</v>
      </c>
      <c r="AI158">
        <v>96</v>
      </c>
      <c r="AJ158">
        <v>98</v>
      </c>
      <c r="AK158" t="str">
        <f t="shared" si="2"/>
        <v>N</v>
      </c>
      <c r="AL158" t="s">
        <v>310</v>
      </c>
    </row>
    <row r="159" spans="1:38" x14ac:dyDescent="0.25">
      <c r="A159" s="7">
        <v>158</v>
      </c>
      <c r="B159" t="s">
        <v>207</v>
      </c>
      <c r="D159" t="s">
        <v>74</v>
      </c>
      <c r="E159">
        <v>96602618</v>
      </c>
      <c r="F159">
        <v>96602618</v>
      </c>
      <c r="G159" t="s">
        <v>46</v>
      </c>
      <c r="H159" t="s">
        <v>47</v>
      </c>
      <c r="I159" t="s">
        <v>462</v>
      </c>
      <c r="J159" t="s">
        <v>463</v>
      </c>
      <c r="K159">
        <v>3.2480000000000001E-5</v>
      </c>
      <c r="L159" t="s">
        <v>464</v>
      </c>
      <c r="M159">
        <v>0.33900000000000002</v>
      </c>
      <c r="N159">
        <v>8.0000000000000002E-3</v>
      </c>
      <c r="O159">
        <v>0.85899999999999999</v>
      </c>
      <c r="P159">
        <v>2.14</v>
      </c>
      <c r="Q159">
        <v>-0.44</v>
      </c>
      <c r="R159">
        <v>0.67</v>
      </c>
      <c r="S159">
        <v>0.192</v>
      </c>
      <c r="T159">
        <v>9.7430000000000003</v>
      </c>
      <c r="U159">
        <v>0.77</v>
      </c>
      <c r="V159">
        <v>1.6E-2</v>
      </c>
      <c r="W159">
        <v>-0.89100000000000001</v>
      </c>
      <c r="X159">
        <v>0.24199999999999999</v>
      </c>
      <c r="Y159">
        <v>1.37</v>
      </c>
      <c r="Z159">
        <v>-0.54300000000000004</v>
      </c>
      <c r="AA159">
        <v>-1.6559999999999999</v>
      </c>
      <c r="AB159">
        <v>0.52500000000000002</v>
      </c>
      <c r="AC159">
        <v>0</v>
      </c>
      <c r="AD159" s="4">
        <v>7.8140000000000001</v>
      </c>
      <c r="AE159" s="3" t="s">
        <v>953</v>
      </c>
      <c r="AF159" t="s">
        <v>103</v>
      </c>
      <c r="AG159" t="s">
        <v>391</v>
      </c>
      <c r="AH159">
        <v>91</v>
      </c>
      <c r="AI159">
        <v>105</v>
      </c>
      <c r="AJ159">
        <v>98</v>
      </c>
      <c r="AK159" t="str">
        <f t="shared" si="2"/>
        <v>N</v>
      </c>
      <c r="AL159" t="s">
        <v>143</v>
      </c>
    </row>
    <row r="160" spans="1:38" x14ac:dyDescent="0.25">
      <c r="A160" s="7">
        <v>159</v>
      </c>
      <c r="B160" t="s">
        <v>207</v>
      </c>
      <c r="D160" t="s">
        <v>74</v>
      </c>
      <c r="E160">
        <v>96609752</v>
      </c>
      <c r="F160">
        <v>96609752</v>
      </c>
      <c r="G160" t="s">
        <v>38</v>
      </c>
      <c r="H160" t="s">
        <v>39</v>
      </c>
      <c r="I160" t="s">
        <v>465</v>
      </c>
      <c r="J160" t="s">
        <v>466</v>
      </c>
      <c r="K160">
        <v>1.665E-3</v>
      </c>
      <c r="L160" t="s">
        <v>467</v>
      </c>
      <c r="M160">
        <v>1E-3</v>
      </c>
      <c r="N160">
        <v>1E-3</v>
      </c>
      <c r="O160">
        <v>0.14699999999999999</v>
      </c>
      <c r="P160">
        <v>0.64</v>
      </c>
      <c r="Q160">
        <v>2.66</v>
      </c>
      <c r="R160">
        <v>-0.93</v>
      </c>
      <c r="S160">
        <v>0.14099999999999999</v>
      </c>
      <c r="T160">
        <v>24.6</v>
      </c>
      <c r="U160">
        <v>0.88800000000000001</v>
      </c>
      <c r="V160">
        <v>7.2999999999999995E-2</v>
      </c>
      <c r="W160">
        <v>-1.014</v>
      </c>
      <c r="X160">
        <v>1.0999999999999999E-2</v>
      </c>
      <c r="Y160">
        <v>0.23899999999999999</v>
      </c>
      <c r="Z160">
        <v>-2.9000000000000001E-2</v>
      </c>
      <c r="AA160">
        <v>-0.60799999999999998</v>
      </c>
      <c r="AB160">
        <v>0.98199999999999998</v>
      </c>
      <c r="AC160">
        <v>0.71699999999999997</v>
      </c>
      <c r="AD160" s="4">
        <v>7.3049999999999997</v>
      </c>
      <c r="AE160" s="3" t="s">
        <v>953</v>
      </c>
      <c r="AF160" t="s">
        <v>103</v>
      </c>
      <c r="AG160" t="s">
        <v>391</v>
      </c>
      <c r="AH160">
        <v>107</v>
      </c>
      <c r="AI160">
        <v>99</v>
      </c>
      <c r="AJ160">
        <v>103</v>
      </c>
      <c r="AK160" t="str">
        <f t="shared" si="2"/>
        <v>N</v>
      </c>
      <c r="AL160" t="s">
        <v>143</v>
      </c>
    </row>
    <row r="161" spans="1:38" x14ac:dyDescent="0.25">
      <c r="A161" s="7">
        <v>160</v>
      </c>
      <c r="B161" t="s">
        <v>207</v>
      </c>
      <c r="D161" t="s">
        <v>74</v>
      </c>
      <c r="E161">
        <v>96522470</v>
      </c>
      <c r="F161">
        <v>96522470</v>
      </c>
      <c r="G161" t="s">
        <v>38</v>
      </c>
      <c r="H161" t="s">
        <v>47</v>
      </c>
      <c r="I161" t="s">
        <v>207</v>
      </c>
      <c r="L161" t="s">
        <v>468</v>
      </c>
      <c r="M161">
        <v>1.0999999999999999E-2</v>
      </c>
      <c r="N161">
        <v>0.874</v>
      </c>
      <c r="O161">
        <v>0.67900000000000005</v>
      </c>
      <c r="P161">
        <v>2.125</v>
      </c>
      <c r="Q161">
        <v>-0.35</v>
      </c>
      <c r="R161">
        <v>-4.95</v>
      </c>
      <c r="S161">
        <v>0.16800000000000001</v>
      </c>
      <c r="T161">
        <v>18.3</v>
      </c>
      <c r="U161">
        <v>0.98299999999999998</v>
      </c>
      <c r="V161">
        <v>3.5999999999999997E-2</v>
      </c>
      <c r="W161">
        <v>-0.49299999999999999</v>
      </c>
      <c r="X161">
        <v>0.38700000000000001</v>
      </c>
      <c r="Y161">
        <v>-3.69</v>
      </c>
      <c r="Z161">
        <v>-3.2000000000000001E-2</v>
      </c>
      <c r="AA161">
        <v>-0.91100000000000003</v>
      </c>
      <c r="AB161">
        <v>5.6000000000000001E-2</v>
      </c>
      <c r="AC161">
        <v>3.0000000000000001E-3</v>
      </c>
      <c r="AD161" s="4">
        <v>9.6940000000000008</v>
      </c>
      <c r="AE161" s="3" t="s">
        <v>954</v>
      </c>
      <c r="AF161" t="s">
        <v>103</v>
      </c>
      <c r="AG161" t="s">
        <v>391</v>
      </c>
      <c r="AH161">
        <v>118</v>
      </c>
      <c r="AI161">
        <v>144</v>
      </c>
      <c r="AJ161">
        <v>131</v>
      </c>
      <c r="AK161" t="str">
        <f t="shared" si="2"/>
        <v>N</v>
      </c>
      <c r="AL161" t="s">
        <v>143</v>
      </c>
    </row>
    <row r="162" spans="1:38" x14ac:dyDescent="0.25">
      <c r="A162" s="7">
        <v>161</v>
      </c>
      <c r="B162" t="s">
        <v>207</v>
      </c>
      <c r="D162" t="s">
        <v>74</v>
      </c>
      <c r="E162">
        <v>96534917</v>
      </c>
      <c r="F162">
        <v>96534917</v>
      </c>
      <c r="G162" t="s">
        <v>46</v>
      </c>
      <c r="H162" t="s">
        <v>38</v>
      </c>
      <c r="I162" t="s">
        <v>469</v>
      </c>
      <c r="J162" t="s">
        <v>470</v>
      </c>
      <c r="K162">
        <v>2.1639999999999999E-5</v>
      </c>
      <c r="L162" t="s">
        <v>471</v>
      </c>
      <c r="M162">
        <v>1.4999999999999999E-2</v>
      </c>
      <c r="N162">
        <v>0.99099999999999999</v>
      </c>
      <c r="O162">
        <v>5.0000000000000001E-3</v>
      </c>
      <c r="P162">
        <v>2.0950000000000002</v>
      </c>
      <c r="Q162">
        <v>-0.52</v>
      </c>
      <c r="R162">
        <v>-6.46</v>
      </c>
      <c r="S162">
        <v>0.26900000000000002</v>
      </c>
      <c r="T162">
        <v>23.3</v>
      </c>
      <c r="U162">
        <v>0.998</v>
      </c>
      <c r="V162">
        <v>0.80300000000000005</v>
      </c>
      <c r="W162">
        <v>-0.50800000000000001</v>
      </c>
      <c r="X162">
        <v>0.44900000000000001</v>
      </c>
      <c r="Y162">
        <v>2.82</v>
      </c>
      <c r="Z162">
        <v>-1.0999999999999999E-2</v>
      </c>
      <c r="AA162">
        <v>1.7999999999999999E-2</v>
      </c>
      <c r="AB162">
        <v>0.61299999999999999</v>
      </c>
      <c r="AC162">
        <v>0.01</v>
      </c>
      <c r="AD162" s="4">
        <v>9.2219999999999995</v>
      </c>
      <c r="AE162" s="3" t="s">
        <v>952</v>
      </c>
      <c r="AF162" t="s">
        <v>103</v>
      </c>
      <c r="AG162" t="s">
        <v>391</v>
      </c>
      <c r="AH162">
        <v>66</v>
      </c>
      <c r="AI162">
        <v>235</v>
      </c>
      <c r="AJ162">
        <v>150.5</v>
      </c>
      <c r="AK162" t="str">
        <f t="shared" si="2"/>
        <v>N</v>
      </c>
      <c r="AL162" t="s">
        <v>143</v>
      </c>
    </row>
    <row r="163" spans="1:38" x14ac:dyDescent="0.25">
      <c r="A163" s="7">
        <v>162</v>
      </c>
      <c r="B163" t="s">
        <v>220</v>
      </c>
      <c r="D163" t="s">
        <v>74</v>
      </c>
      <c r="E163">
        <v>96805708</v>
      </c>
      <c r="F163">
        <v>96805708</v>
      </c>
      <c r="G163" t="s">
        <v>46</v>
      </c>
      <c r="H163" t="s">
        <v>39</v>
      </c>
      <c r="I163" t="s">
        <v>472</v>
      </c>
      <c r="J163" t="s">
        <v>473</v>
      </c>
      <c r="K163">
        <v>2.743E-4</v>
      </c>
      <c r="L163" t="s">
        <v>474</v>
      </c>
      <c r="M163">
        <v>3.2000000000000001E-2</v>
      </c>
      <c r="N163">
        <v>0.318</v>
      </c>
      <c r="O163">
        <v>2E-3</v>
      </c>
      <c r="P163">
        <v>1.165</v>
      </c>
      <c r="Q163">
        <v>2.65</v>
      </c>
      <c r="R163">
        <v>-2.71</v>
      </c>
      <c r="S163">
        <v>0.61699999999999999</v>
      </c>
      <c r="T163">
        <v>23.6</v>
      </c>
      <c r="U163">
        <v>0.995</v>
      </c>
      <c r="V163">
        <v>0.87</v>
      </c>
      <c r="W163">
        <v>-1.077</v>
      </c>
      <c r="X163">
        <v>2.5999999999999999E-2</v>
      </c>
      <c r="Y163">
        <v>3.47</v>
      </c>
      <c r="Z163">
        <v>0.82399999999999995</v>
      </c>
      <c r="AA163">
        <v>0.80700000000000005</v>
      </c>
      <c r="AB163">
        <v>0.20100000000000001</v>
      </c>
      <c r="AC163">
        <v>0.188</v>
      </c>
      <c r="AD163" s="4">
        <v>8.6120000000000001</v>
      </c>
      <c r="AE163" s="3" t="s">
        <v>952</v>
      </c>
      <c r="AF163" t="s">
        <v>42</v>
      </c>
      <c r="AG163" t="s">
        <v>475</v>
      </c>
      <c r="AH163">
        <v>0</v>
      </c>
      <c r="AI163">
        <v>0</v>
      </c>
      <c r="AJ163">
        <v>0</v>
      </c>
      <c r="AK163" t="str">
        <f t="shared" si="2"/>
        <v>D</v>
      </c>
      <c r="AL163" t="s">
        <v>143</v>
      </c>
    </row>
    <row r="164" spans="1:38" x14ac:dyDescent="0.25">
      <c r="A164" s="7">
        <v>163</v>
      </c>
      <c r="B164" t="s">
        <v>220</v>
      </c>
      <c r="D164" t="s">
        <v>74</v>
      </c>
      <c r="E164">
        <v>96824582</v>
      </c>
      <c r="F164">
        <v>96824582</v>
      </c>
      <c r="G164" t="s">
        <v>46</v>
      </c>
      <c r="H164" t="s">
        <v>47</v>
      </c>
      <c r="I164" t="s">
        <v>220</v>
      </c>
      <c r="L164" t="s">
        <v>476</v>
      </c>
      <c r="M164">
        <v>0.04</v>
      </c>
      <c r="N164">
        <v>6.7000000000000004E-2</v>
      </c>
      <c r="O164">
        <v>0.58599999999999997</v>
      </c>
      <c r="P164">
        <v>1.415</v>
      </c>
      <c r="Q164">
        <v>-0.4</v>
      </c>
      <c r="R164">
        <v>-3.5</v>
      </c>
      <c r="S164">
        <v>0.37</v>
      </c>
      <c r="T164">
        <v>14.18</v>
      </c>
      <c r="U164">
        <v>0.86499999999999999</v>
      </c>
      <c r="V164">
        <v>2.8000000000000001E-2</v>
      </c>
      <c r="W164">
        <v>-0.93300000000000005</v>
      </c>
      <c r="X164">
        <v>0.157</v>
      </c>
      <c r="Y164">
        <v>-7.69</v>
      </c>
      <c r="Z164">
        <v>-0.877</v>
      </c>
      <c r="AA164">
        <v>-1.2190000000000001</v>
      </c>
      <c r="AB164">
        <v>0</v>
      </c>
      <c r="AC164">
        <v>3.0000000000000001E-3</v>
      </c>
      <c r="AD164" s="4">
        <v>3.2930000000000001</v>
      </c>
      <c r="AE164" s="3" t="s">
        <v>953</v>
      </c>
      <c r="AF164" t="s">
        <v>42</v>
      </c>
      <c r="AG164" t="s">
        <v>475</v>
      </c>
      <c r="AH164">
        <v>18</v>
      </c>
      <c r="AI164">
        <v>75</v>
      </c>
      <c r="AJ164">
        <v>46.5</v>
      </c>
      <c r="AK164" t="str">
        <f t="shared" si="2"/>
        <v>D</v>
      </c>
      <c r="AL164" t="s">
        <v>143</v>
      </c>
    </row>
    <row r="165" spans="1:38" x14ac:dyDescent="0.25">
      <c r="A165" s="7">
        <v>164</v>
      </c>
      <c r="B165" t="s">
        <v>220</v>
      </c>
      <c r="D165" t="s">
        <v>74</v>
      </c>
      <c r="E165">
        <v>96827030</v>
      </c>
      <c r="F165">
        <v>96827030</v>
      </c>
      <c r="G165" t="s">
        <v>46</v>
      </c>
      <c r="H165" t="s">
        <v>47</v>
      </c>
      <c r="I165" t="s">
        <v>477</v>
      </c>
      <c r="J165" t="s">
        <v>478</v>
      </c>
      <c r="K165">
        <v>8.2729999999999998E-2</v>
      </c>
      <c r="L165" t="s">
        <v>479</v>
      </c>
      <c r="M165">
        <v>0</v>
      </c>
      <c r="N165">
        <v>0.98599999999999999</v>
      </c>
      <c r="O165">
        <v>0</v>
      </c>
      <c r="P165">
        <v>3.085</v>
      </c>
      <c r="Q165">
        <v>2.5299999999999998</v>
      </c>
      <c r="R165">
        <v>-5.05</v>
      </c>
      <c r="S165">
        <v>0.46200000000000002</v>
      </c>
      <c r="T165">
        <v>29.2</v>
      </c>
      <c r="U165">
        <v>0.91800000000000004</v>
      </c>
      <c r="V165">
        <v>0.27600000000000002</v>
      </c>
      <c r="W165">
        <v>-0.92900000000000005</v>
      </c>
      <c r="X165">
        <v>0.112</v>
      </c>
      <c r="Y165">
        <v>2.8</v>
      </c>
      <c r="Z165">
        <v>-3.2000000000000001E-2</v>
      </c>
      <c r="AA165">
        <v>6.0000000000000001E-3</v>
      </c>
      <c r="AB165">
        <v>0.32900000000000001</v>
      </c>
      <c r="AC165">
        <v>0.94899999999999995</v>
      </c>
      <c r="AD165" s="4">
        <v>9.4610000000000003</v>
      </c>
      <c r="AE165" s="3" t="s">
        <v>955</v>
      </c>
      <c r="AF165" t="s">
        <v>42</v>
      </c>
      <c r="AG165" t="s">
        <v>475</v>
      </c>
      <c r="AH165">
        <v>68</v>
      </c>
      <c r="AI165">
        <v>85</v>
      </c>
      <c r="AJ165">
        <v>76.5</v>
      </c>
      <c r="AK165" t="str">
        <f t="shared" si="2"/>
        <v>N</v>
      </c>
      <c r="AL165" t="s">
        <v>143</v>
      </c>
    </row>
    <row r="166" spans="1:38" x14ac:dyDescent="0.25">
      <c r="A166" s="7">
        <v>165</v>
      </c>
      <c r="B166" t="s">
        <v>220</v>
      </c>
      <c r="D166" t="s">
        <v>74</v>
      </c>
      <c r="E166">
        <v>96818171</v>
      </c>
      <c r="F166">
        <v>96818171</v>
      </c>
      <c r="G166" t="s">
        <v>47</v>
      </c>
      <c r="H166" t="s">
        <v>46</v>
      </c>
      <c r="I166" t="s">
        <v>480</v>
      </c>
      <c r="J166" t="s">
        <v>481</v>
      </c>
      <c r="K166">
        <v>2.035E-5</v>
      </c>
      <c r="L166" t="s">
        <v>482</v>
      </c>
      <c r="M166">
        <v>5.0000000000000001E-3</v>
      </c>
      <c r="N166">
        <v>0.81699999999999995</v>
      </c>
      <c r="O166">
        <v>1.9E-2</v>
      </c>
      <c r="P166">
        <v>1.59</v>
      </c>
      <c r="Q166">
        <v>-0.38</v>
      </c>
      <c r="R166">
        <v>-4.75</v>
      </c>
      <c r="S166">
        <v>0.51400000000000001</v>
      </c>
      <c r="T166">
        <v>22.6</v>
      </c>
      <c r="U166">
        <v>0.996</v>
      </c>
      <c r="V166">
        <v>7.5999999999999998E-2</v>
      </c>
      <c r="W166">
        <v>-0.76800000000000002</v>
      </c>
      <c r="X166">
        <v>0.28599999999999998</v>
      </c>
      <c r="Y166">
        <v>0.251</v>
      </c>
      <c r="Z166">
        <v>-0.40899999999999997</v>
      </c>
      <c r="AA166">
        <v>0.91100000000000003</v>
      </c>
      <c r="AB166">
        <v>4.7E-2</v>
      </c>
      <c r="AC166">
        <v>0.84599999999999997</v>
      </c>
      <c r="AD166" s="4">
        <v>7.5430000000000001</v>
      </c>
      <c r="AE166" s="5" t="s">
        <v>952</v>
      </c>
      <c r="AF166" t="s">
        <v>42</v>
      </c>
      <c r="AG166" t="s">
        <v>475</v>
      </c>
      <c r="AH166">
        <v>123</v>
      </c>
      <c r="AI166">
        <v>52</v>
      </c>
      <c r="AJ166">
        <v>87.5</v>
      </c>
      <c r="AK166" t="str">
        <f t="shared" si="2"/>
        <v>N</v>
      </c>
      <c r="AL166" t="s">
        <v>143</v>
      </c>
    </row>
    <row r="167" spans="1:38" x14ac:dyDescent="0.25">
      <c r="A167" s="7">
        <v>166</v>
      </c>
      <c r="B167" t="s">
        <v>220</v>
      </c>
      <c r="D167" t="s">
        <v>74</v>
      </c>
      <c r="E167">
        <v>96824585</v>
      </c>
      <c r="F167">
        <v>96824585</v>
      </c>
      <c r="G167" t="s">
        <v>39</v>
      </c>
      <c r="H167" t="s">
        <v>38</v>
      </c>
      <c r="I167" t="s">
        <v>220</v>
      </c>
      <c r="L167" t="s">
        <v>483</v>
      </c>
      <c r="M167">
        <v>5.0000000000000001E-3</v>
      </c>
      <c r="N167">
        <v>0.95199999999999996</v>
      </c>
      <c r="O167">
        <v>2.4E-2</v>
      </c>
      <c r="P167">
        <v>3.28</v>
      </c>
      <c r="Q167">
        <v>2.5299999999999998</v>
      </c>
      <c r="R167">
        <v>-2.16</v>
      </c>
      <c r="S167">
        <v>0.437</v>
      </c>
      <c r="T167">
        <v>16.7</v>
      </c>
      <c r="U167">
        <v>0.92200000000000004</v>
      </c>
      <c r="V167">
        <v>3.9E-2</v>
      </c>
      <c r="W167">
        <v>-0.72799999999999998</v>
      </c>
      <c r="X167">
        <v>0.129</v>
      </c>
      <c r="Y167">
        <v>-5.4</v>
      </c>
      <c r="Z167">
        <v>1.0620000000000001</v>
      </c>
      <c r="AA167">
        <v>1.026</v>
      </c>
      <c r="AB167">
        <v>2E-3</v>
      </c>
      <c r="AC167">
        <v>8.0000000000000002E-3</v>
      </c>
      <c r="AD167" s="4">
        <v>11.138</v>
      </c>
      <c r="AE167" s="3" t="s">
        <v>953</v>
      </c>
      <c r="AF167" t="s">
        <v>42</v>
      </c>
      <c r="AG167" t="s">
        <v>475</v>
      </c>
      <c r="AH167">
        <v>245</v>
      </c>
      <c r="AI167">
        <v>1</v>
      </c>
      <c r="AJ167">
        <v>123</v>
      </c>
      <c r="AK167" t="str">
        <f t="shared" si="2"/>
        <v>N</v>
      </c>
      <c r="AL167" t="s">
        <v>143</v>
      </c>
    </row>
    <row r="168" spans="1:38" x14ac:dyDescent="0.25">
      <c r="A168" s="7">
        <v>167</v>
      </c>
      <c r="B168" t="s">
        <v>226</v>
      </c>
      <c r="D168" t="s">
        <v>74</v>
      </c>
      <c r="E168">
        <v>96702030</v>
      </c>
      <c r="F168">
        <v>96702030</v>
      </c>
      <c r="G168" t="s">
        <v>317</v>
      </c>
      <c r="H168" t="s">
        <v>484</v>
      </c>
      <c r="I168" t="s">
        <v>226</v>
      </c>
      <c r="L168" t="s">
        <v>485</v>
      </c>
      <c r="M168">
        <v>0</v>
      </c>
      <c r="N168">
        <v>0.995</v>
      </c>
      <c r="O168">
        <v>0</v>
      </c>
      <c r="P168">
        <v>3.0049999999999999</v>
      </c>
      <c r="Q168">
        <v>-0.68</v>
      </c>
      <c r="R168">
        <v>-5.81</v>
      </c>
      <c r="S168">
        <v>0.65900000000000003</v>
      </c>
      <c r="T168">
        <v>26</v>
      </c>
      <c r="U168">
        <v>0.996</v>
      </c>
      <c r="V168">
        <v>0.78800000000000003</v>
      </c>
      <c r="W168">
        <v>-1.2999999999999999E-2</v>
      </c>
      <c r="X168">
        <v>0.51800000000000002</v>
      </c>
      <c r="Y168">
        <v>2.31</v>
      </c>
      <c r="Z168">
        <v>6.9000000000000006E-2</v>
      </c>
      <c r="AA168">
        <v>0.11600000000000001</v>
      </c>
      <c r="AB168">
        <v>0.96499999999999997</v>
      </c>
      <c r="AC168">
        <v>6.8000000000000005E-2</v>
      </c>
      <c r="AD168" s="4">
        <v>7.3650000000000002</v>
      </c>
      <c r="AE168" s="3" t="s">
        <v>955</v>
      </c>
      <c r="AF168" t="s">
        <v>486</v>
      </c>
      <c r="AG168" t="s">
        <v>487</v>
      </c>
      <c r="AH168">
        <v>0</v>
      </c>
      <c r="AI168" t="s">
        <v>50</v>
      </c>
      <c r="AJ168">
        <v>0</v>
      </c>
      <c r="AK168" t="str">
        <f t="shared" si="2"/>
        <v>D</v>
      </c>
      <c r="AL168" t="s">
        <v>143</v>
      </c>
    </row>
    <row r="169" spans="1:38" x14ac:dyDescent="0.25">
      <c r="A169" s="7">
        <v>168</v>
      </c>
      <c r="B169" t="s">
        <v>226</v>
      </c>
      <c r="D169" t="s">
        <v>74</v>
      </c>
      <c r="E169">
        <v>96701990</v>
      </c>
      <c r="F169">
        <v>96701990</v>
      </c>
      <c r="G169" t="s">
        <v>324</v>
      </c>
      <c r="H169" t="s">
        <v>303</v>
      </c>
      <c r="I169" t="s">
        <v>489</v>
      </c>
      <c r="J169" t="s">
        <v>490</v>
      </c>
      <c r="K169">
        <v>5.6919999999999997E-5</v>
      </c>
      <c r="L169" t="s">
        <v>491</v>
      </c>
      <c r="M169">
        <v>6.0000000000000001E-3</v>
      </c>
      <c r="N169">
        <v>0.92600000000000005</v>
      </c>
      <c r="O169">
        <v>0</v>
      </c>
      <c r="P169">
        <v>3.87</v>
      </c>
      <c r="Q169">
        <v>2.38</v>
      </c>
      <c r="R169">
        <v>-6.73</v>
      </c>
      <c r="S169">
        <v>0.68100000000000005</v>
      </c>
      <c r="T169">
        <v>29.1</v>
      </c>
      <c r="U169">
        <v>0.998</v>
      </c>
      <c r="V169">
        <v>0.48699999999999999</v>
      </c>
      <c r="W169">
        <v>-0.74399999999999999</v>
      </c>
      <c r="X169">
        <v>0.158</v>
      </c>
      <c r="Y169">
        <v>2.36</v>
      </c>
      <c r="Z169">
        <v>0.871</v>
      </c>
      <c r="AA169">
        <v>0.80400000000000005</v>
      </c>
      <c r="AB169">
        <v>2.8000000000000001E-2</v>
      </c>
      <c r="AC169">
        <v>1.7000000000000001E-2</v>
      </c>
      <c r="AD169" s="4">
        <v>9.3000000000000007</v>
      </c>
      <c r="AE169" s="3" t="s">
        <v>955</v>
      </c>
      <c r="AF169" t="s">
        <v>486</v>
      </c>
      <c r="AG169" t="s">
        <v>487</v>
      </c>
      <c r="AH169">
        <v>0</v>
      </c>
      <c r="AI169" t="s">
        <v>50</v>
      </c>
      <c r="AJ169">
        <v>0</v>
      </c>
      <c r="AK169" t="str">
        <f t="shared" si="2"/>
        <v>D</v>
      </c>
      <c r="AL169" t="s">
        <v>143</v>
      </c>
    </row>
    <row r="170" spans="1:38" x14ac:dyDescent="0.25">
      <c r="A170" s="7">
        <v>169</v>
      </c>
      <c r="B170" t="s">
        <v>226</v>
      </c>
      <c r="D170" t="s">
        <v>74</v>
      </c>
      <c r="E170">
        <v>96731943</v>
      </c>
      <c r="F170">
        <v>96731943</v>
      </c>
      <c r="G170" t="s">
        <v>324</v>
      </c>
      <c r="H170" t="s">
        <v>317</v>
      </c>
      <c r="I170" t="s">
        <v>489</v>
      </c>
      <c r="L170" t="s">
        <v>493</v>
      </c>
      <c r="M170">
        <v>0</v>
      </c>
      <c r="N170">
        <v>0.98399999999999999</v>
      </c>
      <c r="O170">
        <v>0</v>
      </c>
      <c r="P170">
        <v>4.2649999999999997</v>
      </c>
      <c r="Q170">
        <v>-2.31</v>
      </c>
      <c r="R170">
        <v>-5.41</v>
      </c>
      <c r="S170">
        <v>0.86</v>
      </c>
      <c r="T170">
        <v>33</v>
      </c>
      <c r="U170">
        <v>0.99199999999999999</v>
      </c>
      <c r="V170">
        <v>0.94499999999999995</v>
      </c>
      <c r="W170">
        <v>0.90700000000000003</v>
      </c>
      <c r="X170">
        <v>0.85499999999999998</v>
      </c>
      <c r="Y170">
        <v>2.95</v>
      </c>
      <c r="Z170">
        <v>0.871</v>
      </c>
      <c r="AA170">
        <v>0.84799999999999998</v>
      </c>
      <c r="AB170">
        <v>0.91800000000000004</v>
      </c>
      <c r="AC170">
        <v>0.95299999999999996</v>
      </c>
      <c r="AD170" s="4">
        <v>11.679</v>
      </c>
      <c r="AE170" s="3" t="s">
        <v>955</v>
      </c>
      <c r="AF170" t="s">
        <v>486</v>
      </c>
      <c r="AG170" t="s">
        <v>487</v>
      </c>
      <c r="AH170">
        <v>0</v>
      </c>
      <c r="AI170" t="s">
        <v>50</v>
      </c>
      <c r="AJ170">
        <v>0</v>
      </c>
      <c r="AK170" t="str">
        <f t="shared" si="2"/>
        <v>D</v>
      </c>
      <c r="AL170" t="s">
        <v>143</v>
      </c>
    </row>
    <row r="171" spans="1:38" x14ac:dyDescent="0.25">
      <c r="A171" s="7">
        <v>170</v>
      </c>
      <c r="B171" t="s">
        <v>226</v>
      </c>
      <c r="D171" t="s">
        <v>74</v>
      </c>
      <c r="E171">
        <v>96740981</v>
      </c>
      <c r="F171">
        <v>96740981</v>
      </c>
      <c r="G171" t="s">
        <v>38</v>
      </c>
      <c r="H171" t="s">
        <v>39</v>
      </c>
      <c r="I171" t="s">
        <v>494</v>
      </c>
      <c r="J171" t="s">
        <v>495</v>
      </c>
      <c r="K171">
        <v>3.8319999999999999E-3</v>
      </c>
      <c r="L171" t="s">
        <v>496</v>
      </c>
      <c r="M171">
        <v>0</v>
      </c>
      <c r="N171">
        <v>0.998</v>
      </c>
      <c r="O171">
        <v>2.1000000000000001E-2</v>
      </c>
      <c r="P171">
        <v>3.9550000000000001</v>
      </c>
      <c r="Q171">
        <v>-0.59</v>
      </c>
      <c r="R171">
        <v>-7.2</v>
      </c>
      <c r="S171">
        <v>0.314</v>
      </c>
      <c r="T171">
        <v>27.5</v>
      </c>
      <c r="U171">
        <v>0.998</v>
      </c>
      <c r="V171">
        <v>0.317</v>
      </c>
      <c r="W171">
        <v>-0.38400000000000001</v>
      </c>
      <c r="X171">
        <v>0.376</v>
      </c>
      <c r="Y171">
        <v>2.85</v>
      </c>
      <c r="Z171">
        <v>-2.1999999999999999E-2</v>
      </c>
      <c r="AA171">
        <v>-3.5000000000000003E-2</v>
      </c>
      <c r="AB171">
        <v>0.874</v>
      </c>
      <c r="AC171">
        <v>0.66500000000000004</v>
      </c>
      <c r="AD171" s="4">
        <v>10.728999999999999</v>
      </c>
      <c r="AE171" s="3" t="s">
        <v>952</v>
      </c>
      <c r="AF171" t="s">
        <v>486</v>
      </c>
      <c r="AG171" t="s">
        <v>50</v>
      </c>
      <c r="AH171">
        <v>0</v>
      </c>
      <c r="AI171" t="s">
        <v>50</v>
      </c>
      <c r="AJ171">
        <v>0</v>
      </c>
      <c r="AK171" t="str">
        <f t="shared" si="2"/>
        <v>D</v>
      </c>
      <c r="AL171" t="s">
        <v>143</v>
      </c>
    </row>
    <row r="172" spans="1:38" x14ac:dyDescent="0.25">
      <c r="A172" s="7">
        <v>171</v>
      </c>
      <c r="B172" t="s">
        <v>226</v>
      </c>
      <c r="D172" t="s">
        <v>74</v>
      </c>
      <c r="E172">
        <v>96701715</v>
      </c>
      <c r="F172">
        <v>96701715</v>
      </c>
      <c r="G172" t="s">
        <v>39</v>
      </c>
      <c r="H172" t="s">
        <v>38</v>
      </c>
      <c r="I172" t="s">
        <v>498</v>
      </c>
      <c r="J172" t="s">
        <v>499</v>
      </c>
      <c r="K172">
        <v>9.7429999999999994E-5</v>
      </c>
      <c r="L172" t="s">
        <v>500</v>
      </c>
      <c r="M172">
        <v>9.1999999999999998E-2</v>
      </c>
      <c r="N172">
        <v>0.90700000000000003</v>
      </c>
      <c r="O172">
        <v>5.8999999999999997E-2</v>
      </c>
      <c r="P172">
        <v>0.28000000000000003</v>
      </c>
      <c r="Q172">
        <v>2.82</v>
      </c>
      <c r="R172">
        <v>-1.3</v>
      </c>
      <c r="S172">
        <v>0.251</v>
      </c>
      <c r="T172">
        <v>0.86299999999999999</v>
      </c>
      <c r="U172">
        <v>0.92800000000000005</v>
      </c>
      <c r="V172">
        <v>5.1999999999999998E-2</v>
      </c>
      <c r="W172">
        <v>-1.0269999999999999</v>
      </c>
      <c r="X172">
        <v>2.5000000000000001E-2</v>
      </c>
      <c r="Y172">
        <v>-6.68</v>
      </c>
      <c r="Z172">
        <v>-0.65100000000000002</v>
      </c>
      <c r="AA172">
        <v>-2.0830000000000002</v>
      </c>
      <c r="AB172">
        <v>0.66800000000000004</v>
      </c>
      <c r="AC172">
        <v>1E-3</v>
      </c>
      <c r="AD172" s="4">
        <v>8.4510000000000005</v>
      </c>
      <c r="AE172" s="3" t="s">
        <v>950</v>
      </c>
      <c r="AF172" t="s">
        <v>486</v>
      </c>
      <c r="AG172" t="s">
        <v>50</v>
      </c>
      <c r="AH172">
        <v>0</v>
      </c>
      <c r="AI172" t="s">
        <v>50</v>
      </c>
      <c r="AJ172">
        <v>0</v>
      </c>
      <c r="AK172" t="str">
        <f t="shared" si="2"/>
        <v>D</v>
      </c>
      <c r="AL172" t="s">
        <v>143</v>
      </c>
    </row>
    <row r="173" spans="1:38" x14ac:dyDescent="0.25">
      <c r="A173" s="7">
        <v>172</v>
      </c>
      <c r="B173" t="s">
        <v>226</v>
      </c>
      <c r="D173" t="s">
        <v>74</v>
      </c>
      <c r="E173">
        <v>96701991</v>
      </c>
      <c r="F173">
        <v>96701991</v>
      </c>
      <c r="G173" t="s">
        <v>46</v>
      </c>
      <c r="H173" t="s">
        <v>47</v>
      </c>
      <c r="I173" t="s">
        <v>502</v>
      </c>
      <c r="J173" t="s">
        <v>503</v>
      </c>
      <c r="K173">
        <v>2.1949999999999999E-3</v>
      </c>
      <c r="L173" t="s">
        <v>504</v>
      </c>
      <c r="M173">
        <v>5.5E-2</v>
      </c>
      <c r="N173">
        <v>0.61899999999999999</v>
      </c>
      <c r="O173">
        <v>0</v>
      </c>
      <c r="P173">
        <v>2.97</v>
      </c>
      <c r="Q173">
        <v>2.41</v>
      </c>
      <c r="R173">
        <v>-4.01</v>
      </c>
      <c r="S173">
        <v>0.47799999999999998</v>
      </c>
      <c r="T173">
        <v>24</v>
      </c>
      <c r="U173">
        <v>0.999</v>
      </c>
      <c r="V173">
        <v>0.85599999999999998</v>
      </c>
      <c r="W173">
        <v>-1.012</v>
      </c>
      <c r="X173">
        <v>8.5000000000000006E-2</v>
      </c>
      <c r="Y173">
        <v>2.42</v>
      </c>
      <c r="Z173">
        <v>0.91700000000000004</v>
      </c>
      <c r="AA173">
        <v>3.9E-2</v>
      </c>
      <c r="AB173">
        <v>3.5000000000000003E-2</v>
      </c>
      <c r="AC173">
        <v>1.6E-2</v>
      </c>
      <c r="AD173" s="4">
        <v>8.4269999999999996</v>
      </c>
      <c r="AE173" s="3" t="s">
        <v>955</v>
      </c>
      <c r="AF173" t="s">
        <v>486</v>
      </c>
      <c r="AG173" t="s">
        <v>50</v>
      </c>
      <c r="AH173">
        <v>0</v>
      </c>
      <c r="AI173" t="s">
        <v>50</v>
      </c>
      <c r="AJ173">
        <v>0</v>
      </c>
      <c r="AK173" t="str">
        <f t="shared" si="2"/>
        <v>D</v>
      </c>
      <c r="AL173" t="s">
        <v>143</v>
      </c>
    </row>
    <row r="174" spans="1:38" x14ac:dyDescent="0.25">
      <c r="A174" s="7">
        <v>173</v>
      </c>
      <c r="B174" t="s">
        <v>226</v>
      </c>
      <c r="D174" t="s">
        <v>74</v>
      </c>
      <c r="E174">
        <v>96731936</v>
      </c>
      <c r="F174">
        <v>96731936</v>
      </c>
      <c r="G174" t="s">
        <v>47</v>
      </c>
      <c r="H174" t="s">
        <v>46</v>
      </c>
      <c r="I174" t="s">
        <v>506</v>
      </c>
      <c r="J174" t="s">
        <v>507</v>
      </c>
      <c r="K174">
        <v>2.4909999999999998E-4</v>
      </c>
      <c r="L174" t="s">
        <v>508</v>
      </c>
      <c r="M174">
        <v>1E-3</v>
      </c>
      <c r="N174">
        <v>0.96299999999999997</v>
      </c>
      <c r="O174">
        <v>0</v>
      </c>
      <c r="P174">
        <v>2.6850000000000001</v>
      </c>
      <c r="Q174">
        <v>-0.46</v>
      </c>
      <c r="R174">
        <v>-4.17</v>
      </c>
      <c r="S174">
        <v>0.34100000000000003</v>
      </c>
      <c r="T174">
        <v>23.7</v>
      </c>
      <c r="U174">
        <v>0.99099999999999999</v>
      </c>
      <c r="V174">
        <v>0.85099999999999998</v>
      </c>
      <c r="W174">
        <v>-0.47599999999999998</v>
      </c>
      <c r="X174">
        <v>0.39400000000000002</v>
      </c>
      <c r="Y174">
        <v>0.11700000000000001</v>
      </c>
      <c r="Z174">
        <v>-0.52200000000000002</v>
      </c>
      <c r="AA174">
        <v>0.124</v>
      </c>
      <c r="AB174">
        <v>0.33300000000000002</v>
      </c>
      <c r="AC174">
        <v>0.77400000000000002</v>
      </c>
      <c r="AD174" s="4">
        <v>4.32</v>
      </c>
      <c r="AE174" s="3" t="s">
        <v>951</v>
      </c>
      <c r="AF174" t="s">
        <v>486</v>
      </c>
      <c r="AG174" t="s">
        <v>50</v>
      </c>
      <c r="AH174">
        <v>0</v>
      </c>
      <c r="AI174" t="s">
        <v>50</v>
      </c>
      <c r="AJ174">
        <v>0</v>
      </c>
      <c r="AK174" t="str">
        <f t="shared" si="2"/>
        <v>D</v>
      </c>
      <c r="AL174" t="s">
        <v>143</v>
      </c>
    </row>
    <row r="175" spans="1:38" x14ac:dyDescent="0.25">
      <c r="A175" s="7">
        <v>174</v>
      </c>
      <c r="B175" t="s">
        <v>226</v>
      </c>
      <c r="D175" t="s">
        <v>74</v>
      </c>
      <c r="E175">
        <v>96701654</v>
      </c>
      <c r="F175">
        <v>96701654</v>
      </c>
      <c r="G175" t="s">
        <v>46</v>
      </c>
      <c r="H175" t="s">
        <v>38</v>
      </c>
      <c r="I175" t="s">
        <v>510</v>
      </c>
      <c r="J175" t="s">
        <v>511</v>
      </c>
      <c r="K175">
        <v>1.4440000000000001E-5</v>
      </c>
      <c r="L175" t="s">
        <v>512</v>
      </c>
      <c r="M175">
        <v>0</v>
      </c>
      <c r="N175">
        <v>1</v>
      </c>
      <c r="O175">
        <v>0</v>
      </c>
      <c r="P175">
        <v>3.9849999999999999</v>
      </c>
      <c r="Q175">
        <v>-0.78</v>
      </c>
      <c r="R175">
        <v>-6.84</v>
      </c>
      <c r="S175">
        <v>0.87</v>
      </c>
      <c r="T175">
        <v>24.3</v>
      </c>
      <c r="U175">
        <v>0.999</v>
      </c>
      <c r="V175">
        <v>0.96099999999999997</v>
      </c>
      <c r="W175">
        <v>0.624</v>
      </c>
      <c r="X175">
        <v>0.69</v>
      </c>
      <c r="Y175">
        <v>3.34</v>
      </c>
      <c r="Z175">
        <v>0.91700000000000004</v>
      </c>
      <c r="AA175">
        <v>0.89800000000000002</v>
      </c>
      <c r="AB175">
        <v>0.54800000000000004</v>
      </c>
      <c r="AC175">
        <v>1.4999999999999999E-2</v>
      </c>
      <c r="AD175" s="4">
        <v>12.494999999999999</v>
      </c>
      <c r="AE175" s="3" t="s">
        <v>955</v>
      </c>
      <c r="AF175" t="s">
        <v>486</v>
      </c>
      <c r="AG175" t="s">
        <v>50</v>
      </c>
      <c r="AH175">
        <v>0</v>
      </c>
      <c r="AI175" t="s">
        <v>50</v>
      </c>
      <c r="AJ175">
        <v>0</v>
      </c>
      <c r="AK175" t="str">
        <f t="shared" si="2"/>
        <v>D</v>
      </c>
      <c r="AL175" t="s">
        <v>143</v>
      </c>
    </row>
    <row r="176" spans="1:38" x14ac:dyDescent="0.25">
      <c r="A176" s="7">
        <v>175</v>
      </c>
      <c r="B176" t="s">
        <v>226</v>
      </c>
      <c r="D176" t="s">
        <v>74</v>
      </c>
      <c r="E176">
        <v>96698528</v>
      </c>
      <c r="F176">
        <v>96698528</v>
      </c>
      <c r="G176" t="s">
        <v>38</v>
      </c>
      <c r="H176" t="s">
        <v>39</v>
      </c>
      <c r="I176" t="s">
        <v>514</v>
      </c>
      <c r="J176" t="s">
        <v>515</v>
      </c>
      <c r="K176">
        <v>8.1340000000000004E-5</v>
      </c>
      <c r="L176" t="s">
        <v>516</v>
      </c>
      <c r="M176">
        <v>0.01</v>
      </c>
      <c r="N176">
        <v>0.996</v>
      </c>
      <c r="O176">
        <v>0</v>
      </c>
      <c r="P176">
        <v>2.63</v>
      </c>
      <c r="Q176">
        <v>-1.67</v>
      </c>
      <c r="R176">
        <v>-8.5500000000000007</v>
      </c>
      <c r="S176">
        <v>0.59</v>
      </c>
      <c r="T176">
        <v>25.1</v>
      </c>
      <c r="U176">
        <v>0.996</v>
      </c>
      <c r="V176">
        <v>0.82299999999999995</v>
      </c>
      <c r="W176">
        <v>0.377</v>
      </c>
      <c r="X176">
        <v>0.68500000000000005</v>
      </c>
      <c r="Y176">
        <v>2.78</v>
      </c>
      <c r="Z176">
        <v>0.871</v>
      </c>
      <c r="AA176">
        <v>0.80400000000000005</v>
      </c>
      <c r="AB176">
        <v>0.55900000000000005</v>
      </c>
      <c r="AC176">
        <v>0.13900000000000001</v>
      </c>
      <c r="AD176" s="4">
        <v>9.3670000000000009</v>
      </c>
      <c r="AE176" s="3" t="s">
        <v>955</v>
      </c>
      <c r="AF176" t="s">
        <v>486</v>
      </c>
      <c r="AG176" t="s">
        <v>50</v>
      </c>
      <c r="AH176">
        <v>0</v>
      </c>
      <c r="AI176" t="s">
        <v>50</v>
      </c>
      <c r="AJ176">
        <v>0</v>
      </c>
      <c r="AK176" t="str">
        <f t="shared" si="2"/>
        <v>D</v>
      </c>
      <c r="AL176" t="s">
        <v>143</v>
      </c>
    </row>
    <row r="177" spans="1:38" x14ac:dyDescent="0.25">
      <c r="A177" s="7">
        <v>176</v>
      </c>
      <c r="B177" t="s">
        <v>226</v>
      </c>
      <c r="D177" t="s">
        <v>74</v>
      </c>
      <c r="E177">
        <v>96698560</v>
      </c>
      <c r="F177">
        <v>96698560</v>
      </c>
      <c r="G177" t="s">
        <v>317</v>
      </c>
      <c r="H177" t="s">
        <v>302</v>
      </c>
      <c r="I177" t="s">
        <v>518</v>
      </c>
      <c r="L177" t="s">
        <v>519</v>
      </c>
      <c r="M177">
        <v>1E-3</v>
      </c>
      <c r="N177">
        <v>0.999</v>
      </c>
      <c r="O177">
        <v>0</v>
      </c>
      <c r="P177">
        <v>3.28</v>
      </c>
      <c r="Q177">
        <v>2.42</v>
      </c>
      <c r="R177">
        <v>-4.45</v>
      </c>
      <c r="S177">
        <v>0.40200000000000002</v>
      </c>
      <c r="T177">
        <v>23.9</v>
      </c>
      <c r="U177">
        <v>0.997</v>
      </c>
      <c r="V177">
        <v>0.96099999999999997</v>
      </c>
      <c r="W177">
        <v>-0.53300000000000003</v>
      </c>
      <c r="X177">
        <v>0.14799999999999999</v>
      </c>
      <c r="Y177">
        <v>3.7</v>
      </c>
      <c r="Z177">
        <v>1.0620000000000001</v>
      </c>
      <c r="AA177">
        <v>1.024</v>
      </c>
      <c r="AB177">
        <v>0.89200000000000002</v>
      </c>
      <c r="AC177">
        <v>0.628</v>
      </c>
      <c r="AD177" s="4">
        <v>10.612</v>
      </c>
      <c r="AE177" s="3" t="s">
        <v>951</v>
      </c>
      <c r="AF177" t="s">
        <v>486</v>
      </c>
      <c r="AG177" t="s">
        <v>50</v>
      </c>
      <c r="AH177">
        <v>0</v>
      </c>
      <c r="AI177" t="s">
        <v>50</v>
      </c>
      <c r="AJ177">
        <v>0</v>
      </c>
      <c r="AK177" t="str">
        <f t="shared" si="2"/>
        <v>D</v>
      </c>
      <c r="AL177" t="s">
        <v>143</v>
      </c>
    </row>
    <row r="178" spans="1:38" x14ac:dyDescent="0.25">
      <c r="A178" s="7">
        <v>177</v>
      </c>
      <c r="B178" t="s">
        <v>226</v>
      </c>
      <c r="D178" t="s">
        <v>74</v>
      </c>
      <c r="E178">
        <v>96741038</v>
      </c>
      <c r="F178">
        <v>96741038</v>
      </c>
      <c r="G178" t="s">
        <v>302</v>
      </c>
      <c r="H178" t="s">
        <v>317</v>
      </c>
      <c r="I178" t="s">
        <v>521</v>
      </c>
      <c r="J178" t="s">
        <v>522</v>
      </c>
      <c r="K178">
        <v>4.0670000000000002E-6</v>
      </c>
      <c r="L178" t="s">
        <v>523</v>
      </c>
      <c r="M178">
        <v>0</v>
      </c>
      <c r="N178">
        <v>0.999</v>
      </c>
      <c r="O178">
        <v>0</v>
      </c>
      <c r="P178">
        <v>3.93</v>
      </c>
      <c r="Q178">
        <v>-4.25</v>
      </c>
      <c r="R178">
        <v>-3.73</v>
      </c>
      <c r="S178">
        <v>0.96699999999999997</v>
      </c>
      <c r="T178">
        <v>27.6</v>
      </c>
      <c r="U178">
        <v>0.999</v>
      </c>
      <c r="V178">
        <v>0.94799999999999995</v>
      </c>
      <c r="W178">
        <v>1.0649999999999999</v>
      </c>
      <c r="X178">
        <v>0.95799999999999996</v>
      </c>
      <c r="Y178">
        <v>2.87</v>
      </c>
      <c r="Z178">
        <v>0.91700000000000004</v>
      </c>
      <c r="AA178">
        <v>0.94899999999999995</v>
      </c>
      <c r="AB178">
        <v>0.99299999999999999</v>
      </c>
      <c r="AC178">
        <v>0.92600000000000005</v>
      </c>
      <c r="AD178" s="4">
        <v>9.3130000000000006</v>
      </c>
      <c r="AE178" s="3" t="s">
        <v>955</v>
      </c>
      <c r="AF178" t="s">
        <v>486</v>
      </c>
      <c r="AG178" t="s">
        <v>50</v>
      </c>
      <c r="AH178">
        <v>0</v>
      </c>
      <c r="AI178" t="s">
        <v>50</v>
      </c>
      <c r="AJ178">
        <v>0</v>
      </c>
      <c r="AK178" t="str">
        <f t="shared" si="2"/>
        <v>D</v>
      </c>
      <c r="AL178" t="s">
        <v>143</v>
      </c>
    </row>
    <row r="179" spans="1:38" x14ac:dyDescent="0.25">
      <c r="A179" s="7">
        <v>178</v>
      </c>
      <c r="B179" t="s">
        <v>226</v>
      </c>
      <c r="D179" t="s">
        <v>74</v>
      </c>
      <c r="E179">
        <v>96702006</v>
      </c>
      <c r="F179">
        <v>96702006</v>
      </c>
      <c r="G179" t="s">
        <v>324</v>
      </c>
      <c r="H179" t="s">
        <v>302</v>
      </c>
      <c r="I179" t="s">
        <v>525</v>
      </c>
      <c r="L179" t="s">
        <v>526</v>
      </c>
      <c r="M179">
        <v>0</v>
      </c>
      <c r="N179">
        <v>1</v>
      </c>
      <c r="O179">
        <v>0</v>
      </c>
      <c r="P179">
        <v>3.27</v>
      </c>
      <c r="Q179">
        <v>-0.55000000000000004</v>
      </c>
      <c r="R179">
        <v>-5.46</v>
      </c>
      <c r="S179">
        <v>0.873</v>
      </c>
      <c r="T179">
        <v>26.4</v>
      </c>
      <c r="U179">
        <v>0.99299999999999999</v>
      </c>
      <c r="V179">
        <v>0.85799999999999998</v>
      </c>
      <c r="W179">
        <v>2.9000000000000001E-2</v>
      </c>
      <c r="X179">
        <v>0.54300000000000004</v>
      </c>
      <c r="Y179">
        <v>1.32</v>
      </c>
      <c r="Z179">
        <v>-3.2000000000000001E-2</v>
      </c>
      <c r="AA179">
        <v>-2.5999999999999999E-2</v>
      </c>
      <c r="AB179">
        <v>1E-3</v>
      </c>
      <c r="AC179">
        <v>0</v>
      </c>
      <c r="AD179" s="4">
        <v>6.8040000000000003</v>
      </c>
      <c r="AE179" s="3" t="s">
        <v>955</v>
      </c>
      <c r="AF179" t="s">
        <v>486</v>
      </c>
      <c r="AG179" t="s">
        <v>50</v>
      </c>
      <c r="AH179">
        <v>0</v>
      </c>
      <c r="AI179" t="s">
        <v>50</v>
      </c>
      <c r="AJ179">
        <v>0</v>
      </c>
      <c r="AK179" t="str">
        <f t="shared" si="2"/>
        <v>D</v>
      </c>
      <c r="AL179" t="s">
        <v>143</v>
      </c>
    </row>
    <row r="180" spans="1:38" x14ac:dyDescent="0.25">
      <c r="A180" s="7">
        <v>179</v>
      </c>
      <c r="B180" t="s">
        <v>226</v>
      </c>
      <c r="D180" t="s">
        <v>74</v>
      </c>
      <c r="E180">
        <v>96707695</v>
      </c>
      <c r="F180">
        <v>96707695</v>
      </c>
      <c r="G180" t="s">
        <v>317</v>
      </c>
      <c r="H180" t="s">
        <v>303</v>
      </c>
      <c r="I180" t="s">
        <v>528</v>
      </c>
      <c r="L180" t="s">
        <v>529</v>
      </c>
      <c r="M180">
        <v>5.0000000000000001E-3</v>
      </c>
      <c r="N180">
        <v>0.68799999999999994</v>
      </c>
      <c r="O180">
        <v>0.186</v>
      </c>
      <c r="P180">
        <v>1.98</v>
      </c>
      <c r="Q180">
        <v>-0.51</v>
      </c>
      <c r="R180">
        <v>-6.46</v>
      </c>
      <c r="S180">
        <v>0.84299999999999997</v>
      </c>
      <c r="T180">
        <v>23.9</v>
      </c>
      <c r="U180">
        <v>0.99099999999999999</v>
      </c>
      <c r="V180">
        <v>0.89200000000000002</v>
      </c>
      <c r="W180">
        <v>-0.28499999999999998</v>
      </c>
      <c r="X180">
        <v>0.38100000000000001</v>
      </c>
      <c r="Y180">
        <v>3.38</v>
      </c>
      <c r="Z180">
        <v>1.0620000000000001</v>
      </c>
      <c r="AA180">
        <v>1.0880000000000001</v>
      </c>
      <c r="AB180">
        <v>0.47899999999999998</v>
      </c>
      <c r="AC180">
        <v>6.3E-2</v>
      </c>
      <c r="AD180" s="4">
        <v>8.33</v>
      </c>
      <c r="AE180" s="3" t="s">
        <v>952</v>
      </c>
      <c r="AF180" t="s">
        <v>486</v>
      </c>
      <c r="AG180" t="s">
        <v>50</v>
      </c>
      <c r="AH180">
        <v>0</v>
      </c>
      <c r="AI180" t="s">
        <v>50</v>
      </c>
      <c r="AJ180">
        <v>0</v>
      </c>
      <c r="AK180" t="str">
        <f t="shared" si="2"/>
        <v>D</v>
      </c>
      <c r="AL180" t="s">
        <v>143</v>
      </c>
    </row>
    <row r="181" spans="1:38" x14ac:dyDescent="0.25">
      <c r="A181" s="7">
        <v>180</v>
      </c>
      <c r="B181" t="s">
        <v>226</v>
      </c>
      <c r="D181" t="s">
        <v>74</v>
      </c>
      <c r="E181">
        <v>96741053</v>
      </c>
      <c r="F181">
        <v>96741053</v>
      </c>
      <c r="G181" t="s">
        <v>47</v>
      </c>
      <c r="H181" t="s">
        <v>38</v>
      </c>
      <c r="I181" t="s">
        <v>530</v>
      </c>
      <c r="J181" t="s">
        <v>531</v>
      </c>
      <c r="K181">
        <v>6.1879999999999998E-2</v>
      </c>
      <c r="L181" t="s">
        <v>532</v>
      </c>
      <c r="M181">
        <v>1.2999999999999999E-2</v>
      </c>
      <c r="N181">
        <v>5.8000000000000003E-2</v>
      </c>
      <c r="O181">
        <v>0.17100000000000001</v>
      </c>
      <c r="P181">
        <v>1.4</v>
      </c>
      <c r="Q181">
        <v>-0.35</v>
      </c>
      <c r="R181">
        <v>-1.6</v>
      </c>
      <c r="S181">
        <v>0.22600000000000001</v>
      </c>
      <c r="T181">
        <v>20.399999999999999</v>
      </c>
      <c r="U181">
        <v>0.95699999999999996</v>
      </c>
      <c r="V181">
        <v>0.09</v>
      </c>
      <c r="W181">
        <v>-0.91500000000000004</v>
      </c>
      <c r="X181">
        <v>2.1999999999999999E-2</v>
      </c>
      <c r="Y181">
        <v>1.1399999999999999</v>
      </c>
      <c r="Z181">
        <v>0.02</v>
      </c>
      <c r="AA181">
        <v>1.083</v>
      </c>
      <c r="AB181">
        <v>0.58399999999999996</v>
      </c>
      <c r="AC181">
        <v>0.98199999999999998</v>
      </c>
      <c r="AD181" s="4">
        <v>9.0190000000000001</v>
      </c>
      <c r="AE181" s="3" t="s">
        <v>953</v>
      </c>
      <c r="AF181" t="s">
        <v>486</v>
      </c>
      <c r="AG181" t="s">
        <v>50</v>
      </c>
      <c r="AH181">
        <v>0</v>
      </c>
      <c r="AI181" t="s">
        <v>50</v>
      </c>
      <c r="AJ181">
        <v>0</v>
      </c>
      <c r="AK181" t="str">
        <f t="shared" si="2"/>
        <v>D</v>
      </c>
      <c r="AL181" t="s">
        <v>143</v>
      </c>
    </row>
    <row r="182" spans="1:38" x14ac:dyDescent="0.25">
      <c r="A182" s="7">
        <v>181</v>
      </c>
      <c r="B182" t="s">
        <v>226</v>
      </c>
      <c r="D182" t="s">
        <v>74</v>
      </c>
      <c r="E182">
        <v>96740958</v>
      </c>
      <c r="F182">
        <v>96740958</v>
      </c>
      <c r="G182" t="s">
        <v>39</v>
      </c>
      <c r="H182" t="s">
        <v>38</v>
      </c>
      <c r="I182" t="s">
        <v>534</v>
      </c>
      <c r="J182" t="s">
        <v>535</v>
      </c>
      <c r="K182">
        <v>1.048E-4</v>
      </c>
      <c r="L182" t="s">
        <v>418</v>
      </c>
      <c r="M182">
        <v>0</v>
      </c>
      <c r="N182">
        <v>1</v>
      </c>
      <c r="O182">
        <v>0</v>
      </c>
      <c r="P182">
        <v>3.355</v>
      </c>
      <c r="Q182">
        <v>-0.78</v>
      </c>
      <c r="R182">
        <v>-4.5599999999999996</v>
      </c>
      <c r="S182">
        <v>0.67100000000000004</v>
      </c>
      <c r="T182">
        <v>24.6</v>
      </c>
      <c r="U182">
        <v>0.99399999999999999</v>
      </c>
      <c r="V182">
        <v>0.94799999999999995</v>
      </c>
      <c r="W182">
        <v>0.36899999999999999</v>
      </c>
      <c r="X182">
        <v>0.624</v>
      </c>
      <c r="Y182">
        <v>3.58</v>
      </c>
      <c r="Z182">
        <v>0.99099999999999999</v>
      </c>
      <c r="AA182">
        <v>0.96399999999999997</v>
      </c>
      <c r="AB182">
        <v>0.89500000000000002</v>
      </c>
      <c r="AC182">
        <v>0.59</v>
      </c>
      <c r="AD182" s="4">
        <v>10.407999999999999</v>
      </c>
      <c r="AE182" s="3" t="s">
        <v>955</v>
      </c>
      <c r="AF182" t="s">
        <v>486</v>
      </c>
      <c r="AG182" t="s">
        <v>50</v>
      </c>
      <c r="AH182">
        <v>0</v>
      </c>
      <c r="AI182" t="s">
        <v>50</v>
      </c>
      <c r="AJ182">
        <v>0</v>
      </c>
      <c r="AK182" t="str">
        <f t="shared" si="2"/>
        <v>D</v>
      </c>
      <c r="AL182" t="s">
        <v>143</v>
      </c>
    </row>
    <row r="183" spans="1:38" x14ac:dyDescent="0.25">
      <c r="A183" s="7">
        <v>182</v>
      </c>
      <c r="B183" t="s">
        <v>226</v>
      </c>
      <c r="D183" t="s">
        <v>74</v>
      </c>
      <c r="E183">
        <v>96702012</v>
      </c>
      <c r="F183">
        <v>96702012</v>
      </c>
      <c r="G183" t="s">
        <v>46</v>
      </c>
      <c r="H183" t="s">
        <v>47</v>
      </c>
      <c r="I183" t="s">
        <v>537</v>
      </c>
      <c r="J183" t="s">
        <v>538</v>
      </c>
      <c r="K183">
        <v>7.9450000000000007E-5</v>
      </c>
      <c r="L183" t="s">
        <v>405</v>
      </c>
      <c r="M183">
        <v>3.0000000000000001E-3</v>
      </c>
      <c r="N183">
        <v>0.878</v>
      </c>
      <c r="O183">
        <v>0</v>
      </c>
      <c r="P183">
        <v>3.07</v>
      </c>
      <c r="Q183">
        <v>2.64</v>
      </c>
      <c r="R183">
        <v>-3.77</v>
      </c>
      <c r="S183">
        <v>0.82199999999999995</v>
      </c>
      <c r="T183">
        <v>29.2</v>
      </c>
      <c r="U183">
        <v>0.999</v>
      </c>
      <c r="V183">
        <v>0.88500000000000001</v>
      </c>
      <c r="W183">
        <v>-0.92900000000000005</v>
      </c>
      <c r="X183">
        <v>9.7000000000000003E-2</v>
      </c>
      <c r="Y183">
        <v>2.6</v>
      </c>
      <c r="Z183">
        <v>0.91700000000000004</v>
      </c>
      <c r="AA183">
        <v>0.89800000000000002</v>
      </c>
      <c r="AB183">
        <v>0.26900000000000002</v>
      </c>
      <c r="AC183">
        <v>0.13400000000000001</v>
      </c>
      <c r="AD183" s="4">
        <v>9.1340000000000003</v>
      </c>
      <c r="AE183" s="3" t="s">
        <v>955</v>
      </c>
      <c r="AF183" t="s">
        <v>486</v>
      </c>
      <c r="AG183" t="s">
        <v>50</v>
      </c>
      <c r="AH183">
        <v>0</v>
      </c>
      <c r="AI183" t="s">
        <v>50</v>
      </c>
      <c r="AJ183">
        <v>0</v>
      </c>
      <c r="AK183" t="str">
        <f t="shared" si="2"/>
        <v>D</v>
      </c>
      <c r="AL183" t="s">
        <v>143</v>
      </c>
    </row>
    <row r="184" spans="1:38" x14ac:dyDescent="0.25">
      <c r="A184" s="7">
        <v>183</v>
      </c>
      <c r="B184" t="s">
        <v>226</v>
      </c>
      <c r="D184" t="s">
        <v>74</v>
      </c>
      <c r="E184">
        <v>96702047</v>
      </c>
      <c r="F184">
        <v>96702047</v>
      </c>
      <c r="G184" t="s">
        <v>38</v>
      </c>
      <c r="H184" t="s">
        <v>39</v>
      </c>
      <c r="I184" t="s">
        <v>540</v>
      </c>
      <c r="J184" t="s">
        <v>541</v>
      </c>
      <c r="K184">
        <v>9.1420000000000001E-2</v>
      </c>
      <c r="L184" t="s">
        <v>542</v>
      </c>
      <c r="M184">
        <v>2.8000000000000001E-2</v>
      </c>
      <c r="N184">
        <v>0.995</v>
      </c>
      <c r="O184">
        <v>0</v>
      </c>
      <c r="P184">
        <v>2.2749999999999999</v>
      </c>
      <c r="Q184">
        <v>-0.44</v>
      </c>
      <c r="R184">
        <v>-6.55</v>
      </c>
      <c r="S184">
        <v>0.64800000000000002</v>
      </c>
      <c r="T184">
        <v>29.1</v>
      </c>
      <c r="U184">
        <v>0.998</v>
      </c>
      <c r="V184">
        <v>3.9E-2</v>
      </c>
      <c r="W184">
        <v>-0.86599999999999999</v>
      </c>
      <c r="X184">
        <v>7.0000000000000001E-3</v>
      </c>
      <c r="Y184">
        <v>1.42</v>
      </c>
      <c r="Z184">
        <v>-1.1319999999999999</v>
      </c>
      <c r="AA184">
        <v>-0.59099999999999997</v>
      </c>
      <c r="AB184">
        <v>0.251</v>
      </c>
      <c r="AC184">
        <v>2E-3</v>
      </c>
      <c r="AD184" s="4">
        <v>5.9089999999999998</v>
      </c>
      <c r="AE184" s="3" t="s">
        <v>955</v>
      </c>
      <c r="AF184" t="s">
        <v>486</v>
      </c>
      <c r="AG184" t="s">
        <v>50</v>
      </c>
      <c r="AH184">
        <v>0</v>
      </c>
      <c r="AI184" t="s">
        <v>50</v>
      </c>
      <c r="AJ184">
        <v>0</v>
      </c>
      <c r="AK184" t="str">
        <f t="shared" si="2"/>
        <v>D</v>
      </c>
      <c r="AL184" t="s">
        <v>143</v>
      </c>
    </row>
    <row r="185" spans="1:38" x14ac:dyDescent="0.25">
      <c r="A185" s="7">
        <v>184</v>
      </c>
      <c r="B185" t="s">
        <v>226</v>
      </c>
      <c r="D185" t="s">
        <v>74</v>
      </c>
      <c r="E185">
        <v>96741054</v>
      </c>
      <c r="F185">
        <v>96741054</v>
      </c>
      <c r="G185" t="s">
        <v>303</v>
      </c>
      <c r="H185" t="s">
        <v>324</v>
      </c>
      <c r="I185" t="s">
        <v>543</v>
      </c>
      <c r="J185" t="s">
        <v>544</v>
      </c>
      <c r="K185">
        <v>1.806E-5</v>
      </c>
      <c r="L185" t="s">
        <v>545</v>
      </c>
      <c r="M185">
        <v>0.111</v>
      </c>
      <c r="N185">
        <v>0.82899999999999996</v>
      </c>
      <c r="O185">
        <v>0.17100000000000001</v>
      </c>
      <c r="P185">
        <v>1.095</v>
      </c>
      <c r="Q185">
        <v>-0.35</v>
      </c>
      <c r="R185">
        <v>-3.95</v>
      </c>
      <c r="S185">
        <v>0.217</v>
      </c>
      <c r="T185">
        <v>20.8</v>
      </c>
      <c r="U185">
        <v>0.98899999999999999</v>
      </c>
      <c r="V185">
        <v>0.83499999999999996</v>
      </c>
      <c r="W185">
        <v>-0.56799999999999995</v>
      </c>
      <c r="X185">
        <v>0.28299999999999997</v>
      </c>
      <c r="Y185">
        <v>2.62</v>
      </c>
      <c r="Z185">
        <v>0.99099999999999999</v>
      </c>
      <c r="AA185">
        <v>0.96099999999999997</v>
      </c>
      <c r="AB185">
        <v>0.56799999999999995</v>
      </c>
      <c r="AC185">
        <v>0.97799999999999998</v>
      </c>
      <c r="AD185" s="4">
        <v>3.9740000000000002</v>
      </c>
      <c r="AE185" s="3" t="s">
        <v>954</v>
      </c>
      <c r="AF185" t="s">
        <v>486</v>
      </c>
      <c r="AG185" t="s">
        <v>50</v>
      </c>
      <c r="AH185">
        <v>0</v>
      </c>
      <c r="AI185" t="s">
        <v>50</v>
      </c>
      <c r="AJ185">
        <v>0</v>
      </c>
      <c r="AK185" t="str">
        <f t="shared" si="2"/>
        <v>D</v>
      </c>
      <c r="AL185" t="s">
        <v>143</v>
      </c>
    </row>
    <row r="186" spans="1:38" x14ac:dyDescent="0.25">
      <c r="A186" s="7">
        <v>185</v>
      </c>
      <c r="B186" t="s">
        <v>226</v>
      </c>
      <c r="D186" t="s">
        <v>74</v>
      </c>
      <c r="E186">
        <v>96741058</v>
      </c>
      <c r="F186">
        <v>96741058</v>
      </c>
      <c r="G186" t="s">
        <v>38</v>
      </c>
      <c r="H186" t="s">
        <v>46</v>
      </c>
      <c r="I186" t="s">
        <v>547</v>
      </c>
      <c r="J186" t="s">
        <v>548</v>
      </c>
      <c r="K186">
        <v>1.08E-3</v>
      </c>
      <c r="L186" t="s">
        <v>549</v>
      </c>
      <c r="M186">
        <v>1E-3</v>
      </c>
      <c r="N186">
        <v>0.623</v>
      </c>
      <c r="O186">
        <v>0</v>
      </c>
      <c r="P186">
        <v>3.1</v>
      </c>
      <c r="Q186">
        <v>2.69</v>
      </c>
      <c r="R186">
        <v>-3.4</v>
      </c>
      <c r="S186">
        <v>0.17699999999999999</v>
      </c>
      <c r="T186">
        <v>23.5</v>
      </c>
      <c r="U186">
        <v>0.98899999999999999</v>
      </c>
      <c r="V186">
        <v>0.126</v>
      </c>
      <c r="W186">
        <v>-1.0780000000000001</v>
      </c>
      <c r="X186">
        <v>3.3000000000000002E-2</v>
      </c>
      <c r="Y186">
        <v>-0.52700000000000002</v>
      </c>
      <c r="Z186">
        <v>-0.75</v>
      </c>
      <c r="AA186">
        <v>-0.16900000000000001</v>
      </c>
      <c r="AB186">
        <v>0.11899999999999999</v>
      </c>
      <c r="AC186">
        <v>0.68100000000000005</v>
      </c>
      <c r="AD186" s="4">
        <v>6.95</v>
      </c>
      <c r="AE186" s="3" t="s">
        <v>951</v>
      </c>
      <c r="AF186" t="s">
        <v>486</v>
      </c>
      <c r="AG186" t="s">
        <v>50</v>
      </c>
      <c r="AH186">
        <v>0</v>
      </c>
      <c r="AI186" t="s">
        <v>50</v>
      </c>
      <c r="AJ186">
        <v>0</v>
      </c>
      <c r="AK186" t="str">
        <f t="shared" si="2"/>
        <v>D</v>
      </c>
      <c r="AL186" t="s">
        <v>143</v>
      </c>
    </row>
    <row r="187" spans="1:38" x14ac:dyDescent="0.25">
      <c r="A187" s="7">
        <v>186</v>
      </c>
      <c r="B187" t="s">
        <v>226</v>
      </c>
      <c r="D187" t="s">
        <v>74</v>
      </c>
      <c r="E187">
        <v>96740982</v>
      </c>
      <c r="F187">
        <v>96740982</v>
      </c>
      <c r="G187" t="s">
        <v>46</v>
      </c>
      <c r="H187" t="s">
        <v>47</v>
      </c>
      <c r="I187" t="s">
        <v>550</v>
      </c>
      <c r="J187" t="s">
        <v>551</v>
      </c>
      <c r="K187">
        <v>3.2530000000000002E-5</v>
      </c>
      <c r="L187" t="s">
        <v>399</v>
      </c>
      <c r="M187">
        <v>6.7000000000000004E-2</v>
      </c>
      <c r="N187">
        <v>0.52900000000000003</v>
      </c>
      <c r="O187">
        <v>2.1000000000000001E-2</v>
      </c>
      <c r="P187">
        <v>1.645</v>
      </c>
      <c r="Q187">
        <v>-0.39</v>
      </c>
      <c r="R187">
        <v>-3.31</v>
      </c>
      <c r="S187">
        <v>0.16600000000000001</v>
      </c>
      <c r="T187">
        <v>23.8</v>
      </c>
      <c r="U187">
        <v>0.999</v>
      </c>
      <c r="V187">
        <v>0.624</v>
      </c>
      <c r="W187">
        <v>-0.79900000000000004</v>
      </c>
      <c r="X187">
        <v>0.24</v>
      </c>
      <c r="Y187">
        <v>2.87</v>
      </c>
      <c r="Z187">
        <v>0.91700000000000004</v>
      </c>
      <c r="AA187">
        <v>0.95299999999999996</v>
      </c>
      <c r="AB187">
        <v>0.91</v>
      </c>
      <c r="AC187">
        <v>0.83299999999999996</v>
      </c>
      <c r="AD187" s="4">
        <v>9.3130000000000006</v>
      </c>
      <c r="AE187" s="3" t="s">
        <v>954</v>
      </c>
      <c r="AF187" t="s">
        <v>486</v>
      </c>
      <c r="AG187" t="s">
        <v>50</v>
      </c>
      <c r="AH187">
        <v>20</v>
      </c>
      <c r="AI187" t="s">
        <v>50</v>
      </c>
      <c r="AJ187">
        <v>20</v>
      </c>
      <c r="AK187" t="str">
        <f t="shared" si="2"/>
        <v>D</v>
      </c>
      <c r="AL187" t="s">
        <v>143</v>
      </c>
    </row>
    <row r="188" spans="1:38" x14ac:dyDescent="0.25">
      <c r="A188" s="7">
        <v>187</v>
      </c>
      <c r="B188" t="s">
        <v>226</v>
      </c>
      <c r="D188" t="s">
        <v>74</v>
      </c>
      <c r="E188">
        <v>96709037</v>
      </c>
      <c r="F188">
        <v>96709037</v>
      </c>
      <c r="G188" t="s">
        <v>47</v>
      </c>
      <c r="H188" t="s">
        <v>46</v>
      </c>
      <c r="I188" t="s">
        <v>552</v>
      </c>
      <c r="J188" t="s">
        <v>553</v>
      </c>
      <c r="L188" t="s">
        <v>554</v>
      </c>
      <c r="M188">
        <v>3.7999999999999999E-2</v>
      </c>
      <c r="N188">
        <v>0.35899999999999999</v>
      </c>
      <c r="O188">
        <v>0.108</v>
      </c>
      <c r="P188">
        <v>2.395</v>
      </c>
      <c r="Q188">
        <v>2.61</v>
      </c>
      <c r="R188">
        <v>-4.25</v>
      </c>
      <c r="S188">
        <v>0.11</v>
      </c>
      <c r="T188">
        <v>23</v>
      </c>
      <c r="U188">
        <v>0.99</v>
      </c>
      <c r="V188">
        <v>0.26100000000000001</v>
      </c>
      <c r="W188">
        <v>-1.052</v>
      </c>
      <c r="X188">
        <v>0.04</v>
      </c>
      <c r="Y188">
        <v>2.16</v>
      </c>
      <c r="Z188">
        <v>0.126</v>
      </c>
      <c r="AA188">
        <v>1.0880000000000001</v>
      </c>
      <c r="AB188">
        <v>0.72299999999999998</v>
      </c>
      <c r="AC188">
        <v>3.7999999999999999E-2</v>
      </c>
      <c r="AD188" s="4">
        <v>6.4009999999999998</v>
      </c>
      <c r="AE188" s="3" t="s">
        <v>952</v>
      </c>
      <c r="AF188" t="s">
        <v>486</v>
      </c>
      <c r="AG188" t="s">
        <v>50</v>
      </c>
      <c r="AH188">
        <v>27</v>
      </c>
      <c r="AI188" t="s">
        <v>50</v>
      </c>
      <c r="AJ188">
        <v>27</v>
      </c>
      <c r="AK188" t="str">
        <f t="shared" si="2"/>
        <v>D</v>
      </c>
      <c r="AL188" t="s">
        <v>143</v>
      </c>
    </row>
    <row r="189" spans="1:38" x14ac:dyDescent="0.25">
      <c r="A189" s="7">
        <v>188</v>
      </c>
      <c r="B189" t="s">
        <v>226</v>
      </c>
      <c r="D189" t="s">
        <v>74</v>
      </c>
      <c r="E189">
        <v>96748777</v>
      </c>
      <c r="F189">
        <v>96748777</v>
      </c>
      <c r="G189" t="s">
        <v>38</v>
      </c>
      <c r="H189" t="s">
        <v>39</v>
      </c>
      <c r="I189" t="s">
        <v>555</v>
      </c>
      <c r="J189" t="s">
        <v>556</v>
      </c>
      <c r="K189">
        <v>1.7719999999999999E-3</v>
      </c>
      <c r="L189" t="s">
        <v>557</v>
      </c>
      <c r="M189">
        <v>5.0000000000000001E-3</v>
      </c>
      <c r="N189">
        <v>0.63900000000000001</v>
      </c>
      <c r="O189">
        <v>0</v>
      </c>
      <c r="P189">
        <v>2.4350000000000001</v>
      </c>
      <c r="Q189">
        <v>2.42</v>
      </c>
      <c r="R189">
        <v>-6.94</v>
      </c>
      <c r="S189">
        <v>0.39300000000000002</v>
      </c>
      <c r="T189">
        <v>23.5</v>
      </c>
      <c r="U189">
        <v>0.97799999999999998</v>
      </c>
      <c r="V189">
        <v>0.52900000000000003</v>
      </c>
      <c r="W189">
        <v>-1.0109999999999999</v>
      </c>
      <c r="X189">
        <v>6.9000000000000006E-2</v>
      </c>
      <c r="Y189">
        <v>2.5</v>
      </c>
      <c r="Z189">
        <v>0.79100000000000004</v>
      </c>
      <c r="AA189">
        <v>0.75800000000000001</v>
      </c>
      <c r="AB189">
        <v>3.0000000000000001E-3</v>
      </c>
      <c r="AC189">
        <v>8.9999999999999993E-3</v>
      </c>
      <c r="AD189" s="4">
        <v>8.7750000000000004</v>
      </c>
      <c r="AE189" s="3" t="s">
        <v>951</v>
      </c>
      <c r="AF189" t="s">
        <v>486</v>
      </c>
      <c r="AG189" t="s">
        <v>50</v>
      </c>
      <c r="AH189">
        <v>32</v>
      </c>
      <c r="AI189" t="s">
        <v>50</v>
      </c>
      <c r="AJ189">
        <v>32</v>
      </c>
      <c r="AK189" t="str">
        <f t="shared" si="2"/>
        <v>D</v>
      </c>
      <c r="AL189" t="s">
        <v>143</v>
      </c>
    </row>
    <row r="190" spans="1:38" x14ac:dyDescent="0.25">
      <c r="A190" s="7">
        <v>189</v>
      </c>
      <c r="B190" t="s">
        <v>226</v>
      </c>
      <c r="D190" t="s">
        <v>74</v>
      </c>
      <c r="E190">
        <v>96741122</v>
      </c>
      <c r="F190">
        <v>96741122</v>
      </c>
      <c r="G190" t="s">
        <v>311</v>
      </c>
      <c r="H190" t="s">
        <v>484</v>
      </c>
      <c r="I190" t="s">
        <v>558</v>
      </c>
      <c r="L190" t="s">
        <v>559</v>
      </c>
      <c r="M190">
        <v>0</v>
      </c>
      <c r="N190">
        <v>0.998</v>
      </c>
      <c r="O190">
        <v>0</v>
      </c>
      <c r="P190">
        <v>3.125</v>
      </c>
      <c r="Q190">
        <v>1.97</v>
      </c>
      <c r="R190">
        <v>-7.39</v>
      </c>
      <c r="S190">
        <v>0.76100000000000001</v>
      </c>
      <c r="T190">
        <v>24.6</v>
      </c>
      <c r="U190">
        <v>0.996</v>
      </c>
      <c r="V190">
        <v>0.94299999999999995</v>
      </c>
      <c r="W190">
        <v>-0.64600000000000002</v>
      </c>
      <c r="X190">
        <v>0.17100000000000001</v>
      </c>
      <c r="Y190">
        <v>3.66</v>
      </c>
      <c r="Z190">
        <v>0.871</v>
      </c>
      <c r="AA190">
        <v>0.84799999999999998</v>
      </c>
      <c r="AB190">
        <v>0.88400000000000001</v>
      </c>
      <c r="AC190">
        <v>0.61399999999999999</v>
      </c>
      <c r="AD190" s="4">
        <v>13.217000000000001</v>
      </c>
      <c r="AE190" s="3" t="s">
        <v>955</v>
      </c>
      <c r="AF190" t="s">
        <v>486</v>
      </c>
      <c r="AG190" t="s">
        <v>50</v>
      </c>
      <c r="AH190">
        <v>32</v>
      </c>
      <c r="AI190" t="s">
        <v>50</v>
      </c>
      <c r="AJ190">
        <v>32</v>
      </c>
      <c r="AK190" t="str">
        <f t="shared" si="2"/>
        <v>D</v>
      </c>
      <c r="AL190" t="s">
        <v>143</v>
      </c>
    </row>
    <row r="191" spans="1:38" x14ac:dyDescent="0.25">
      <c r="A191" s="7">
        <v>190</v>
      </c>
      <c r="B191" t="s">
        <v>226</v>
      </c>
      <c r="D191" t="s">
        <v>74</v>
      </c>
      <c r="E191">
        <v>96702047</v>
      </c>
      <c r="F191">
        <v>96702047</v>
      </c>
      <c r="G191" t="s">
        <v>38</v>
      </c>
      <c r="H191" t="s">
        <v>39</v>
      </c>
      <c r="I191" t="s">
        <v>560</v>
      </c>
      <c r="J191" t="s">
        <v>541</v>
      </c>
      <c r="K191">
        <v>9.1420000000000001E-2</v>
      </c>
      <c r="L191" t="s">
        <v>542</v>
      </c>
      <c r="M191">
        <v>2.8000000000000001E-2</v>
      </c>
      <c r="N191">
        <v>0.995</v>
      </c>
      <c r="O191">
        <v>0</v>
      </c>
      <c r="P191">
        <v>2.2749999999999999</v>
      </c>
      <c r="Q191">
        <v>-0.44</v>
      </c>
      <c r="R191">
        <v>-6.55</v>
      </c>
      <c r="S191">
        <v>0.64800000000000002</v>
      </c>
      <c r="T191">
        <v>29.1</v>
      </c>
      <c r="U191">
        <v>0.998</v>
      </c>
      <c r="V191">
        <v>3.9E-2</v>
      </c>
      <c r="W191">
        <v>-0.86599999999999999</v>
      </c>
      <c r="X191">
        <v>7.0000000000000001E-3</v>
      </c>
      <c r="Y191">
        <v>1.42</v>
      </c>
      <c r="Z191">
        <v>-1.1319999999999999</v>
      </c>
      <c r="AA191">
        <v>-0.59099999999999997</v>
      </c>
      <c r="AB191">
        <v>0.251</v>
      </c>
      <c r="AC191">
        <v>2E-3</v>
      </c>
      <c r="AD191" s="4">
        <v>5.9089999999999998</v>
      </c>
      <c r="AE191" s="3" t="s">
        <v>955</v>
      </c>
      <c r="AF191" t="s">
        <v>486</v>
      </c>
      <c r="AG191" t="s">
        <v>50</v>
      </c>
      <c r="AH191">
        <v>32</v>
      </c>
      <c r="AI191" t="s">
        <v>50</v>
      </c>
      <c r="AJ191">
        <v>32</v>
      </c>
      <c r="AK191" t="str">
        <f t="shared" si="2"/>
        <v>D</v>
      </c>
      <c r="AL191" t="s">
        <v>143</v>
      </c>
    </row>
    <row r="192" spans="1:38" x14ac:dyDescent="0.25">
      <c r="A192" s="7">
        <v>191</v>
      </c>
      <c r="B192" t="s">
        <v>226</v>
      </c>
      <c r="D192" t="s">
        <v>74</v>
      </c>
      <c r="E192">
        <v>96702066</v>
      </c>
      <c r="F192">
        <v>96702066</v>
      </c>
      <c r="G192" t="s">
        <v>46</v>
      </c>
      <c r="H192" t="s">
        <v>47</v>
      </c>
      <c r="I192" t="s">
        <v>561</v>
      </c>
      <c r="J192" t="s">
        <v>562</v>
      </c>
      <c r="K192">
        <v>5.6990000000000001E-3</v>
      </c>
      <c r="L192" t="s">
        <v>458</v>
      </c>
      <c r="M192">
        <v>0.42199999999999999</v>
      </c>
      <c r="N192">
        <v>2.9000000000000001E-2</v>
      </c>
      <c r="O192">
        <v>6.2E-2</v>
      </c>
      <c r="P192">
        <v>1.085</v>
      </c>
      <c r="Q192">
        <v>-0.47</v>
      </c>
      <c r="R192">
        <v>-1.52</v>
      </c>
      <c r="S192">
        <v>0.16300000000000001</v>
      </c>
      <c r="T192">
        <v>7.8819999999999997</v>
      </c>
      <c r="U192">
        <v>0.84</v>
      </c>
      <c r="V192">
        <v>8.0000000000000002E-3</v>
      </c>
      <c r="W192">
        <v>-1.071</v>
      </c>
      <c r="X192">
        <v>2.4E-2</v>
      </c>
      <c r="Y192">
        <v>-4.34</v>
      </c>
      <c r="Z192">
        <v>-1.7729999999999999</v>
      </c>
      <c r="AA192">
        <v>-6.0000000000000001E-3</v>
      </c>
      <c r="AB192">
        <v>0</v>
      </c>
      <c r="AC192">
        <v>1E-3</v>
      </c>
      <c r="AD192" s="4">
        <v>6.25</v>
      </c>
      <c r="AE192" s="3" t="s">
        <v>950</v>
      </c>
      <c r="AF192" t="s">
        <v>486</v>
      </c>
      <c r="AG192" t="s">
        <v>50</v>
      </c>
      <c r="AH192">
        <v>41</v>
      </c>
      <c r="AI192" t="s">
        <v>50</v>
      </c>
      <c r="AJ192">
        <v>41</v>
      </c>
      <c r="AK192" t="str">
        <f t="shared" si="2"/>
        <v>D</v>
      </c>
      <c r="AL192" t="s">
        <v>143</v>
      </c>
    </row>
    <row r="193" spans="1:38" x14ac:dyDescent="0.25">
      <c r="A193" s="7">
        <v>192</v>
      </c>
      <c r="B193" t="s">
        <v>226</v>
      </c>
      <c r="D193" t="s">
        <v>74</v>
      </c>
      <c r="E193">
        <v>96740973</v>
      </c>
      <c r="F193">
        <v>96740973</v>
      </c>
      <c r="G193" t="s">
        <v>302</v>
      </c>
      <c r="H193" t="s">
        <v>317</v>
      </c>
      <c r="I193" t="s">
        <v>489</v>
      </c>
      <c r="L193" t="s">
        <v>563</v>
      </c>
      <c r="M193">
        <v>0</v>
      </c>
      <c r="N193">
        <v>0.98599999999999999</v>
      </c>
      <c r="O193">
        <v>1E-3</v>
      </c>
      <c r="P193">
        <v>2.7450000000000001</v>
      </c>
      <c r="Q193">
        <v>2.33</v>
      </c>
      <c r="R193">
        <v>-6.41</v>
      </c>
      <c r="S193">
        <v>0.56499999999999995</v>
      </c>
      <c r="T193">
        <v>24.8</v>
      </c>
      <c r="U193">
        <v>0.998</v>
      </c>
      <c r="V193">
        <v>0.94799999999999995</v>
      </c>
      <c r="W193">
        <v>-0.80600000000000005</v>
      </c>
      <c r="X193">
        <v>0.13</v>
      </c>
      <c r="Y193">
        <v>3.78</v>
      </c>
      <c r="Z193">
        <v>0.91700000000000004</v>
      </c>
      <c r="AA193">
        <v>0.95299999999999996</v>
      </c>
      <c r="AB193">
        <v>0.90700000000000003</v>
      </c>
      <c r="AC193">
        <v>0.69</v>
      </c>
      <c r="AD193" s="4">
        <v>13.484</v>
      </c>
      <c r="AE193" s="3" t="s">
        <v>955</v>
      </c>
      <c r="AF193" t="s">
        <v>486</v>
      </c>
      <c r="AG193" t="s">
        <v>487</v>
      </c>
      <c r="AH193">
        <v>45</v>
      </c>
      <c r="AI193" t="s">
        <v>50</v>
      </c>
      <c r="AJ193">
        <v>45</v>
      </c>
      <c r="AK193" t="str">
        <f t="shared" si="2"/>
        <v>D</v>
      </c>
      <c r="AL193" t="s">
        <v>143</v>
      </c>
    </row>
    <row r="194" spans="1:38" x14ac:dyDescent="0.25">
      <c r="A194" s="7">
        <v>193</v>
      </c>
      <c r="B194" t="s">
        <v>226</v>
      </c>
      <c r="D194" t="s">
        <v>74</v>
      </c>
      <c r="E194">
        <v>96748674</v>
      </c>
      <c r="F194">
        <v>96748674</v>
      </c>
      <c r="G194" t="s">
        <v>46</v>
      </c>
      <c r="H194" t="s">
        <v>38</v>
      </c>
      <c r="I194" t="s">
        <v>564</v>
      </c>
      <c r="J194" t="s">
        <v>565</v>
      </c>
      <c r="K194">
        <v>1.155E-4</v>
      </c>
      <c r="L194" t="s">
        <v>566</v>
      </c>
      <c r="M194">
        <v>0</v>
      </c>
      <c r="N194">
        <v>1</v>
      </c>
      <c r="O194">
        <v>0</v>
      </c>
      <c r="P194">
        <v>1.9550000000000001</v>
      </c>
      <c r="Q194">
        <v>-0.63</v>
      </c>
      <c r="R194">
        <v>-4.47</v>
      </c>
      <c r="S194">
        <v>0.52200000000000002</v>
      </c>
      <c r="T194">
        <v>23.6</v>
      </c>
      <c r="U194">
        <v>0.996</v>
      </c>
      <c r="V194">
        <v>0.746</v>
      </c>
      <c r="W194">
        <v>-0.22700000000000001</v>
      </c>
      <c r="X194">
        <v>0.42</v>
      </c>
      <c r="Y194">
        <v>1.52</v>
      </c>
      <c r="Z194">
        <v>0.83</v>
      </c>
      <c r="AA194">
        <v>0.84699999999999998</v>
      </c>
      <c r="AB194">
        <v>0.96</v>
      </c>
      <c r="AC194">
        <v>0.86499999999999999</v>
      </c>
      <c r="AD194" s="4">
        <v>7.1040000000000001</v>
      </c>
      <c r="AE194" s="3" t="s">
        <v>951</v>
      </c>
      <c r="AF194" t="s">
        <v>486</v>
      </c>
      <c r="AG194" t="s">
        <v>50</v>
      </c>
      <c r="AH194">
        <v>46</v>
      </c>
      <c r="AI194" t="s">
        <v>50</v>
      </c>
      <c r="AJ194">
        <v>46</v>
      </c>
      <c r="AK194" t="str">
        <f t="shared" ref="AK194:AK257" si="3">IF(AJ194&lt;50,"D","N")</f>
        <v>D</v>
      </c>
      <c r="AL194" t="s">
        <v>143</v>
      </c>
    </row>
    <row r="195" spans="1:38" x14ac:dyDescent="0.25">
      <c r="A195" s="7">
        <v>194</v>
      </c>
      <c r="B195" t="s">
        <v>226</v>
      </c>
      <c r="D195" t="s">
        <v>74</v>
      </c>
      <c r="E195">
        <v>96701672</v>
      </c>
      <c r="F195">
        <v>96701672</v>
      </c>
      <c r="G195" t="s">
        <v>302</v>
      </c>
      <c r="H195" t="s">
        <v>317</v>
      </c>
      <c r="I195" t="s">
        <v>567</v>
      </c>
      <c r="L195" t="s">
        <v>568</v>
      </c>
      <c r="M195">
        <v>3.6999999999999998E-2</v>
      </c>
      <c r="N195">
        <v>0.98099999999999998</v>
      </c>
      <c r="O195">
        <v>0.13800000000000001</v>
      </c>
      <c r="P195">
        <v>2.4500000000000002</v>
      </c>
      <c r="Q195">
        <v>-0.63</v>
      </c>
      <c r="R195">
        <v>-2.56</v>
      </c>
      <c r="S195">
        <v>0.25800000000000001</v>
      </c>
      <c r="T195">
        <v>20.5</v>
      </c>
      <c r="U195">
        <v>0.998</v>
      </c>
      <c r="V195">
        <v>0.68100000000000005</v>
      </c>
      <c r="W195">
        <v>-0.58299999999999996</v>
      </c>
      <c r="X195">
        <v>0.45300000000000001</v>
      </c>
      <c r="Y195">
        <v>2.39</v>
      </c>
      <c r="Z195">
        <v>0.91700000000000004</v>
      </c>
      <c r="AA195">
        <v>0.89800000000000002</v>
      </c>
      <c r="AB195">
        <v>4.4999999999999998E-2</v>
      </c>
      <c r="AC195">
        <v>3.9E-2</v>
      </c>
      <c r="AD195" s="4">
        <v>5.9260000000000002</v>
      </c>
      <c r="AE195" s="3" t="s">
        <v>954</v>
      </c>
      <c r="AF195" t="s">
        <v>486</v>
      </c>
      <c r="AG195" t="s">
        <v>50</v>
      </c>
      <c r="AH195">
        <v>47</v>
      </c>
      <c r="AI195" t="s">
        <v>50</v>
      </c>
      <c r="AJ195">
        <v>47</v>
      </c>
      <c r="AK195" t="str">
        <f t="shared" si="3"/>
        <v>D</v>
      </c>
      <c r="AL195" t="s">
        <v>143</v>
      </c>
    </row>
    <row r="196" spans="1:38" x14ac:dyDescent="0.25">
      <c r="A196" s="7">
        <v>195</v>
      </c>
      <c r="B196" t="s">
        <v>226</v>
      </c>
      <c r="D196" t="s">
        <v>74</v>
      </c>
      <c r="E196">
        <v>96745889</v>
      </c>
      <c r="F196">
        <v>96745889</v>
      </c>
      <c r="G196" t="s">
        <v>302</v>
      </c>
      <c r="H196" t="s">
        <v>317</v>
      </c>
      <c r="I196" t="s">
        <v>489</v>
      </c>
      <c r="L196" t="s">
        <v>569</v>
      </c>
      <c r="M196">
        <v>3.0000000000000001E-3</v>
      </c>
      <c r="N196">
        <v>0.90600000000000003</v>
      </c>
      <c r="O196">
        <v>0</v>
      </c>
      <c r="P196">
        <v>2.61</v>
      </c>
      <c r="Q196">
        <v>-0.54</v>
      </c>
      <c r="R196">
        <v>-5.34</v>
      </c>
      <c r="S196">
        <v>0.32300000000000001</v>
      </c>
      <c r="T196">
        <v>27.2</v>
      </c>
      <c r="U196">
        <v>0.997</v>
      </c>
      <c r="V196">
        <v>0.97099999999999997</v>
      </c>
      <c r="W196">
        <v>0.122</v>
      </c>
      <c r="X196">
        <v>0.504</v>
      </c>
      <c r="Y196">
        <v>3.57</v>
      </c>
      <c r="Z196">
        <v>0.91700000000000004</v>
      </c>
      <c r="AA196">
        <v>0.93799999999999994</v>
      </c>
      <c r="AB196">
        <v>0.95399999999999996</v>
      </c>
      <c r="AC196">
        <v>0.25700000000000001</v>
      </c>
      <c r="AD196" s="4">
        <v>13.018000000000001</v>
      </c>
      <c r="AE196" s="3" t="s">
        <v>951</v>
      </c>
      <c r="AF196" t="s">
        <v>486</v>
      </c>
      <c r="AG196" t="s">
        <v>487</v>
      </c>
      <c r="AH196">
        <v>49</v>
      </c>
      <c r="AI196" t="s">
        <v>50</v>
      </c>
      <c r="AJ196">
        <v>49</v>
      </c>
      <c r="AK196" t="str">
        <f t="shared" si="3"/>
        <v>D</v>
      </c>
      <c r="AL196" t="s">
        <v>143</v>
      </c>
    </row>
    <row r="197" spans="1:38" x14ac:dyDescent="0.25">
      <c r="A197" s="7">
        <v>196</v>
      </c>
      <c r="B197" t="s">
        <v>226</v>
      </c>
      <c r="D197" t="s">
        <v>74</v>
      </c>
      <c r="E197">
        <v>96731876</v>
      </c>
      <c r="F197">
        <v>96731876</v>
      </c>
      <c r="G197" t="s">
        <v>38</v>
      </c>
      <c r="H197" t="s">
        <v>47</v>
      </c>
      <c r="I197" t="s">
        <v>570</v>
      </c>
      <c r="J197" t="s">
        <v>571</v>
      </c>
      <c r="K197">
        <v>4.1879999999999999E-4</v>
      </c>
      <c r="L197" t="s">
        <v>572</v>
      </c>
      <c r="M197">
        <v>0.158</v>
      </c>
      <c r="N197">
        <v>0</v>
      </c>
      <c r="O197">
        <v>0.60299999999999998</v>
      </c>
      <c r="P197">
        <v>-0.74</v>
      </c>
      <c r="Q197">
        <v>2.71</v>
      </c>
      <c r="R197">
        <v>-0.26</v>
      </c>
      <c r="S197">
        <v>5.3999999999999999E-2</v>
      </c>
      <c r="T197">
        <v>1.2909999999999999</v>
      </c>
      <c r="U197">
        <v>0.40899999999999997</v>
      </c>
      <c r="V197">
        <v>6.0000000000000001E-3</v>
      </c>
      <c r="W197">
        <v>-0.95799999999999996</v>
      </c>
      <c r="X197">
        <v>1.2999999999999999E-2</v>
      </c>
      <c r="Y197">
        <v>0.71299999999999997</v>
      </c>
      <c r="Z197">
        <v>-0.59099999999999997</v>
      </c>
      <c r="AA197">
        <v>-0.52900000000000003</v>
      </c>
      <c r="AB197">
        <v>3.5999999999999997E-2</v>
      </c>
      <c r="AC197">
        <v>0</v>
      </c>
      <c r="AD197" s="4">
        <v>3.6429999999999998</v>
      </c>
      <c r="AE197" s="3" t="s">
        <v>950</v>
      </c>
      <c r="AF197" t="s">
        <v>486</v>
      </c>
      <c r="AG197" t="s">
        <v>50</v>
      </c>
      <c r="AH197">
        <v>54</v>
      </c>
      <c r="AI197" t="s">
        <v>50</v>
      </c>
      <c r="AJ197">
        <v>54</v>
      </c>
      <c r="AK197" t="str">
        <f t="shared" si="3"/>
        <v>N</v>
      </c>
      <c r="AL197" t="s">
        <v>143</v>
      </c>
    </row>
    <row r="198" spans="1:38" x14ac:dyDescent="0.25">
      <c r="A198" s="7">
        <v>197</v>
      </c>
      <c r="B198" t="s">
        <v>226</v>
      </c>
      <c r="D198" t="s">
        <v>74</v>
      </c>
      <c r="E198">
        <v>96702066</v>
      </c>
      <c r="F198">
        <v>96702066</v>
      </c>
      <c r="G198" t="s">
        <v>46</v>
      </c>
      <c r="H198" t="s">
        <v>39</v>
      </c>
      <c r="I198" t="s">
        <v>573</v>
      </c>
      <c r="J198" t="s">
        <v>574</v>
      </c>
      <c r="K198">
        <v>1.047E-4</v>
      </c>
      <c r="L198" t="s">
        <v>575</v>
      </c>
      <c r="M198">
        <v>0.318</v>
      </c>
      <c r="N198">
        <v>0.03</v>
      </c>
      <c r="O198">
        <v>6.2E-2</v>
      </c>
      <c r="P198">
        <v>1.4450000000000001</v>
      </c>
      <c r="Q198">
        <v>-0.46</v>
      </c>
      <c r="R198">
        <v>-2.98</v>
      </c>
      <c r="S198">
        <v>0.38900000000000001</v>
      </c>
      <c r="T198">
        <v>8.0850000000000009</v>
      </c>
      <c r="U198">
        <v>0.84</v>
      </c>
      <c r="V198">
        <v>4.4999999999999998E-2</v>
      </c>
      <c r="W198">
        <v>-0.996</v>
      </c>
      <c r="X198">
        <v>0.155</v>
      </c>
      <c r="Y198">
        <v>-4.34</v>
      </c>
      <c r="Z198">
        <v>-1.7729999999999999</v>
      </c>
      <c r="AA198">
        <v>-6.0000000000000001E-3</v>
      </c>
      <c r="AB198">
        <v>0</v>
      </c>
      <c r="AC198">
        <v>1E-3</v>
      </c>
      <c r="AD198" s="4">
        <v>6.25</v>
      </c>
      <c r="AE198" s="3" t="s">
        <v>950</v>
      </c>
      <c r="AF198" t="s">
        <v>486</v>
      </c>
      <c r="AG198" t="s">
        <v>50</v>
      </c>
      <c r="AH198">
        <v>58</v>
      </c>
      <c r="AI198" t="s">
        <v>50</v>
      </c>
      <c r="AJ198">
        <v>58</v>
      </c>
      <c r="AK198" t="str">
        <f t="shared" si="3"/>
        <v>N</v>
      </c>
      <c r="AL198" t="s">
        <v>143</v>
      </c>
    </row>
    <row r="199" spans="1:38" x14ac:dyDescent="0.25">
      <c r="A199" s="7">
        <v>198</v>
      </c>
      <c r="B199" t="s">
        <v>226</v>
      </c>
      <c r="D199" t="s">
        <v>74</v>
      </c>
      <c r="E199">
        <v>96708974</v>
      </c>
      <c r="F199">
        <v>96708974</v>
      </c>
      <c r="G199" t="s">
        <v>47</v>
      </c>
      <c r="H199" t="s">
        <v>46</v>
      </c>
      <c r="I199" t="s">
        <v>576</v>
      </c>
      <c r="J199" t="s">
        <v>577</v>
      </c>
      <c r="K199">
        <v>6.9959999999999996E-3</v>
      </c>
      <c r="L199" t="s">
        <v>578</v>
      </c>
      <c r="M199">
        <v>1E-3</v>
      </c>
      <c r="N199">
        <v>0.745</v>
      </c>
      <c r="O199">
        <v>0</v>
      </c>
      <c r="P199">
        <v>2.605</v>
      </c>
      <c r="Q199">
        <v>3.03</v>
      </c>
      <c r="R199">
        <v>-7.1</v>
      </c>
      <c r="S199">
        <v>0.186</v>
      </c>
      <c r="T199">
        <v>23.8</v>
      </c>
      <c r="U199">
        <v>0.99399999999999999</v>
      </c>
      <c r="V199">
        <v>0.94199999999999995</v>
      </c>
      <c r="W199">
        <v>-1.149</v>
      </c>
      <c r="X199">
        <v>1E-3</v>
      </c>
      <c r="Y199">
        <v>3.19</v>
      </c>
      <c r="Z199">
        <v>1.0620000000000001</v>
      </c>
      <c r="AA199">
        <v>1.0880000000000001</v>
      </c>
      <c r="AB199">
        <v>0.251</v>
      </c>
      <c r="AC199">
        <v>0.66800000000000004</v>
      </c>
      <c r="AD199" s="4">
        <v>9.68</v>
      </c>
      <c r="AE199" s="3" t="s">
        <v>951</v>
      </c>
      <c r="AF199" t="s">
        <v>486</v>
      </c>
      <c r="AG199" t="s">
        <v>50</v>
      </c>
      <c r="AH199">
        <v>82</v>
      </c>
      <c r="AI199" t="s">
        <v>50</v>
      </c>
      <c r="AJ199">
        <v>82</v>
      </c>
      <c r="AK199" t="str">
        <f t="shared" si="3"/>
        <v>N</v>
      </c>
      <c r="AL199" t="s">
        <v>143</v>
      </c>
    </row>
    <row r="200" spans="1:38" x14ac:dyDescent="0.25">
      <c r="A200" s="7">
        <v>199</v>
      </c>
      <c r="B200" t="s">
        <v>226</v>
      </c>
      <c r="D200" t="s">
        <v>74</v>
      </c>
      <c r="E200">
        <v>96748780</v>
      </c>
      <c r="F200">
        <v>96748780</v>
      </c>
      <c r="G200" t="s">
        <v>46</v>
      </c>
      <c r="H200" t="s">
        <v>39</v>
      </c>
      <c r="I200" t="s">
        <v>579</v>
      </c>
      <c r="J200" t="s">
        <v>580</v>
      </c>
      <c r="K200">
        <v>7.2200000000000003E-6</v>
      </c>
      <c r="L200" t="s">
        <v>581</v>
      </c>
      <c r="M200">
        <v>1E-3</v>
      </c>
      <c r="N200">
        <v>0.36699999999999999</v>
      </c>
      <c r="O200">
        <v>5.0000000000000001E-3</v>
      </c>
      <c r="P200">
        <v>1.7350000000000001</v>
      </c>
      <c r="Q200">
        <v>-0.49</v>
      </c>
      <c r="R200">
        <v>-3.17</v>
      </c>
      <c r="S200">
        <v>0.27300000000000002</v>
      </c>
      <c r="T200">
        <v>9.5009999999999994</v>
      </c>
      <c r="U200">
        <v>0.95599999999999996</v>
      </c>
      <c r="V200">
        <v>4.1000000000000002E-2</v>
      </c>
      <c r="W200">
        <v>-0.76800000000000002</v>
      </c>
      <c r="X200">
        <v>0.23899999999999999</v>
      </c>
      <c r="Y200">
        <v>-2.46</v>
      </c>
      <c r="Z200">
        <v>-0.98399999999999999</v>
      </c>
      <c r="AA200">
        <v>-2.169</v>
      </c>
      <c r="AB200">
        <v>1E-3</v>
      </c>
      <c r="AC200">
        <v>0</v>
      </c>
      <c r="AD200" s="4">
        <v>4.7279999999999998</v>
      </c>
      <c r="AE200" s="3" t="s">
        <v>950</v>
      </c>
      <c r="AF200" t="s">
        <v>486</v>
      </c>
      <c r="AG200" t="s">
        <v>50</v>
      </c>
      <c r="AH200">
        <v>92</v>
      </c>
      <c r="AI200" t="s">
        <v>50</v>
      </c>
      <c r="AJ200">
        <v>92</v>
      </c>
      <c r="AK200" t="str">
        <f t="shared" si="3"/>
        <v>N</v>
      </c>
      <c r="AL200" t="s">
        <v>143</v>
      </c>
    </row>
    <row r="201" spans="1:38" x14ac:dyDescent="0.25">
      <c r="A201" s="7">
        <v>200</v>
      </c>
      <c r="B201" t="s">
        <v>231</v>
      </c>
      <c r="D201" t="s">
        <v>582</v>
      </c>
      <c r="E201">
        <v>42522751</v>
      </c>
      <c r="F201">
        <v>42522751</v>
      </c>
      <c r="G201" t="s">
        <v>46</v>
      </c>
      <c r="H201" t="s">
        <v>47</v>
      </c>
      <c r="I201" t="s">
        <v>583</v>
      </c>
      <c r="J201" t="s">
        <v>584</v>
      </c>
      <c r="K201">
        <v>2.5609999999999999E-4</v>
      </c>
      <c r="L201" t="s">
        <v>585</v>
      </c>
      <c r="M201">
        <v>3.0000000000000001E-3</v>
      </c>
      <c r="N201">
        <v>0.98799999999999999</v>
      </c>
      <c r="O201">
        <v>0</v>
      </c>
      <c r="P201">
        <v>3.09</v>
      </c>
      <c r="Q201">
        <v>-0.48</v>
      </c>
      <c r="R201">
        <v>-5.27</v>
      </c>
      <c r="S201">
        <v>0.49099999999999999</v>
      </c>
      <c r="T201">
        <v>27.9</v>
      </c>
      <c r="U201">
        <v>0.997</v>
      </c>
      <c r="V201">
        <v>0.94699999999999995</v>
      </c>
      <c r="W201">
        <v>-1.6E-2</v>
      </c>
      <c r="X201">
        <v>0.53400000000000003</v>
      </c>
      <c r="Y201">
        <v>1.41</v>
      </c>
      <c r="Z201">
        <v>0.871</v>
      </c>
      <c r="AA201">
        <v>0.84599999999999997</v>
      </c>
      <c r="AB201">
        <v>0.57299999999999995</v>
      </c>
      <c r="AC201">
        <v>0.30099999999999999</v>
      </c>
      <c r="AD201" s="4">
        <v>9.016</v>
      </c>
      <c r="AE201" s="3" t="s">
        <v>955</v>
      </c>
      <c r="AF201" t="s">
        <v>586</v>
      </c>
      <c r="AG201" t="s">
        <v>50</v>
      </c>
      <c r="AH201">
        <v>0</v>
      </c>
      <c r="AI201" t="s">
        <v>50</v>
      </c>
      <c r="AJ201">
        <v>0</v>
      </c>
      <c r="AK201" t="str">
        <f t="shared" si="3"/>
        <v>D</v>
      </c>
      <c r="AL201" t="s">
        <v>143</v>
      </c>
    </row>
    <row r="202" spans="1:38" x14ac:dyDescent="0.25">
      <c r="A202" s="7">
        <v>201</v>
      </c>
      <c r="B202" t="s">
        <v>231</v>
      </c>
      <c r="D202" t="s">
        <v>582</v>
      </c>
      <c r="E202">
        <v>42526763</v>
      </c>
      <c r="F202">
        <v>42526763</v>
      </c>
      <c r="G202" t="s">
        <v>46</v>
      </c>
      <c r="H202" t="s">
        <v>47</v>
      </c>
      <c r="I202" t="s">
        <v>588</v>
      </c>
      <c r="J202" t="s">
        <v>589</v>
      </c>
      <c r="K202">
        <v>3.9579999999999997E-2</v>
      </c>
      <c r="L202" t="s">
        <v>590</v>
      </c>
      <c r="M202">
        <v>0.48299999999999998</v>
      </c>
      <c r="N202">
        <v>3.0000000000000001E-3</v>
      </c>
      <c r="O202">
        <v>0.60699999999999998</v>
      </c>
      <c r="P202">
        <v>0</v>
      </c>
      <c r="Q202">
        <v>2.52</v>
      </c>
      <c r="R202">
        <v>-0.95</v>
      </c>
      <c r="S202">
        <v>0.254</v>
      </c>
      <c r="T202">
        <v>1.038</v>
      </c>
      <c r="U202">
        <v>0.53700000000000003</v>
      </c>
      <c r="V202">
        <v>0.02</v>
      </c>
      <c r="W202">
        <v>-0.98599999999999999</v>
      </c>
      <c r="X202">
        <v>1.2E-2</v>
      </c>
      <c r="Y202">
        <v>-3.03</v>
      </c>
      <c r="Z202">
        <v>-0.58199999999999996</v>
      </c>
      <c r="AA202">
        <v>-0.51900000000000002</v>
      </c>
      <c r="AB202">
        <v>2E-3</v>
      </c>
      <c r="AC202">
        <v>1E-3</v>
      </c>
      <c r="AD202" s="4">
        <v>0.997</v>
      </c>
      <c r="AE202" s="3" t="s">
        <v>950</v>
      </c>
      <c r="AF202" t="s">
        <v>586</v>
      </c>
      <c r="AG202" t="s">
        <v>50</v>
      </c>
      <c r="AH202">
        <v>0</v>
      </c>
      <c r="AI202" t="s">
        <v>50</v>
      </c>
      <c r="AJ202">
        <v>0</v>
      </c>
      <c r="AK202" t="str">
        <f t="shared" si="3"/>
        <v>D</v>
      </c>
      <c r="AL202" t="s">
        <v>143</v>
      </c>
    </row>
    <row r="203" spans="1:38" x14ac:dyDescent="0.25">
      <c r="A203" s="7">
        <v>202</v>
      </c>
      <c r="B203" t="s">
        <v>231</v>
      </c>
      <c r="D203" t="s">
        <v>582</v>
      </c>
      <c r="E203">
        <v>42526694</v>
      </c>
      <c r="F203">
        <v>42526694</v>
      </c>
      <c r="G203" t="s">
        <v>38</v>
      </c>
      <c r="H203" t="s">
        <v>39</v>
      </c>
      <c r="I203" t="s">
        <v>592</v>
      </c>
      <c r="J203" t="s">
        <v>593</v>
      </c>
      <c r="K203">
        <v>0.2051</v>
      </c>
      <c r="L203" t="s">
        <v>594</v>
      </c>
      <c r="M203">
        <v>1E-3</v>
      </c>
      <c r="N203">
        <v>1</v>
      </c>
      <c r="O203">
        <v>0</v>
      </c>
      <c r="P203">
        <v>4.085</v>
      </c>
      <c r="Q203">
        <v>-1.77</v>
      </c>
      <c r="R203">
        <v>-7.39</v>
      </c>
      <c r="S203">
        <v>0.73299999999999998</v>
      </c>
      <c r="T203">
        <v>24.4</v>
      </c>
      <c r="U203">
        <v>0.998</v>
      </c>
      <c r="V203">
        <v>0.98699999999999999</v>
      </c>
      <c r="W203">
        <v>0.90200000000000002</v>
      </c>
      <c r="X203">
        <v>0.81200000000000006</v>
      </c>
      <c r="Y203">
        <v>3.46</v>
      </c>
      <c r="Z203">
        <v>0.91700000000000004</v>
      </c>
      <c r="AA203">
        <v>0.90700000000000003</v>
      </c>
      <c r="AB203">
        <v>0.32100000000000001</v>
      </c>
      <c r="AC203">
        <v>0.255</v>
      </c>
      <c r="AD203" s="4">
        <v>14.696</v>
      </c>
      <c r="AE203" s="3" t="s">
        <v>955</v>
      </c>
      <c r="AF203" t="s">
        <v>586</v>
      </c>
      <c r="AG203" t="s">
        <v>50</v>
      </c>
      <c r="AH203">
        <v>0</v>
      </c>
      <c r="AI203" t="s">
        <v>50</v>
      </c>
      <c r="AJ203">
        <v>0</v>
      </c>
      <c r="AK203" t="str">
        <f t="shared" si="3"/>
        <v>D</v>
      </c>
      <c r="AL203" t="s">
        <v>143</v>
      </c>
    </row>
    <row r="204" spans="1:38" x14ac:dyDescent="0.25">
      <c r="A204" s="7">
        <v>203</v>
      </c>
      <c r="B204" t="s">
        <v>231</v>
      </c>
      <c r="D204" t="s">
        <v>582</v>
      </c>
      <c r="E204">
        <v>42523621</v>
      </c>
      <c r="F204">
        <v>42523621</v>
      </c>
      <c r="G204" t="s">
        <v>47</v>
      </c>
      <c r="H204" t="s">
        <v>38</v>
      </c>
      <c r="I204" t="s">
        <v>595</v>
      </c>
      <c r="J204" t="s">
        <v>596</v>
      </c>
      <c r="L204" t="s">
        <v>597</v>
      </c>
      <c r="M204">
        <v>0</v>
      </c>
      <c r="N204">
        <v>0.998</v>
      </c>
      <c r="O204">
        <v>0</v>
      </c>
      <c r="P204">
        <v>4.2450000000000001</v>
      </c>
      <c r="Q204">
        <v>3.21</v>
      </c>
      <c r="R204">
        <v>-6.55</v>
      </c>
      <c r="S204">
        <v>0.878</v>
      </c>
      <c r="T204">
        <v>29.5</v>
      </c>
      <c r="U204">
        <v>0.999</v>
      </c>
      <c r="V204">
        <v>0.94099999999999995</v>
      </c>
      <c r="W204">
        <v>1.081</v>
      </c>
      <c r="X204">
        <v>0.92300000000000004</v>
      </c>
      <c r="Y204">
        <v>4.93</v>
      </c>
      <c r="Z204">
        <v>0.99099999999999999</v>
      </c>
      <c r="AA204">
        <v>1.06</v>
      </c>
      <c r="AB204">
        <v>0.44900000000000001</v>
      </c>
      <c r="AC204">
        <v>0.96799999999999997</v>
      </c>
      <c r="AD204" s="4">
        <v>14.231999999999999</v>
      </c>
      <c r="AE204" s="8" t="s">
        <v>955</v>
      </c>
      <c r="AF204" t="s">
        <v>586</v>
      </c>
      <c r="AG204" t="s">
        <v>598</v>
      </c>
      <c r="AH204">
        <v>0</v>
      </c>
      <c r="AI204">
        <v>0</v>
      </c>
      <c r="AJ204">
        <v>0</v>
      </c>
      <c r="AK204" t="str">
        <f t="shared" si="3"/>
        <v>D</v>
      </c>
      <c r="AL204" t="s">
        <v>143</v>
      </c>
    </row>
    <row r="205" spans="1:38" x14ac:dyDescent="0.25">
      <c r="A205" s="9">
        <v>204</v>
      </c>
      <c r="B205" t="s">
        <v>231</v>
      </c>
      <c r="C205" cm="1">
        <f t="array" aca="1" ref="C205" ca="1">SUMPRODUCT(MID(0&amp;B205,LARGE(INDEX(ISNUMBER(--MID(B205,ROW(INDIRECT("1:"&amp;LEN(B205))),1))*ROW(INDIRECT("1:"&amp;LEN(B205))),0),ROW(INDIRECT("1:"&amp;LEN(B205))))+1,1)*10^ROW(INDIRECT("1:"&amp;LEN(B205)))/10)</f>
        <v>26</v>
      </c>
      <c r="D205" t="s">
        <v>582</v>
      </c>
      <c r="E205">
        <v>42522749</v>
      </c>
      <c r="F205">
        <v>42522749</v>
      </c>
      <c r="G205" t="s">
        <v>38</v>
      </c>
      <c r="H205" t="s">
        <v>39</v>
      </c>
      <c r="I205" t="s">
        <v>599</v>
      </c>
      <c r="J205" t="s">
        <v>600</v>
      </c>
      <c r="K205">
        <v>1.5430000000000001E-4</v>
      </c>
      <c r="L205" t="s">
        <v>601</v>
      </c>
      <c r="M205">
        <v>1E-3</v>
      </c>
      <c r="N205">
        <v>0.996</v>
      </c>
      <c r="O205">
        <v>0</v>
      </c>
      <c r="P205">
        <v>4.2300000000000004</v>
      </c>
      <c r="Q205">
        <v>-1.89</v>
      </c>
      <c r="R205">
        <v>-5.13</v>
      </c>
      <c r="S205">
        <v>0.91600000000000004</v>
      </c>
      <c r="T205">
        <v>26.1</v>
      </c>
      <c r="U205">
        <v>0.997</v>
      </c>
      <c r="V205">
        <v>0.93</v>
      </c>
      <c r="W205">
        <v>0.89300000000000002</v>
      </c>
      <c r="X205">
        <v>0.92200000000000004</v>
      </c>
      <c r="Y205">
        <v>2.7</v>
      </c>
      <c r="Z205">
        <v>-0.02</v>
      </c>
      <c r="AA205">
        <v>1.2999999999999999E-2</v>
      </c>
      <c r="AB205">
        <v>0.41199999999999998</v>
      </c>
      <c r="AC205">
        <v>0.13400000000000001</v>
      </c>
      <c r="AD205" s="4">
        <v>8.0150000000000006</v>
      </c>
      <c r="AE205" s="3" t="s">
        <v>955</v>
      </c>
      <c r="AF205" t="s">
        <v>586</v>
      </c>
      <c r="AG205" t="s">
        <v>50</v>
      </c>
      <c r="AH205">
        <v>0</v>
      </c>
      <c r="AI205" t="s">
        <v>50</v>
      </c>
      <c r="AJ205">
        <v>0</v>
      </c>
      <c r="AK205" t="str">
        <f t="shared" si="3"/>
        <v>D</v>
      </c>
      <c r="AL205" t="s">
        <v>143</v>
      </c>
    </row>
    <row r="206" spans="1:38" x14ac:dyDescent="0.25">
      <c r="A206" s="9">
        <v>205</v>
      </c>
      <c r="B206" t="s">
        <v>231</v>
      </c>
      <c r="D206" t="s">
        <v>582</v>
      </c>
      <c r="E206">
        <v>42523858</v>
      </c>
      <c r="F206">
        <v>42523858</v>
      </c>
      <c r="G206" t="s">
        <v>47</v>
      </c>
      <c r="H206" t="s">
        <v>38</v>
      </c>
      <c r="I206" t="s">
        <v>602</v>
      </c>
      <c r="J206" t="s">
        <v>603</v>
      </c>
      <c r="K206">
        <v>1.2160000000000001E-3</v>
      </c>
      <c r="L206" t="s">
        <v>604</v>
      </c>
      <c r="M206">
        <v>1.2E-2</v>
      </c>
      <c r="N206">
        <v>0.20799999999999999</v>
      </c>
      <c r="O206">
        <v>0</v>
      </c>
      <c r="P206">
        <v>2.54</v>
      </c>
      <c r="Q206">
        <v>4.82</v>
      </c>
      <c r="R206">
        <v>-5.93</v>
      </c>
      <c r="S206">
        <v>0.42599999999999999</v>
      </c>
      <c r="T206">
        <v>12.8</v>
      </c>
      <c r="U206">
        <v>0.97299999999999998</v>
      </c>
      <c r="V206">
        <v>0.93400000000000005</v>
      </c>
      <c r="W206">
        <v>1.2E-2</v>
      </c>
      <c r="X206">
        <v>0.48599999999999999</v>
      </c>
      <c r="Y206">
        <v>3.39</v>
      </c>
      <c r="Z206">
        <v>4.2000000000000003E-2</v>
      </c>
      <c r="AA206">
        <v>0.89300000000000002</v>
      </c>
      <c r="AB206">
        <v>1.2E-2</v>
      </c>
      <c r="AC206">
        <v>0.879</v>
      </c>
      <c r="AD206" s="4">
        <v>9.3089999999999993</v>
      </c>
      <c r="AE206" s="3" t="s">
        <v>952</v>
      </c>
      <c r="AF206" t="s">
        <v>586</v>
      </c>
      <c r="AG206" t="s">
        <v>50</v>
      </c>
      <c r="AH206">
        <v>0</v>
      </c>
      <c r="AI206" t="s">
        <v>50</v>
      </c>
      <c r="AJ206">
        <v>0</v>
      </c>
      <c r="AK206" t="str">
        <f t="shared" si="3"/>
        <v>D</v>
      </c>
      <c r="AL206" t="s">
        <v>143</v>
      </c>
    </row>
    <row r="207" spans="1:38" x14ac:dyDescent="0.25">
      <c r="A207" s="9">
        <v>206</v>
      </c>
      <c r="B207" t="s">
        <v>231</v>
      </c>
      <c r="D207" t="s">
        <v>582</v>
      </c>
      <c r="E207">
        <v>42526694</v>
      </c>
      <c r="F207">
        <v>42526694</v>
      </c>
      <c r="G207" t="s">
        <v>38</v>
      </c>
      <c r="H207" t="s">
        <v>39</v>
      </c>
      <c r="I207" t="s">
        <v>605</v>
      </c>
      <c r="J207" t="s">
        <v>593</v>
      </c>
      <c r="K207">
        <v>0.2051</v>
      </c>
      <c r="L207" t="s">
        <v>594</v>
      </c>
      <c r="M207">
        <v>1E-3</v>
      </c>
      <c r="N207">
        <v>1</v>
      </c>
      <c r="O207">
        <v>0</v>
      </c>
      <c r="P207">
        <v>4.085</v>
      </c>
      <c r="Q207">
        <v>-1.77</v>
      </c>
      <c r="R207">
        <v>-7.39</v>
      </c>
      <c r="S207">
        <v>0.73299999999999998</v>
      </c>
      <c r="T207">
        <v>24.4</v>
      </c>
      <c r="U207">
        <v>0.998</v>
      </c>
      <c r="V207">
        <v>0.98699999999999999</v>
      </c>
      <c r="W207">
        <v>0.90200000000000002</v>
      </c>
      <c r="X207">
        <v>0.81200000000000006</v>
      </c>
      <c r="Y207">
        <v>3.46</v>
      </c>
      <c r="Z207">
        <v>0.91700000000000004</v>
      </c>
      <c r="AA207">
        <v>0.90700000000000003</v>
      </c>
      <c r="AB207">
        <v>0.32100000000000001</v>
      </c>
      <c r="AC207">
        <v>0.255</v>
      </c>
      <c r="AD207" s="4">
        <v>14.696</v>
      </c>
      <c r="AE207" s="3" t="s">
        <v>955</v>
      </c>
      <c r="AF207" t="s">
        <v>586</v>
      </c>
      <c r="AG207" t="s">
        <v>598</v>
      </c>
      <c r="AH207">
        <v>0</v>
      </c>
      <c r="AI207">
        <v>6</v>
      </c>
      <c r="AJ207">
        <v>3</v>
      </c>
      <c r="AK207" t="str">
        <f t="shared" si="3"/>
        <v>D</v>
      </c>
      <c r="AL207" t="s">
        <v>143</v>
      </c>
    </row>
    <row r="208" spans="1:38" x14ac:dyDescent="0.25">
      <c r="A208" s="9">
        <v>207</v>
      </c>
      <c r="B208" t="s">
        <v>231</v>
      </c>
      <c r="D208" t="s">
        <v>582</v>
      </c>
      <c r="E208">
        <v>42525035</v>
      </c>
      <c r="F208">
        <v>42525035</v>
      </c>
      <c r="G208" t="s">
        <v>46</v>
      </c>
      <c r="H208" t="s">
        <v>47</v>
      </c>
      <c r="I208" t="s">
        <v>606</v>
      </c>
      <c r="J208" t="s">
        <v>607</v>
      </c>
      <c r="K208">
        <v>8.8360000000000001E-4</v>
      </c>
      <c r="L208" t="s">
        <v>608</v>
      </c>
      <c r="M208" t="s">
        <v>199</v>
      </c>
      <c r="N208" t="s">
        <v>199</v>
      </c>
      <c r="O208">
        <v>0</v>
      </c>
      <c r="P208" t="s">
        <v>199</v>
      </c>
      <c r="Q208" t="s">
        <v>199</v>
      </c>
      <c r="R208" t="s">
        <v>199</v>
      </c>
      <c r="S208" t="s">
        <v>199</v>
      </c>
      <c r="T208">
        <v>35</v>
      </c>
      <c r="U208">
        <v>0.98</v>
      </c>
      <c r="V208">
        <v>0.55500000000000005</v>
      </c>
      <c r="W208" t="s">
        <v>199</v>
      </c>
      <c r="X208" t="s">
        <v>199</v>
      </c>
      <c r="Y208">
        <v>2.35</v>
      </c>
      <c r="Z208">
        <v>0.79100000000000004</v>
      </c>
      <c r="AA208">
        <v>0.81</v>
      </c>
      <c r="AB208">
        <v>7.4999999999999997E-2</v>
      </c>
      <c r="AC208">
        <v>1.6E-2</v>
      </c>
      <c r="AD208" s="4">
        <v>6.6180000000000003</v>
      </c>
      <c r="AE208" s="3" t="s">
        <v>955</v>
      </c>
      <c r="AF208" t="s">
        <v>586</v>
      </c>
      <c r="AG208" t="s">
        <v>598</v>
      </c>
      <c r="AH208">
        <v>0</v>
      </c>
      <c r="AI208">
        <v>17</v>
      </c>
      <c r="AJ208">
        <v>8.5</v>
      </c>
      <c r="AK208" t="str">
        <f t="shared" si="3"/>
        <v>D</v>
      </c>
      <c r="AL208" t="s">
        <v>143</v>
      </c>
    </row>
    <row r="209" spans="1:38" x14ac:dyDescent="0.25">
      <c r="A209" s="9">
        <v>208</v>
      </c>
      <c r="B209" t="s">
        <v>231</v>
      </c>
      <c r="D209" t="s">
        <v>582</v>
      </c>
      <c r="E209">
        <v>42525073</v>
      </c>
      <c r="F209">
        <v>42525073</v>
      </c>
      <c r="G209" t="s">
        <v>47</v>
      </c>
      <c r="H209" t="s">
        <v>38</v>
      </c>
      <c r="I209" t="s">
        <v>609</v>
      </c>
      <c r="J209" t="s">
        <v>610</v>
      </c>
      <c r="K209">
        <v>2.5170000000000001E-5</v>
      </c>
      <c r="L209" t="s">
        <v>611</v>
      </c>
      <c r="M209">
        <v>1.6E-2</v>
      </c>
      <c r="N209">
        <v>1</v>
      </c>
      <c r="O209">
        <v>3.0000000000000001E-3</v>
      </c>
      <c r="P209">
        <v>3.0750000000000002</v>
      </c>
      <c r="Q209">
        <v>-0.53</v>
      </c>
      <c r="R209">
        <v>-5.76</v>
      </c>
      <c r="S209">
        <v>0.57499999999999996</v>
      </c>
      <c r="T209">
        <v>23.9</v>
      </c>
      <c r="U209">
        <v>0.999</v>
      </c>
      <c r="V209">
        <v>0.92600000000000005</v>
      </c>
      <c r="W209">
        <v>3.5999999999999997E-2</v>
      </c>
      <c r="X209">
        <v>0.54300000000000004</v>
      </c>
      <c r="Y209">
        <v>2.96</v>
      </c>
      <c r="Z209">
        <v>0.89900000000000002</v>
      </c>
      <c r="AA209">
        <v>0.91700000000000004</v>
      </c>
      <c r="AB209">
        <v>0.51700000000000002</v>
      </c>
      <c r="AC209">
        <v>7.1999999999999995E-2</v>
      </c>
      <c r="AD209" s="4">
        <v>8.3279999999999994</v>
      </c>
      <c r="AE209" s="3" t="s">
        <v>951</v>
      </c>
      <c r="AF209" t="s">
        <v>586</v>
      </c>
      <c r="AG209" t="s">
        <v>598</v>
      </c>
      <c r="AH209">
        <v>0</v>
      </c>
      <c r="AI209">
        <v>28</v>
      </c>
      <c r="AJ209">
        <v>14</v>
      </c>
      <c r="AK209" t="str">
        <f t="shared" si="3"/>
        <v>D</v>
      </c>
      <c r="AL209" t="s">
        <v>143</v>
      </c>
    </row>
    <row r="210" spans="1:38" x14ac:dyDescent="0.25">
      <c r="A210" s="9">
        <v>209</v>
      </c>
      <c r="B210" t="s">
        <v>231</v>
      </c>
      <c r="D210" t="s">
        <v>582</v>
      </c>
      <c r="E210">
        <v>42522958</v>
      </c>
      <c r="F210">
        <v>42522958</v>
      </c>
      <c r="G210" t="s">
        <v>317</v>
      </c>
      <c r="H210" t="s">
        <v>324</v>
      </c>
      <c r="I210" t="s">
        <v>612</v>
      </c>
      <c r="L210" t="s">
        <v>613</v>
      </c>
      <c r="M210">
        <v>2.4E-2</v>
      </c>
      <c r="N210">
        <v>0.98799999999999999</v>
      </c>
      <c r="O210">
        <v>0</v>
      </c>
      <c r="P210">
        <v>3.2450000000000001</v>
      </c>
      <c r="Q210">
        <v>5.05</v>
      </c>
      <c r="R210">
        <v>-3.34</v>
      </c>
      <c r="S210">
        <v>0.55900000000000005</v>
      </c>
      <c r="T210">
        <v>24.4</v>
      </c>
      <c r="U210">
        <v>0.998</v>
      </c>
      <c r="V210">
        <v>0.91400000000000003</v>
      </c>
      <c r="W210">
        <v>0.502</v>
      </c>
      <c r="X210">
        <v>0.66</v>
      </c>
      <c r="Y210">
        <v>5.08</v>
      </c>
      <c r="Z210">
        <v>0.89900000000000002</v>
      </c>
      <c r="AA210">
        <v>0.96699999999999997</v>
      </c>
      <c r="AB210">
        <v>0.70599999999999996</v>
      </c>
      <c r="AC210">
        <v>0.32100000000000001</v>
      </c>
      <c r="AD210" s="4">
        <v>11.221</v>
      </c>
      <c r="AE210" s="3" t="s">
        <v>955</v>
      </c>
      <c r="AF210" t="s">
        <v>598</v>
      </c>
      <c r="AG210" t="s">
        <v>50</v>
      </c>
      <c r="AH210">
        <v>29</v>
      </c>
      <c r="AI210" t="s">
        <v>50</v>
      </c>
      <c r="AJ210">
        <v>29</v>
      </c>
      <c r="AK210" t="str">
        <f t="shared" si="3"/>
        <v>D</v>
      </c>
      <c r="AL210" t="s">
        <v>130</v>
      </c>
    </row>
    <row r="211" spans="1:38" x14ac:dyDescent="0.25">
      <c r="A211" s="9">
        <v>210</v>
      </c>
      <c r="B211" t="s">
        <v>231</v>
      </c>
      <c r="D211" t="s">
        <v>582</v>
      </c>
      <c r="E211">
        <v>42525077</v>
      </c>
      <c r="F211">
        <v>42525077</v>
      </c>
      <c r="G211" t="s">
        <v>46</v>
      </c>
      <c r="H211" t="s">
        <v>47</v>
      </c>
      <c r="I211" t="s">
        <v>614</v>
      </c>
      <c r="J211" t="s">
        <v>615</v>
      </c>
      <c r="K211">
        <v>4.3909999999999999E-3</v>
      </c>
      <c r="L211" t="s">
        <v>616</v>
      </c>
      <c r="M211" t="s">
        <v>199</v>
      </c>
      <c r="N211" t="s">
        <v>199</v>
      </c>
      <c r="O211">
        <v>2.5999999999999999E-2</v>
      </c>
      <c r="P211" t="s">
        <v>199</v>
      </c>
      <c r="Q211" t="s">
        <v>199</v>
      </c>
      <c r="R211" t="s">
        <v>199</v>
      </c>
      <c r="S211" t="s">
        <v>199</v>
      </c>
      <c r="T211">
        <v>33</v>
      </c>
      <c r="U211">
        <v>0.99199999999999999</v>
      </c>
      <c r="V211">
        <v>0.29599999999999999</v>
      </c>
      <c r="W211" t="s">
        <v>199</v>
      </c>
      <c r="X211" t="s">
        <v>199</v>
      </c>
      <c r="Y211">
        <v>-2.71</v>
      </c>
      <c r="Z211">
        <v>3.3000000000000002E-2</v>
      </c>
      <c r="AA211">
        <v>0.81</v>
      </c>
      <c r="AB211">
        <v>0.45800000000000002</v>
      </c>
      <c r="AC211">
        <v>5.2999999999999999E-2</v>
      </c>
      <c r="AD211" s="4">
        <v>6.7210000000000001</v>
      </c>
      <c r="AE211" s="3" t="s">
        <v>958</v>
      </c>
      <c r="AF211" t="s">
        <v>586</v>
      </c>
      <c r="AG211" t="s">
        <v>50</v>
      </c>
      <c r="AH211">
        <v>30</v>
      </c>
      <c r="AI211" t="s">
        <v>50</v>
      </c>
      <c r="AJ211">
        <v>30</v>
      </c>
      <c r="AK211" t="str">
        <f t="shared" si="3"/>
        <v>D</v>
      </c>
      <c r="AL211" t="s">
        <v>143</v>
      </c>
    </row>
    <row r="212" spans="1:38" x14ac:dyDescent="0.25">
      <c r="A212" s="9">
        <v>211</v>
      </c>
      <c r="B212" t="s">
        <v>231</v>
      </c>
      <c r="D212" t="s">
        <v>582</v>
      </c>
      <c r="E212">
        <v>42523517</v>
      </c>
      <c r="F212">
        <v>42523517</v>
      </c>
      <c r="G212" t="s">
        <v>39</v>
      </c>
      <c r="H212" t="s">
        <v>38</v>
      </c>
      <c r="I212" t="s">
        <v>617</v>
      </c>
      <c r="J212" t="s">
        <v>618</v>
      </c>
      <c r="L212" t="s">
        <v>619</v>
      </c>
      <c r="M212">
        <v>2.5999999999999999E-2</v>
      </c>
      <c r="N212">
        <v>0.39300000000000002</v>
      </c>
      <c r="O212">
        <v>0</v>
      </c>
      <c r="P212">
        <v>1.4850000000000001</v>
      </c>
      <c r="Q212">
        <v>5.1100000000000003</v>
      </c>
      <c r="R212">
        <v>-0.82</v>
      </c>
      <c r="S212">
        <v>0.47599999999999998</v>
      </c>
      <c r="T212">
        <v>22.1</v>
      </c>
      <c r="U212">
        <v>0.997</v>
      </c>
      <c r="V212">
        <v>0.67400000000000004</v>
      </c>
      <c r="W212">
        <v>-0.32800000000000001</v>
      </c>
      <c r="X212">
        <v>0.38900000000000001</v>
      </c>
      <c r="Y212">
        <v>4.93</v>
      </c>
      <c r="Z212">
        <v>7.9000000000000001E-2</v>
      </c>
      <c r="AA212">
        <v>1.06</v>
      </c>
      <c r="AB212">
        <v>3.5000000000000003E-2</v>
      </c>
      <c r="AC212">
        <v>0.27400000000000002</v>
      </c>
      <c r="AD212" s="4">
        <v>7.28</v>
      </c>
      <c r="AE212" s="5" t="s">
        <v>952</v>
      </c>
      <c r="AF212" t="s">
        <v>586</v>
      </c>
      <c r="AG212" t="s">
        <v>50</v>
      </c>
      <c r="AH212">
        <v>37</v>
      </c>
      <c r="AI212" t="s">
        <v>50</v>
      </c>
      <c r="AJ212">
        <v>37</v>
      </c>
      <c r="AK212" t="str">
        <f t="shared" si="3"/>
        <v>D</v>
      </c>
      <c r="AL212" t="s">
        <v>143</v>
      </c>
    </row>
    <row r="213" spans="1:38" x14ac:dyDescent="0.25">
      <c r="A213" s="9">
        <v>212</v>
      </c>
      <c r="B213" t="s">
        <v>231</v>
      </c>
      <c r="D213" t="s">
        <v>582</v>
      </c>
      <c r="E213">
        <v>42526717</v>
      </c>
      <c r="F213">
        <v>42526717</v>
      </c>
      <c r="G213" t="s">
        <v>46</v>
      </c>
      <c r="H213" t="s">
        <v>47</v>
      </c>
      <c r="I213" t="s">
        <v>620</v>
      </c>
      <c r="J213" t="s">
        <v>621</v>
      </c>
      <c r="K213">
        <v>2.5860000000000002E-3</v>
      </c>
      <c r="L213" t="s">
        <v>622</v>
      </c>
      <c r="M213">
        <v>1E-3</v>
      </c>
      <c r="N213">
        <v>0.64400000000000002</v>
      </c>
      <c r="O213">
        <v>0.17599999999999999</v>
      </c>
      <c r="P213">
        <v>0.55000000000000004</v>
      </c>
      <c r="Q213">
        <v>-0.64</v>
      </c>
      <c r="R213">
        <v>-6.06</v>
      </c>
      <c r="S213">
        <v>0.69799999999999995</v>
      </c>
      <c r="T213">
        <v>31</v>
      </c>
      <c r="U213">
        <v>0.997</v>
      </c>
      <c r="V213">
        <v>4.7E-2</v>
      </c>
      <c r="W213">
        <v>-0.60699999999999998</v>
      </c>
      <c r="X213">
        <v>0.252</v>
      </c>
      <c r="Y213">
        <v>2.44</v>
      </c>
      <c r="Z213">
        <v>0.871</v>
      </c>
      <c r="AA213">
        <v>0.81200000000000006</v>
      </c>
      <c r="AB213">
        <v>0.23200000000000001</v>
      </c>
      <c r="AC213">
        <v>0.58199999999999996</v>
      </c>
      <c r="AD213" s="4">
        <v>10.32</v>
      </c>
      <c r="AE213" s="3" t="s">
        <v>952</v>
      </c>
      <c r="AF213" t="s">
        <v>586</v>
      </c>
      <c r="AG213" t="s">
        <v>50</v>
      </c>
      <c r="AH213">
        <v>49</v>
      </c>
      <c r="AI213" t="s">
        <v>50</v>
      </c>
      <c r="AJ213">
        <v>49</v>
      </c>
      <c r="AK213" t="str">
        <f t="shared" si="3"/>
        <v>D</v>
      </c>
      <c r="AL213" t="s">
        <v>143</v>
      </c>
    </row>
    <row r="214" spans="1:38" x14ac:dyDescent="0.25">
      <c r="A214" s="9">
        <v>213</v>
      </c>
      <c r="B214" t="s">
        <v>231</v>
      </c>
      <c r="D214" t="s">
        <v>582</v>
      </c>
      <c r="E214">
        <v>42525823</v>
      </c>
      <c r="F214">
        <v>42525823</v>
      </c>
      <c r="G214" t="s">
        <v>38</v>
      </c>
      <c r="H214" t="s">
        <v>39</v>
      </c>
      <c r="I214" t="s">
        <v>623</v>
      </c>
      <c r="J214" t="s">
        <v>624</v>
      </c>
      <c r="K214">
        <v>4.3510000000000004E-6</v>
      </c>
      <c r="L214" t="s">
        <v>625</v>
      </c>
      <c r="M214">
        <v>2E-3</v>
      </c>
      <c r="N214">
        <v>0.996</v>
      </c>
      <c r="O214">
        <v>0</v>
      </c>
      <c r="P214">
        <v>4.0199999999999996</v>
      </c>
      <c r="Q214">
        <v>-0.53</v>
      </c>
      <c r="R214">
        <v>-3.95</v>
      </c>
      <c r="S214">
        <v>0.88800000000000001</v>
      </c>
      <c r="T214">
        <v>25.8</v>
      </c>
      <c r="U214">
        <v>0.99299999999999999</v>
      </c>
      <c r="V214">
        <v>0.97799999999999998</v>
      </c>
      <c r="W214">
        <v>0.379</v>
      </c>
      <c r="X214">
        <v>0.63200000000000001</v>
      </c>
      <c r="Y214">
        <v>2.44</v>
      </c>
      <c r="Z214">
        <v>0.91700000000000004</v>
      </c>
      <c r="AA214">
        <v>0.90300000000000002</v>
      </c>
      <c r="AB214">
        <v>6.0999999999999999E-2</v>
      </c>
      <c r="AC214">
        <v>0.04</v>
      </c>
      <c r="AD214" s="4">
        <v>10.297000000000001</v>
      </c>
      <c r="AE214" s="3" t="s">
        <v>955</v>
      </c>
      <c r="AF214" t="s">
        <v>586</v>
      </c>
      <c r="AG214" t="s">
        <v>598</v>
      </c>
      <c r="AH214">
        <v>69</v>
      </c>
      <c r="AI214">
        <v>82</v>
      </c>
      <c r="AJ214">
        <v>75.5</v>
      </c>
      <c r="AK214" t="str">
        <f t="shared" si="3"/>
        <v>N</v>
      </c>
      <c r="AL214" t="s">
        <v>143</v>
      </c>
    </row>
    <row r="215" spans="1:38" x14ac:dyDescent="0.25">
      <c r="A215" s="9">
        <v>214</v>
      </c>
      <c r="B215" t="s">
        <v>231</v>
      </c>
      <c r="D215" t="s">
        <v>582</v>
      </c>
      <c r="E215">
        <v>42524310</v>
      </c>
      <c r="F215">
        <v>42524310</v>
      </c>
      <c r="G215" t="s">
        <v>46</v>
      </c>
      <c r="H215" t="s">
        <v>39</v>
      </c>
      <c r="I215" t="s">
        <v>626</v>
      </c>
      <c r="J215" t="s">
        <v>627</v>
      </c>
      <c r="K215">
        <v>8.1810000000000008E-3</v>
      </c>
      <c r="L215" t="s">
        <v>628</v>
      </c>
      <c r="M215">
        <v>0.40200000000000002</v>
      </c>
      <c r="N215">
        <v>0.17799999999999999</v>
      </c>
      <c r="O215">
        <v>0.94099999999999995</v>
      </c>
      <c r="P215">
        <v>1.07</v>
      </c>
      <c r="Q215">
        <v>-0.31</v>
      </c>
      <c r="R215">
        <v>-1.67</v>
      </c>
      <c r="S215">
        <v>0.378</v>
      </c>
      <c r="T215">
        <v>0.23</v>
      </c>
      <c r="U215">
        <v>0.77200000000000002</v>
      </c>
      <c r="V215">
        <v>4.8000000000000001E-2</v>
      </c>
      <c r="W215">
        <v>-0.92400000000000004</v>
      </c>
      <c r="X215">
        <v>0.159</v>
      </c>
      <c r="Y215">
        <v>-6.47</v>
      </c>
      <c r="Z215">
        <v>-0.80400000000000005</v>
      </c>
      <c r="AA215">
        <v>0.89200000000000002</v>
      </c>
      <c r="AB215">
        <v>0</v>
      </c>
      <c r="AC215">
        <v>5.0000000000000001E-3</v>
      </c>
      <c r="AD215" s="4">
        <v>9.8360000000000003</v>
      </c>
      <c r="AE215" s="3" t="s">
        <v>950</v>
      </c>
      <c r="AF215" t="s">
        <v>586</v>
      </c>
      <c r="AG215" t="s">
        <v>50</v>
      </c>
      <c r="AH215">
        <v>95</v>
      </c>
      <c r="AI215" t="s">
        <v>50</v>
      </c>
      <c r="AJ215">
        <v>95</v>
      </c>
      <c r="AK215" t="str">
        <f t="shared" si="3"/>
        <v>N</v>
      </c>
      <c r="AL215" t="s">
        <v>143</v>
      </c>
    </row>
    <row r="216" spans="1:38" x14ac:dyDescent="0.25">
      <c r="A216" s="9">
        <v>215</v>
      </c>
      <c r="B216" t="s">
        <v>231</v>
      </c>
      <c r="D216" t="s">
        <v>582</v>
      </c>
      <c r="E216">
        <v>42525838</v>
      </c>
      <c r="F216">
        <v>42525838</v>
      </c>
      <c r="G216" t="s">
        <v>38</v>
      </c>
      <c r="H216" t="s">
        <v>39</v>
      </c>
      <c r="I216" t="s">
        <v>629</v>
      </c>
      <c r="J216" t="s">
        <v>630</v>
      </c>
      <c r="K216">
        <v>3.9110000000000003E-5</v>
      </c>
      <c r="L216" t="s">
        <v>631</v>
      </c>
      <c r="M216">
        <v>0.71299999999999997</v>
      </c>
      <c r="N216">
        <v>1.4999999999999999E-2</v>
      </c>
      <c r="O216">
        <v>0.56499999999999995</v>
      </c>
      <c r="P216">
        <v>-0.16500000000000001</v>
      </c>
      <c r="Q216">
        <v>5.33</v>
      </c>
      <c r="R216">
        <v>-0.34</v>
      </c>
      <c r="S216">
        <v>0.27800000000000002</v>
      </c>
      <c r="T216">
        <v>1.4E-2</v>
      </c>
      <c r="U216">
        <v>0.91700000000000004</v>
      </c>
      <c r="V216">
        <v>0.01</v>
      </c>
      <c r="W216">
        <v>-0.90800000000000003</v>
      </c>
      <c r="X216">
        <v>0.14399999999999999</v>
      </c>
      <c r="Y216">
        <v>-3.9</v>
      </c>
      <c r="Z216">
        <v>-0.68100000000000005</v>
      </c>
      <c r="AA216">
        <v>-0.52700000000000002</v>
      </c>
      <c r="AB216">
        <v>0</v>
      </c>
      <c r="AC216">
        <v>3.3000000000000002E-2</v>
      </c>
      <c r="AD216" s="4">
        <v>9.6509999999999998</v>
      </c>
      <c r="AE216" s="3" t="s">
        <v>950</v>
      </c>
      <c r="AF216" t="s">
        <v>586</v>
      </c>
      <c r="AG216" t="s">
        <v>50</v>
      </c>
      <c r="AH216">
        <v>96</v>
      </c>
      <c r="AI216" t="s">
        <v>50</v>
      </c>
      <c r="AJ216">
        <v>96</v>
      </c>
      <c r="AK216" t="str">
        <f t="shared" si="3"/>
        <v>N</v>
      </c>
      <c r="AL216" t="s">
        <v>143</v>
      </c>
    </row>
    <row r="217" spans="1:38" x14ac:dyDescent="0.25">
      <c r="A217" s="9">
        <v>216</v>
      </c>
      <c r="B217" t="s">
        <v>231</v>
      </c>
      <c r="D217" t="s">
        <v>582</v>
      </c>
      <c r="E217">
        <v>42526712</v>
      </c>
      <c r="F217">
        <v>42526712</v>
      </c>
      <c r="G217" t="s">
        <v>38</v>
      </c>
      <c r="H217" t="s">
        <v>39</v>
      </c>
      <c r="I217" t="s">
        <v>632</v>
      </c>
      <c r="J217" t="s">
        <v>633</v>
      </c>
      <c r="K217">
        <v>2.3340000000000001E-3</v>
      </c>
      <c r="L217" t="s">
        <v>634</v>
      </c>
      <c r="M217">
        <v>2.1999999999999999E-2</v>
      </c>
      <c r="N217">
        <v>6.7000000000000004E-2</v>
      </c>
      <c r="O217">
        <v>0.83899999999999997</v>
      </c>
      <c r="P217">
        <v>0.34499999999999997</v>
      </c>
      <c r="Q217">
        <v>-0.64</v>
      </c>
      <c r="R217">
        <v>-3.27</v>
      </c>
      <c r="S217">
        <v>0.60499999999999998</v>
      </c>
      <c r="T217">
        <v>24.2</v>
      </c>
      <c r="U217">
        <v>0.99299999999999999</v>
      </c>
      <c r="V217">
        <v>0.17699999999999999</v>
      </c>
      <c r="W217">
        <v>-0.82499999999999996</v>
      </c>
      <c r="X217">
        <v>0.19500000000000001</v>
      </c>
      <c r="Y217">
        <v>3.46</v>
      </c>
      <c r="Z217">
        <v>-4.3999999999999997E-2</v>
      </c>
      <c r="AA217">
        <v>-0.38900000000000001</v>
      </c>
      <c r="AB217">
        <v>0.25600000000000001</v>
      </c>
      <c r="AC217">
        <v>3.7999999999999999E-2</v>
      </c>
      <c r="AD217" s="4">
        <v>10.625</v>
      </c>
      <c r="AE217" s="3" t="s">
        <v>954</v>
      </c>
      <c r="AF217" t="s">
        <v>586</v>
      </c>
      <c r="AG217" t="s">
        <v>50</v>
      </c>
      <c r="AH217">
        <v>100</v>
      </c>
      <c r="AI217" t="s">
        <v>50</v>
      </c>
      <c r="AJ217">
        <v>100</v>
      </c>
      <c r="AK217" t="str">
        <f t="shared" si="3"/>
        <v>N</v>
      </c>
      <c r="AL217" t="s">
        <v>143</v>
      </c>
    </row>
    <row r="218" spans="1:38" x14ac:dyDescent="0.25">
      <c r="A218" s="9">
        <v>217</v>
      </c>
      <c r="B218" t="s">
        <v>231</v>
      </c>
      <c r="D218" t="s">
        <v>582</v>
      </c>
      <c r="E218">
        <v>42523940</v>
      </c>
      <c r="F218">
        <v>42523940</v>
      </c>
      <c r="G218" t="s">
        <v>47</v>
      </c>
      <c r="H218" t="s">
        <v>38</v>
      </c>
      <c r="I218" t="s">
        <v>635</v>
      </c>
      <c r="J218" t="s">
        <v>636</v>
      </c>
      <c r="L218" t="s">
        <v>637</v>
      </c>
      <c r="M218">
        <v>0.29299999999999998</v>
      </c>
      <c r="N218">
        <v>4.0000000000000001E-3</v>
      </c>
      <c r="O218">
        <v>0.26900000000000002</v>
      </c>
      <c r="P218">
        <v>0.55000000000000004</v>
      </c>
      <c r="Q218">
        <v>-0.28000000000000003</v>
      </c>
      <c r="R218">
        <v>-0.32</v>
      </c>
      <c r="S218">
        <v>0.159</v>
      </c>
      <c r="T218">
        <v>1E-3</v>
      </c>
      <c r="U218">
        <v>0.436</v>
      </c>
      <c r="V218">
        <v>1.2E-2</v>
      </c>
      <c r="W218">
        <v>-1.002</v>
      </c>
      <c r="X218">
        <v>0.124</v>
      </c>
      <c r="Y218">
        <v>-8.91</v>
      </c>
      <c r="Z218">
        <v>-0.60399999999999998</v>
      </c>
      <c r="AA218">
        <v>-0.99</v>
      </c>
      <c r="AB218">
        <v>2E-3</v>
      </c>
      <c r="AC218">
        <v>7.1999999999999995E-2</v>
      </c>
      <c r="AD218" s="4">
        <v>4.9660000000000002</v>
      </c>
      <c r="AE218" s="3" t="s">
        <v>950</v>
      </c>
      <c r="AF218" t="s">
        <v>586</v>
      </c>
      <c r="AG218" t="s">
        <v>50</v>
      </c>
      <c r="AH218">
        <v>116</v>
      </c>
      <c r="AI218" t="s">
        <v>50</v>
      </c>
      <c r="AJ218">
        <v>116</v>
      </c>
      <c r="AK218" t="str">
        <f t="shared" si="3"/>
        <v>N</v>
      </c>
      <c r="AL218" t="s">
        <v>143</v>
      </c>
    </row>
    <row r="219" spans="1:38" s="13" customFormat="1" x14ac:dyDescent="0.25">
      <c r="A219" s="9">
        <v>218</v>
      </c>
      <c r="B219" s="13" t="s">
        <v>276</v>
      </c>
      <c r="D219" s="13" t="s">
        <v>638</v>
      </c>
      <c r="E219" s="13">
        <v>60373527</v>
      </c>
      <c r="F219" s="13">
        <v>60373527</v>
      </c>
      <c r="G219" s="20" t="s">
        <v>46</v>
      </c>
      <c r="H219" s="13" t="s">
        <v>47</v>
      </c>
      <c r="I219" s="13" t="s">
        <v>639</v>
      </c>
      <c r="J219" s="13" t="s">
        <v>640</v>
      </c>
      <c r="K219" s="13">
        <v>1.5880000000000001E-4</v>
      </c>
      <c r="L219" s="13" t="s">
        <v>641</v>
      </c>
      <c r="M219" s="13" t="s">
        <v>199</v>
      </c>
      <c r="N219" s="13" t="s">
        <v>199</v>
      </c>
      <c r="O219" s="13">
        <v>0</v>
      </c>
      <c r="P219" s="13" t="s">
        <v>199</v>
      </c>
      <c r="Q219" s="13" t="s">
        <v>199</v>
      </c>
      <c r="R219" s="13" t="s">
        <v>199</v>
      </c>
      <c r="S219" s="13" t="s">
        <v>199</v>
      </c>
      <c r="T219" s="13">
        <v>45</v>
      </c>
      <c r="U219" s="13">
        <v>0.995</v>
      </c>
      <c r="V219" s="13">
        <v>0.98399999999999999</v>
      </c>
      <c r="W219" s="13" t="s">
        <v>199</v>
      </c>
      <c r="X219" s="13" t="s">
        <v>199</v>
      </c>
      <c r="Y219" s="13">
        <v>5.61</v>
      </c>
      <c r="Z219" s="13">
        <v>0.871</v>
      </c>
      <c r="AA219" s="13">
        <v>0.93500000000000005</v>
      </c>
      <c r="AB219" s="13">
        <v>0.998</v>
      </c>
      <c r="AC219" s="13">
        <v>0.99399999999999999</v>
      </c>
      <c r="AD219" s="14">
        <v>18.414999999999999</v>
      </c>
      <c r="AE219" s="15" t="s">
        <v>955</v>
      </c>
      <c r="AF219" s="13" t="s">
        <v>642</v>
      </c>
      <c r="AG219" s="13" t="s">
        <v>643</v>
      </c>
      <c r="AH219" s="13">
        <v>0</v>
      </c>
      <c r="AI219" s="13">
        <v>0</v>
      </c>
      <c r="AJ219" s="13">
        <v>0</v>
      </c>
      <c r="AK219" s="13" t="str">
        <f t="shared" si="3"/>
        <v>D</v>
      </c>
      <c r="AL219" s="13" t="s">
        <v>644</v>
      </c>
    </row>
    <row r="220" spans="1:38" x14ac:dyDescent="0.25">
      <c r="A220" s="9">
        <v>219</v>
      </c>
      <c r="B220" t="s">
        <v>492</v>
      </c>
      <c r="D220" t="s">
        <v>37</v>
      </c>
      <c r="E220">
        <v>99366081</v>
      </c>
      <c r="F220">
        <v>99366081</v>
      </c>
      <c r="G220" t="s">
        <v>39</v>
      </c>
      <c r="H220" t="s">
        <v>38</v>
      </c>
      <c r="I220" t="s">
        <v>645</v>
      </c>
      <c r="J220" t="s">
        <v>646</v>
      </c>
      <c r="L220" t="s">
        <v>647</v>
      </c>
      <c r="M220">
        <v>5.0000000000000001E-3</v>
      </c>
      <c r="N220">
        <v>0.93400000000000005</v>
      </c>
      <c r="O220">
        <v>0</v>
      </c>
      <c r="P220">
        <v>3.95</v>
      </c>
      <c r="Q220">
        <v>-1.36</v>
      </c>
      <c r="R220">
        <v>-6.12</v>
      </c>
      <c r="S220">
        <v>0.94299999999999995</v>
      </c>
      <c r="T220">
        <v>26.5</v>
      </c>
      <c r="U220">
        <v>0.99299999999999999</v>
      </c>
      <c r="V220">
        <v>0.995</v>
      </c>
      <c r="W220">
        <v>0.68</v>
      </c>
      <c r="X220">
        <v>0.74199999999999999</v>
      </c>
      <c r="Y220">
        <v>4.32</v>
      </c>
      <c r="Z220">
        <v>0.80400000000000005</v>
      </c>
      <c r="AA220">
        <v>0.82099999999999995</v>
      </c>
      <c r="AB220">
        <v>0.97399999999999998</v>
      </c>
      <c r="AC220">
        <v>0.996</v>
      </c>
      <c r="AD220" s="4">
        <v>11.391</v>
      </c>
      <c r="AE220" s="3" t="s">
        <v>955</v>
      </c>
      <c r="AF220" t="s">
        <v>648</v>
      </c>
      <c r="AG220" t="s">
        <v>649</v>
      </c>
      <c r="AH220">
        <v>29</v>
      </c>
      <c r="AI220">
        <v>0</v>
      </c>
      <c r="AJ220">
        <v>14.5</v>
      </c>
      <c r="AK220" t="str">
        <f t="shared" si="3"/>
        <v>D</v>
      </c>
      <c r="AL220" t="s">
        <v>650</v>
      </c>
    </row>
    <row r="221" spans="1:38" x14ac:dyDescent="0.25">
      <c r="A221" s="9">
        <v>220</v>
      </c>
      <c r="B221" t="s">
        <v>492</v>
      </c>
      <c r="D221" t="s">
        <v>37</v>
      </c>
      <c r="E221">
        <v>99358459</v>
      </c>
      <c r="F221">
        <v>99358459</v>
      </c>
      <c r="G221" t="s">
        <v>38</v>
      </c>
      <c r="H221" t="s">
        <v>39</v>
      </c>
      <c r="I221" t="s">
        <v>651</v>
      </c>
      <c r="J221" t="s">
        <v>652</v>
      </c>
      <c r="K221">
        <v>1.3410000000000001E-4</v>
      </c>
      <c r="L221" t="s">
        <v>653</v>
      </c>
      <c r="M221">
        <v>0.64300000000000002</v>
      </c>
      <c r="N221">
        <v>0.02</v>
      </c>
      <c r="O221">
        <v>7.9000000000000001E-2</v>
      </c>
      <c r="P221">
        <v>1.0249999999999999</v>
      </c>
      <c r="Q221">
        <v>-0.41</v>
      </c>
      <c r="R221">
        <v>-3.65</v>
      </c>
      <c r="S221">
        <v>0.112</v>
      </c>
      <c r="T221">
        <v>8.5790000000000006</v>
      </c>
      <c r="U221">
        <v>0.15</v>
      </c>
      <c r="V221">
        <v>4.3999999999999997E-2</v>
      </c>
      <c r="W221">
        <v>-0.97399999999999998</v>
      </c>
      <c r="X221">
        <v>0.161</v>
      </c>
      <c r="Y221">
        <v>-0.161</v>
      </c>
      <c r="Z221">
        <v>-0.28699999999999998</v>
      </c>
      <c r="AA221">
        <v>0.78400000000000003</v>
      </c>
      <c r="AB221">
        <v>0.99199999999999999</v>
      </c>
      <c r="AC221">
        <v>0.97899999999999998</v>
      </c>
      <c r="AD221" s="4">
        <v>12.396000000000001</v>
      </c>
      <c r="AE221" s="3" t="s">
        <v>953</v>
      </c>
      <c r="AF221" t="s">
        <v>648</v>
      </c>
      <c r="AG221" t="s">
        <v>649</v>
      </c>
      <c r="AH221">
        <v>86</v>
      </c>
      <c r="AI221">
        <v>60</v>
      </c>
      <c r="AJ221">
        <v>73</v>
      </c>
      <c r="AK221" t="str">
        <f t="shared" si="3"/>
        <v>N</v>
      </c>
      <c r="AL221" t="s">
        <v>650</v>
      </c>
    </row>
    <row r="222" spans="1:38" x14ac:dyDescent="0.25">
      <c r="A222" s="9">
        <v>221</v>
      </c>
      <c r="B222" t="s">
        <v>492</v>
      </c>
      <c r="D222" t="s">
        <v>37</v>
      </c>
      <c r="E222">
        <v>99358524</v>
      </c>
      <c r="F222">
        <v>99358524</v>
      </c>
      <c r="G222" t="s">
        <v>39</v>
      </c>
      <c r="H222" t="s">
        <v>38</v>
      </c>
      <c r="I222" t="s">
        <v>654</v>
      </c>
      <c r="J222" t="s">
        <v>655</v>
      </c>
      <c r="K222">
        <v>5.4920000000000004E-3</v>
      </c>
      <c r="L222" t="s">
        <v>656</v>
      </c>
      <c r="M222">
        <v>2.8000000000000001E-2</v>
      </c>
      <c r="N222">
        <v>0.36299999999999999</v>
      </c>
      <c r="O222">
        <v>0</v>
      </c>
      <c r="P222">
        <v>2.57</v>
      </c>
      <c r="Q222">
        <v>-0.18</v>
      </c>
      <c r="R222">
        <v>-5.21</v>
      </c>
      <c r="S222">
        <v>0.878</v>
      </c>
      <c r="T222">
        <v>25.1</v>
      </c>
      <c r="U222">
        <v>0.98099999999999998</v>
      </c>
      <c r="V222">
        <v>0.97299999999999998</v>
      </c>
      <c r="W222">
        <v>-0.441</v>
      </c>
      <c r="X222">
        <v>0.26500000000000001</v>
      </c>
      <c r="Y222">
        <v>4.47</v>
      </c>
      <c r="Z222">
        <v>0.80400000000000005</v>
      </c>
      <c r="AA222">
        <v>0.88900000000000001</v>
      </c>
      <c r="AB222">
        <v>0.995</v>
      </c>
      <c r="AC222">
        <v>0.998</v>
      </c>
      <c r="AD222" s="4">
        <v>11.962</v>
      </c>
      <c r="AE222" s="3" t="s">
        <v>955</v>
      </c>
      <c r="AF222" t="s">
        <v>648</v>
      </c>
      <c r="AG222" t="s">
        <v>649</v>
      </c>
      <c r="AH222">
        <v>86</v>
      </c>
      <c r="AI222">
        <v>87</v>
      </c>
      <c r="AJ222">
        <v>86.5</v>
      </c>
      <c r="AK222" t="str">
        <f t="shared" si="3"/>
        <v>N</v>
      </c>
      <c r="AL222" t="s">
        <v>650</v>
      </c>
    </row>
    <row r="223" spans="1:38" x14ac:dyDescent="0.25">
      <c r="A223" s="9">
        <v>222</v>
      </c>
      <c r="B223" t="s">
        <v>492</v>
      </c>
      <c r="D223" t="s">
        <v>37</v>
      </c>
      <c r="E223">
        <v>99361626</v>
      </c>
      <c r="F223">
        <v>99361626</v>
      </c>
      <c r="G223" t="s">
        <v>39</v>
      </c>
      <c r="H223" t="s">
        <v>38</v>
      </c>
      <c r="I223" t="s">
        <v>657</v>
      </c>
      <c r="J223" t="s">
        <v>658</v>
      </c>
      <c r="K223">
        <v>1.536E-3</v>
      </c>
      <c r="L223" t="s">
        <v>659</v>
      </c>
      <c r="M223">
        <v>0.54900000000000004</v>
      </c>
      <c r="N223">
        <v>2.4E-2</v>
      </c>
      <c r="O223">
        <v>0.224</v>
      </c>
      <c r="P223">
        <v>0.95499999999999996</v>
      </c>
      <c r="Q223">
        <v>-0.3</v>
      </c>
      <c r="R223">
        <v>-2.2999999999999998</v>
      </c>
      <c r="S223">
        <v>0.25600000000000001</v>
      </c>
      <c r="T223">
        <v>10.09</v>
      </c>
      <c r="U223">
        <v>0.75600000000000001</v>
      </c>
      <c r="V223">
        <v>7.6999999999999999E-2</v>
      </c>
      <c r="W223">
        <v>-1.048</v>
      </c>
      <c r="X223">
        <v>0.153</v>
      </c>
      <c r="Y223">
        <v>-1.24</v>
      </c>
      <c r="Z223">
        <v>-0.17899999999999999</v>
      </c>
      <c r="AA223">
        <v>0.88900000000000001</v>
      </c>
      <c r="AB223">
        <v>0.18</v>
      </c>
      <c r="AC223">
        <v>0.97399999999999998</v>
      </c>
      <c r="AD223" s="4">
        <v>2.9119999999999999</v>
      </c>
      <c r="AE223" s="3" t="s">
        <v>950</v>
      </c>
      <c r="AF223" t="s">
        <v>648</v>
      </c>
      <c r="AG223" t="s">
        <v>649</v>
      </c>
      <c r="AH223">
        <v>100</v>
      </c>
      <c r="AI223">
        <v>100</v>
      </c>
      <c r="AJ223">
        <v>100</v>
      </c>
      <c r="AK223" t="str">
        <f t="shared" si="3"/>
        <v>N</v>
      </c>
      <c r="AL223" t="s">
        <v>650</v>
      </c>
    </row>
    <row r="224" spans="1:38" x14ac:dyDescent="0.25">
      <c r="A224" s="9">
        <v>223</v>
      </c>
      <c r="B224" t="s">
        <v>282</v>
      </c>
      <c r="D224" t="s">
        <v>638</v>
      </c>
      <c r="E224">
        <v>47402458</v>
      </c>
      <c r="F224">
        <v>47402458</v>
      </c>
      <c r="G224" s="21" t="s">
        <v>46</v>
      </c>
      <c r="H224" t="s">
        <v>47</v>
      </c>
      <c r="I224" t="s">
        <v>282</v>
      </c>
      <c r="J224" t="s">
        <v>660</v>
      </c>
      <c r="K224">
        <v>1.0629999999999999E-3</v>
      </c>
      <c r="L224" t="s">
        <v>661</v>
      </c>
      <c r="M224">
        <v>0</v>
      </c>
      <c r="N224">
        <v>1</v>
      </c>
      <c r="O224">
        <v>0</v>
      </c>
      <c r="P224">
        <v>2.9249999999999998</v>
      </c>
      <c r="Q224">
        <v>-0.75</v>
      </c>
      <c r="R224">
        <v>-7.96</v>
      </c>
      <c r="S224">
        <v>0.90700000000000003</v>
      </c>
      <c r="T224">
        <v>34</v>
      </c>
      <c r="U224">
        <v>0.997</v>
      </c>
      <c r="V224">
        <v>0.99</v>
      </c>
      <c r="W224">
        <v>0.71</v>
      </c>
      <c r="X224">
        <v>0.77300000000000002</v>
      </c>
      <c r="Y224">
        <v>5.46</v>
      </c>
      <c r="Z224">
        <v>0.871</v>
      </c>
      <c r="AA224">
        <v>0.93100000000000005</v>
      </c>
      <c r="AB224">
        <v>7.0000000000000007E-2</v>
      </c>
      <c r="AC224">
        <v>0.70699999999999996</v>
      </c>
      <c r="AD224" s="4">
        <v>19.37</v>
      </c>
      <c r="AE224" s="3" t="s">
        <v>955</v>
      </c>
      <c r="AF224" t="s">
        <v>662</v>
      </c>
      <c r="AG224" t="s">
        <v>50</v>
      </c>
      <c r="AH224">
        <v>0</v>
      </c>
      <c r="AI224" t="s">
        <v>50</v>
      </c>
      <c r="AJ224">
        <v>0</v>
      </c>
      <c r="AK224" t="str">
        <f t="shared" si="3"/>
        <v>D</v>
      </c>
      <c r="AL224" t="s">
        <v>143</v>
      </c>
    </row>
    <row r="225" spans="1:38" x14ac:dyDescent="0.25">
      <c r="A225" s="9">
        <v>224</v>
      </c>
      <c r="B225" t="s">
        <v>282</v>
      </c>
      <c r="D225" t="s">
        <v>638</v>
      </c>
      <c r="E225">
        <v>47398659</v>
      </c>
      <c r="F225">
        <v>47398659</v>
      </c>
      <c r="G225" s="21" t="s">
        <v>38</v>
      </c>
      <c r="H225" t="s">
        <v>39</v>
      </c>
      <c r="I225" t="s">
        <v>282</v>
      </c>
      <c r="J225" t="s">
        <v>663</v>
      </c>
      <c r="K225">
        <v>2.8860000000000002E-5</v>
      </c>
      <c r="L225" t="s">
        <v>664</v>
      </c>
      <c r="M225">
        <v>0</v>
      </c>
      <c r="N225">
        <v>0.999</v>
      </c>
      <c r="O225">
        <v>0</v>
      </c>
      <c r="P225">
        <v>3.875</v>
      </c>
      <c r="Q225">
        <v>-2.2599999999999998</v>
      </c>
      <c r="R225">
        <v>-6.35</v>
      </c>
      <c r="S225">
        <v>0.876</v>
      </c>
      <c r="T225">
        <v>29.2</v>
      </c>
      <c r="U225">
        <v>0.99399999999999999</v>
      </c>
      <c r="V225">
        <v>0.99299999999999999</v>
      </c>
      <c r="W225">
        <v>0.99</v>
      </c>
      <c r="X225">
        <v>0.873</v>
      </c>
      <c r="Y225">
        <v>5.35</v>
      </c>
      <c r="Z225">
        <v>0.91700000000000004</v>
      </c>
      <c r="AA225">
        <v>1.04</v>
      </c>
      <c r="AB225">
        <v>0.96199999999999997</v>
      </c>
      <c r="AC225">
        <v>0.96199999999999997</v>
      </c>
      <c r="AD225" s="4">
        <v>19.033000000000001</v>
      </c>
      <c r="AE225" s="3" t="s">
        <v>955</v>
      </c>
      <c r="AF225" t="s">
        <v>662</v>
      </c>
      <c r="AG225" t="s">
        <v>50</v>
      </c>
      <c r="AH225">
        <v>0</v>
      </c>
      <c r="AI225" t="s">
        <v>50</v>
      </c>
      <c r="AJ225">
        <v>0</v>
      </c>
      <c r="AK225" t="str">
        <f t="shared" si="3"/>
        <v>D</v>
      </c>
      <c r="AL225" t="s">
        <v>143</v>
      </c>
    </row>
    <row r="226" spans="1:38" s="13" customFormat="1" x14ac:dyDescent="0.25">
      <c r="A226" s="9">
        <v>225</v>
      </c>
      <c r="B226" s="13" t="s">
        <v>282</v>
      </c>
      <c r="D226" s="13" t="s">
        <v>638</v>
      </c>
      <c r="E226" s="13">
        <v>47402980</v>
      </c>
      <c r="F226" s="13">
        <v>47402980</v>
      </c>
      <c r="G226" s="20" t="s">
        <v>303</v>
      </c>
      <c r="H226" s="13" t="s">
        <v>311</v>
      </c>
      <c r="I226" s="13" t="s">
        <v>282</v>
      </c>
      <c r="L226" s="13" t="s">
        <v>665</v>
      </c>
      <c r="M226" s="13">
        <v>2E-3</v>
      </c>
      <c r="N226" s="13">
        <v>0.51800000000000002</v>
      </c>
      <c r="O226" s="13">
        <v>0</v>
      </c>
      <c r="P226" s="13">
        <v>3.22</v>
      </c>
      <c r="Q226" s="13">
        <v>-0.32</v>
      </c>
      <c r="R226" s="13">
        <v>-9.76</v>
      </c>
      <c r="S226" s="13">
        <v>0.80700000000000005</v>
      </c>
      <c r="T226" s="13">
        <v>22.6</v>
      </c>
      <c r="U226" s="13">
        <v>0.96799999999999997</v>
      </c>
      <c r="V226" s="13">
        <v>0.98799999999999999</v>
      </c>
      <c r="W226" s="13">
        <v>6.0999999999999999E-2</v>
      </c>
      <c r="X226" s="13">
        <v>0.48199999999999998</v>
      </c>
      <c r="Y226" s="13">
        <v>5.0599999999999996</v>
      </c>
      <c r="Z226" s="13">
        <v>1.0620000000000001</v>
      </c>
      <c r="AA226" s="13">
        <v>1.1990000000000001</v>
      </c>
      <c r="AB226" s="13">
        <v>0.63600000000000001</v>
      </c>
      <c r="AC226" s="13">
        <v>0.14199999999999999</v>
      </c>
      <c r="AD226" s="14">
        <v>14.875999999999999</v>
      </c>
      <c r="AE226" s="15" t="s">
        <v>955</v>
      </c>
      <c r="AF226" s="13" t="s">
        <v>662</v>
      </c>
      <c r="AG226" s="13" t="s">
        <v>50</v>
      </c>
      <c r="AH226" s="13">
        <v>0</v>
      </c>
      <c r="AI226" s="13" t="s">
        <v>50</v>
      </c>
      <c r="AJ226" s="13">
        <v>0</v>
      </c>
      <c r="AK226" s="13" t="str">
        <f t="shared" si="3"/>
        <v>D</v>
      </c>
      <c r="AL226" s="13" t="s">
        <v>143</v>
      </c>
    </row>
    <row r="227" spans="1:38" x14ac:dyDescent="0.25">
      <c r="A227" s="9">
        <v>226</v>
      </c>
      <c r="B227" t="s">
        <v>282</v>
      </c>
      <c r="D227" t="s">
        <v>638</v>
      </c>
      <c r="E227">
        <v>47398496</v>
      </c>
      <c r="F227">
        <v>47398496</v>
      </c>
      <c r="G227" t="s">
        <v>39</v>
      </c>
      <c r="H227" t="s">
        <v>38</v>
      </c>
      <c r="I227" t="s">
        <v>282</v>
      </c>
      <c r="J227" t="s">
        <v>666</v>
      </c>
      <c r="K227">
        <v>0.17469999999999999</v>
      </c>
      <c r="L227" t="s">
        <v>667</v>
      </c>
      <c r="M227">
        <v>0.10100000000000001</v>
      </c>
      <c r="N227">
        <v>0.61699999999999999</v>
      </c>
      <c r="O227">
        <v>3.7999999999999999E-2</v>
      </c>
      <c r="P227">
        <v>1.5449999999999999</v>
      </c>
      <c r="Q227">
        <v>-0.33</v>
      </c>
      <c r="R227">
        <v>-0.23</v>
      </c>
      <c r="S227">
        <v>0.26800000000000002</v>
      </c>
      <c r="T227">
        <v>11.05</v>
      </c>
      <c r="U227">
        <v>0.96599999999999997</v>
      </c>
      <c r="V227">
        <v>5.7000000000000002E-2</v>
      </c>
      <c r="W227">
        <v>-0.81899999999999995</v>
      </c>
      <c r="X227">
        <v>0.252</v>
      </c>
      <c r="Y227">
        <v>0.315</v>
      </c>
      <c r="Z227">
        <v>-0.59699999999999998</v>
      </c>
      <c r="AA227">
        <v>-0.23699999999999999</v>
      </c>
      <c r="AB227">
        <v>0.104</v>
      </c>
      <c r="AC227">
        <v>0.44</v>
      </c>
      <c r="AD227" s="4">
        <v>5.1369999999999996</v>
      </c>
      <c r="AE227" s="3" t="s">
        <v>950</v>
      </c>
      <c r="AF227" t="s">
        <v>662</v>
      </c>
      <c r="AG227" t="s">
        <v>50</v>
      </c>
      <c r="AH227">
        <v>39</v>
      </c>
      <c r="AI227" t="s">
        <v>50</v>
      </c>
      <c r="AJ227">
        <v>39</v>
      </c>
      <c r="AK227" t="str">
        <f t="shared" si="3"/>
        <v>D</v>
      </c>
      <c r="AL227" t="s">
        <v>143</v>
      </c>
    </row>
    <row r="228" spans="1:38" x14ac:dyDescent="0.25">
      <c r="A228" s="9">
        <v>227</v>
      </c>
      <c r="B228" t="s">
        <v>282</v>
      </c>
      <c r="D228" t="s">
        <v>638</v>
      </c>
      <c r="E228">
        <v>47400195</v>
      </c>
      <c r="F228">
        <v>47400195</v>
      </c>
      <c r="G228" t="s">
        <v>47</v>
      </c>
      <c r="H228" t="s">
        <v>38</v>
      </c>
      <c r="I228" t="s">
        <v>282</v>
      </c>
      <c r="J228" t="s">
        <v>668</v>
      </c>
      <c r="K228">
        <v>8.1340000000000004E-6</v>
      </c>
      <c r="L228" t="s">
        <v>669</v>
      </c>
      <c r="M228">
        <v>7.4999999999999997E-2</v>
      </c>
      <c r="N228">
        <v>0.10199999999999999</v>
      </c>
      <c r="O228">
        <v>0.33500000000000002</v>
      </c>
      <c r="P228">
        <v>0.52500000000000002</v>
      </c>
      <c r="Q228">
        <v>-0.35</v>
      </c>
      <c r="R228">
        <v>-0.65</v>
      </c>
      <c r="S228">
        <v>0.115</v>
      </c>
      <c r="T228">
        <v>0.27200000000000002</v>
      </c>
      <c r="U228">
        <v>0.95899999999999996</v>
      </c>
      <c r="V228">
        <v>0.25900000000000001</v>
      </c>
      <c r="W228">
        <v>-0.89300000000000002</v>
      </c>
      <c r="X228">
        <v>0.20200000000000001</v>
      </c>
      <c r="Y228">
        <v>4.09</v>
      </c>
      <c r="Z228">
        <v>0.99099999999999999</v>
      </c>
      <c r="AA228">
        <v>0.127</v>
      </c>
      <c r="AB228">
        <v>3.0000000000000001E-3</v>
      </c>
      <c r="AC228">
        <v>0</v>
      </c>
      <c r="AD228" s="4">
        <v>7.4139999999999997</v>
      </c>
      <c r="AE228" s="3" t="s">
        <v>950</v>
      </c>
      <c r="AF228" t="s">
        <v>662</v>
      </c>
      <c r="AG228" t="s">
        <v>50</v>
      </c>
      <c r="AH228">
        <v>39</v>
      </c>
      <c r="AI228" t="s">
        <v>50</v>
      </c>
      <c r="AJ228">
        <v>39</v>
      </c>
      <c r="AK228" t="str">
        <f t="shared" si="3"/>
        <v>D</v>
      </c>
      <c r="AL228" t="s">
        <v>143</v>
      </c>
    </row>
    <row r="229" spans="1:38" s="13" customFormat="1" x14ac:dyDescent="0.25">
      <c r="A229" s="9">
        <v>228</v>
      </c>
      <c r="B229" s="13" t="s">
        <v>282</v>
      </c>
      <c r="D229" s="13" t="s">
        <v>638</v>
      </c>
      <c r="E229" s="13">
        <v>47395822</v>
      </c>
      <c r="F229" s="13">
        <v>47395822</v>
      </c>
      <c r="G229" s="13" t="s">
        <v>38</v>
      </c>
      <c r="H229" s="13" t="s">
        <v>39</v>
      </c>
      <c r="I229" s="13" t="s">
        <v>282</v>
      </c>
      <c r="J229" s="13" t="s">
        <v>670</v>
      </c>
      <c r="K229" s="13">
        <v>9.768E-5</v>
      </c>
      <c r="L229" s="13" t="s">
        <v>671</v>
      </c>
      <c r="M229" s="13">
        <v>0.13</v>
      </c>
      <c r="N229" s="13">
        <v>0.16200000000000001</v>
      </c>
      <c r="O229" s="13">
        <v>1.7999999999999999E-2</v>
      </c>
      <c r="P229" s="13">
        <v>0.69499999999999995</v>
      </c>
      <c r="Q229" s="13">
        <v>-0.46</v>
      </c>
      <c r="R229" s="13">
        <v>-0.5</v>
      </c>
      <c r="S229" s="13">
        <v>0.18099999999999999</v>
      </c>
      <c r="T229" s="13">
        <v>9.4440000000000008</v>
      </c>
      <c r="U229" s="13">
        <v>0.96699999999999997</v>
      </c>
      <c r="V229" s="13">
        <v>0.154</v>
      </c>
      <c r="W229" s="13">
        <v>-0.98199999999999998</v>
      </c>
      <c r="X229" s="13">
        <v>0.17399999999999999</v>
      </c>
      <c r="Y229" s="13">
        <v>0.25600000000000001</v>
      </c>
      <c r="Z229" s="13">
        <v>-0.82099999999999995</v>
      </c>
      <c r="AA229" s="13">
        <v>7.8E-2</v>
      </c>
      <c r="AB229" s="13">
        <v>7.0000000000000001E-3</v>
      </c>
      <c r="AC229" s="13">
        <v>4.9000000000000002E-2</v>
      </c>
      <c r="AD229" s="14">
        <v>3.2709999999999999</v>
      </c>
      <c r="AE229" s="15" t="s">
        <v>950</v>
      </c>
      <c r="AF229" s="13" t="s">
        <v>662</v>
      </c>
      <c r="AG229" s="13" t="s">
        <v>50</v>
      </c>
      <c r="AH229" s="13">
        <v>40</v>
      </c>
      <c r="AI229" s="13" t="s">
        <v>50</v>
      </c>
      <c r="AJ229" s="13">
        <v>40</v>
      </c>
      <c r="AK229" s="13" t="str">
        <f t="shared" si="3"/>
        <v>D</v>
      </c>
      <c r="AL229" s="13" t="s">
        <v>143</v>
      </c>
    </row>
    <row r="230" spans="1:38" x14ac:dyDescent="0.25">
      <c r="A230" s="9">
        <v>229</v>
      </c>
      <c r="B230" t="s">
        <v>282</v>
      </c>
      <c r="D230" t="s">
        <v>638</v>
      </c>
      <c r="E230">
        <v>47395833</v>
      </c>
      <c r="F230">
        <v>47395833</v>
      </c>
      <c r="G230" t="s">
        <v>46</v>
      </c>
      <c r="H230" t="s">
        <v>47</v>
      </c>
      <c r="I230" t="s">
        <v>282</v>
      </c>
      <c r="J230" t="s">
        <v>672</v>
      </c>
      <c r="K230">
        <v>3.3080000000000002E-3</v>
      </c>
      <c r="L230" t="s">
        <v>673</v>
      </c>
      <c r="M230">
        <v>5.6000000000000001E-2</v>
      </c>
      <c r="N230">
        <v>1.6E-2</v>
      </c>
      <c r="O230">
        <v>8.7999999999999995E-2</v>
      </c>
      <c r="P230">
        <v>1.6</v>
      </c>
      <c r="Q230">
        <v>-0.41</v>
      </c>
      <c r="R230">
        <v>-1.86</v>
      </c>
      <c r="S230">
        <v>0.24299999999999999</v>
      </c>
      <c r="T230">
        <v>8.1460000000000008</v>
      </c>
      <c r="U230">
        <v>0.754</v>
      </c>
      <c r="V230">
        <v>0.05</v>
      </c>
      <c r="W230">
        <v>-0.86799999999999999</v>
      </c>
      <c r="X230">
        <v>0.255</v>
      </c>
      <c r="Y230">
        <v>-0.66800000000000004</v>
      </c>
      <c r="Z230">
        <v>6.0999999999999999E-2</v>
      </c>
      <c r="AA230">
        <v>-2.44</v>
      </c>
      <c r="AB230">
        <v>6.3E-2</v>
      </c>
      <c r="AC230">
        <v>0.01</v>
      </c>
      <c r="AD230" s="4">
        <v>10.760999999999999</v>
      </c>
      <c r="AE230" s="3" t="s">
        <v>950</v>
      </c>
      <c r="AF230" t="s">
        <v>662</v>
      </c>
      <c r="AG230" t="s">
        <v>50</v>
      </c>
      <c r="AH230">
        <v>48</v>
      </c>
      <c r="AI230" t="s">
        <v>50</v>
      </c>
      <c r="AJ230">
        <v>48</v>
      </c>
      <c r="AK230" t="str">
        <f t="shared" si="3"/>
        <v>D</v>
      </c>
      <c r="AL230" t="s">
        <v>143</v>
      </c>
    </row>
    <row r="231" spans="1:38" x14ac:dyDescent="0.25">
      <c r="A231" s="9">
        <v>230</v>
      </c>
      <c r="B231" t="s">
        <v>282</v>
      </c>
      <c r="D231" t="s">
        <v>638</v>
      </c>
      <c r="E231">
        <v>47399879</v>
      </c>
      <c r="F231">
        <v>47399879</v>
      </c>
      <c r="G231" t="s">
        <v>47</v>
      </c>
      <c r="H231" t="s">
        <v>46</v>
      </c>
      <c r="I231" t="s">
        <v>282</v>
      </c>
      <c r="J231" t="s">
        <v>674</v>
      </c>
      <c r="K231">
        <v>1.22E-5</v>
      </c>
      <c r="L231" t="s">
        <v>675</v>
      </c>
      <c r="M231">
        <v>0.25800000000000001</v>
      </c>
      <c r="N231">
        <v>4.9000000000000002E-2</v>
      </c>
      <c r="O231">
        <v>0.249</v>
      </c>
      <c r="P231">
        <v>0.44</v>
      </c>
      <c r="Q231">
        <v>-0.24</v>
      </c>
      <c r="R231">
        <v>-2.14</v>
      </c>
      <c r="S231">
        <v>0.11</v>
      </c>
      <c r="T231">
        <v>6.3819999999999997</v>
      </c>
      <c r="U231">
        <v>0.94499999999999995</v>
      </c>
      <c r="V231">
        <v>0.13900000000000001</v>
      </c>
      <c r="W231">
        <v>-0.96699999999999997</v>
      </c>
      <c r="X231">
        <v>0.14799999999999999</v>
      </c>
      <c r="Y231">
        <v>1.1499999999999999</v>
      </c>
      <c r="Z231">
        <v>-0.32800000000000001</v>
      </c>
      <c r="AA231">
        <v>-1.36</v>
      </c>
      <c r="AB231">
        <v>1.7000000000000001E-2</v>
      </c>
      <c r="AC231">
        <v>0</v>
      </c>
      <c r="AD231" s="4">
        <v>7.8730000000000002</v>
      </c>
      <c r="AE231" s="3" t="s">
        <v>950</v>
      </c>
      <c r="AF231" t="s">
        <v>662</v>
      </c>
      <c r="AG231" t="s">
        <v>50</v>
      </c>
      <c r="AH231">
        <v>80</v>
      </c>
      <c r="AI231" t="s">
        <v>50</v>
      </c>
      <c r="AJ231">
        <v>80</v>
      </c>
      <c r="AK231" t="str">
        <f t="shared" si="3"/>
        <v>N</v>
      </c>
      <c r="AL231" t="s">
        <v>143</v>
      </c>
    </row>
    <row r="232" spans="1:38" x14ac:dyDescent="0.25">
      <c r="A232" s="9">
        <v>231</v>
      </c>
      <c r="B232" t="s">
        <v>285</v>
      </c>
      <c r="D232" t="s">
        <v>126</v>
      </c>
      <c r="E232">
        <v>105405152</v>
      </c>
      <c r="F232">
        <v>105405152</v>
      </c>
      <c r="G232" t="s">
        <v>46</v>
      </c>
      <c r="H232" t="s">
        <v>47</v>
      </c>
      <c r="I232" t="s">
        <v>285</v>
      </c>
      <c r="J232" t="s">
        <v>676</v>
      </c>
      <c r="K232">
        <v>8.1349999999999992E-6</v>
      </c>
      <c r="L232" t="s">
        <v>677</v>
      </c>
      <c r="M232">
        <v>0</v>
      </c>
      <c r="N232">
        <v>1</v>
      </c>
      <c r="O232">
        <v>0</v>
      </c>
      <c r="P232">
        <v>3.2450000000000001</v>
      </c>
      <c r="Q232">
        <v>-2.5</v>
      </c>
      <c r="R232">
        <v>-7.73</v>
      </c>
      <c r="S232">
        <v>0.94499999999999995</v>
      </c>
      <c r="T232">
        <v>35</v>
      </c>
      <c r="U232">
        <v>0.996</v>
      </c>
      <c r="V232">
        <v>0.99</v>
      </c>
      <c r="W232">
        <v>0.90200000000000002</v>
      </c>
      <c r="X232">
        <v>0.872</v>
      </c>
      <c r="Y232">
        <v>6.02</v>
      </c>
      <c r="Z232">
        <v>0.871</v>
      </c>
      <c r="AA232">
        <v>0.93500000000000005</v>
      </c>
      <c r="AB232">
        <v>0.995</v>
      </c>
      <c r="AC232">
        <v>0.98</v>
      </c>
      <c r="AD232" s="4">
        <v>20.547000000000001</v>
      </c>
      <c r="AE232" s="3" t="s">
        <v>955</v>
      </c>
      <c r="AF232" t="s">
        <v>678</v>
      </c>
      <c r="AG232" t="s">
        <v>679</v>
      </c>
      <c r="AH232">
        <v>0</v>
      </c>
      <c r="AI232">
        <v>0</v>
      </c>
      <c r="AJ232">
        <v>0</v>
      </c>
      <c r="AK232" t="str">
        <f t="shared" si="3"/>
        <v>D</v>
      </c>
      <c r="AL232" t="s">
        <v>310</v>
      </c>
    </row>
    <row r="233" spans="1:38" x14ac:dyDescent="0.25">
      <c r="A233" s="9">
        <v>232</v>
      </c>
      <c r="B233" t="s">
        <v>285</v>
      </c>
      <c r="D233" t="s">
        <v>126</v>
      </c>
      <c r="E233">
        <v>105440290</v>
      </c>
      <c r="F233">
        <v>105440290</v>
      </c>
      <c r="G233" t="s">
        <v>39</v>
      </c>
      <c r="H233" t="s">
        <v>38</v>
      </c>
      <c r="I233" t="s">
        <v>285</v>
      </c>
      <c r="J233" t="s">
        <v>680</v>
      </c>
      <c r="K233">
        <v>3.0059999999999999E-4</v>
      </c>
      <c r="L233" t="s">
        <v>681</v>
      </c>
      <c r="M233">
        <v>2E-3</v>
      </c>
      <c r="N233">
        <v>0.88100000000000001</v>
      </c>
      <c r="O233">
        <v>0</v>
      </c>
      <c r="P233">
        <v>1.38</v>
      </c>
      <c r="Q233">
        <v>-2.5</v>
      </c>
      <c r="R233">
        <v>-5.01</v>
      </c>
      <c r="S233">
        <v>0.93300000000000005</v>
      </c>
      <c r="T233">
        <v>29.2</v>
      </c>
      <c r="U233">
        <v>0.998</v>
      </c>
      <c r="V233">
        <v>0.98499999999999999</v>
      </c>
      <c r="W233">
        <v>0.57899999999999996</v>
      </c>
      <c r="X233">
        <v>0.73</v>
      </c>
      <c r="Y233">
        <v>5.95</v>
      </c>
      <c r="Z233">
        <v>1.0620000000000001</v>
      </c>
      <c r="AA233">
        <v>1.1990000000000001</v>
      </c>
      <c r="AB233">
        <v>0.997</v>
      </c>
      <c r="AC233">
        <v>0.999</v>
      </c>
      <c r="AD233" s="4">
        <v>16.423999999999999</v>
      </c>
      <c r="AE233" s="3" t="s">
        <v>951</v>
      </c>
      <c r="AF233" t="s">
        <v>678</v>
      </c>
      <c r="AG233" t="s">
        <v>679</v>
      </c>
      <c r="AH233">
        <v>0</v>
      </c>
      <c r="AI233">
        <v>0</v>
      </c>
      <c r="AJ233">
        <v>0</v>
      </c>
      <c r="AK233" t="str">
        <f t="shared" si="3"/>
        <v>D</v>
      </c>
      <c r="AL233" t="s">
        <v>310</v>
      </c>
    </row>
    <row r="234" spans="1:38" x14ac:dyDescent="0.25">
      <c r="A234" s="9">
        <v>233</v>
      </c>
      <c r="B234" t="s">
        <v>285</v>
      </c>
      <c r="D234" t="s">
        <v>126</v>
      </c>
      <c r="E234">
        <v>105478940</v>
      </c>
      <c r="F234">
        <v>105478940</v>
      </c>
      <c r="G234" t="s">
        <v>39</v>
      </c>
      <c r="H234" t="s">
        <v>38</v>
      </c>
      <c r="I234" t="s">
        <v>285</v>
      </c>
      <c r="J234" t="s">
        <v>682</v>
      </c>
      <c r="K234">
        <v>9.6130000000000003E-5</v>
      </c>
      <c r="L234" t="s">
        <v>683</v>
      </c>
      <c r="M234">
        <v>1E-3</v>
      </c>
      <c r="N234">
        <v>0.44600000000000001</v>
      </c>
      <c r="O234">
        <v>0</v>
      </c>
      <c r="P234">
        <v>1.9350000000000001</v>
      </c>
      <c r="Q234">
        <v>-2.59</v>
      </c>
      <c r="R234">
        <v>-3.99</v>
      </c>
      <c r="S234">
        <v>0.88200000000000001</v>
      </c>
      <c r="T234">
        <v>24.2</v>
      </c>
      <c r="U234">
        <v>0.98599999999999999</v>
      </c>
      <c r="V234">
        <v>0.96799999999999997</v>
      </c>
      <c r="W234">
        <v>0.57599999999999996</v>
      </c>
      <c r="X234">
        <v>0.746</v>
      </c>
      <c r="Y234">
        <v>4.84</v>
      </c>
      <c r="Z234">
        <v>1.0389999999999999</v>
      </c>
      <c r="AA234">
        <v>1.0509999999999999</v>
      </c>
      <c r="AB234">
        <v>1</v>
      </c>
      <c r="AC234">
        <v>0.999</v>
      </c>
      <c r="AD234" s="4">
        <v>13.523999999999999</v>
      </c>
      <c r="AE234" s="3" t="s">
        <v>951</v>
      </c>
      <c r="AF234" t="s">
        <v>678</v>
      </c>
      <c r="AG234" t="s">
        <v>679</v>
      </c>
      <c r="AH234">
        <v>0</v>
      </c>
      <c r="AI234">
        <v>0</v>
      </c>
      <c r="AJ234">
        <v>0</v>
      </c>
      <c r="AK234" t="str">
        <f t="shared" si="3"/>
        <v>D</v>
      </c>
      <c r="AL234" t="s">
        <v>310</v>
      </c>
    </row>
    <row r="235" spans="1:38" x14ac:dyDescent="0.25">
      <c r="A235" s="9">
        <v>234</v>
      </c>
      <c r="B235" t="s">
        <v>285</v>
      </c>
      <c r="D235" t="s">
        <v>126</v>
      </c>
      <c r="E235">
        <v>105441818</v>
      </c>
      <c r="F235">
        <v>105441818</v>
      </c>
      <c r="G235" t="s">
        <v>46</v>
      </c>
      <c r="H235" t="s">
        <v>47</v>
      </c>
      <c r="I235" t="s">
        <v>285</v>
      </c>
      <c r="J235" t="s">
        <v>684</v>
      </c>
      <c r="K235">
        <v>5.2819999999999999E-5</v>
      </c>
      <c r="L235" t="s">
        <v>685</v>
      </c>
      <c r="M235">
        <v>1E-3</v>
      </c>
      <c r="N235">
        <v>0.999</v>
      </c>
      <c r="O235">
        <v>0</v>
      </c>
      <c r="P235">
        <v>2.625</v>
      </c>
      <c r="Q235">
        <v>-3.63</v>
      </c>
      <c r="R235">
        <v>-5.25</v>
      </c>
      <c r="S235">
        <v>0.85699999999999998</v>
      </c>
      <c r="T235">
        <v>35</v>
      </c>
      <c r="U235">
        <v>0.999</v>
      </c>
      <c r="V235">
        <v>0.99</v>
      </c>
      <c r="W235">
        <v>1.0229999999999999</v>
      </c>
      <c r="X235">
        <v>0.92</v>
      </c>
      <c r="Y235">
        <v>5.79</v>
      </c>
      <c r="Z235">
        <v>0.871</v>
      </c>
      <c r="AA235">
        <v>0.93500000000000005</v>
      </c>
      <c r="AB235">
        <v>0.97099999999999997</v>
      </c>
      <c r="AC235">
        <v>0.95899999999999996</v>
      </c>
      <c r="AD235" s="4">
        <v>20.044</v>
      </c>
      <c r="AE235" s="3" t="s">
        <v>955</v>
      </c>
      <c r="AF235" t="s">
        <v>678</v>
      </c>
      <c r="AG235" t="s">
        <v>679</v>
      </c>
      <c r="AH235">
        <v>0</v>
      </c>
      <c r="AI235">
        <v>0</v>
      </c>
      <c r="AJ235">
        <v>0</v>
      </c>
      <c r="AK235" t="str">
        <f t="shared" si="3"/>
        <v>D</v>
      </c>
      <c r="AL235" t="s">
        <v>310</v>
      </c>
    </row>
    <row r="236" spans="1:38" x14ac:dyDescent="0.25">
      <c r="A236" s="9">
        <v>235</v>
      </c>
      <c r="B236" t="s">
        <v>285</v>
      </c>
      <c r="D236" t="s">
        <v>126</v>
      </c>
      <c r="E236">
        <v>105393518</v>
      </c>
      <c r="F236">
        <v>105393518</v>
      </c>
      <c r="G236" t="s">
        <v>38</v>
      </c>
      <c r="H236" t="s">
        <v>39</v>
      </c>
      <c r="I236" t="s">
        <v>285</v>
      </c>
      <c r="J236" t="s">
        <v>686</v>
      </c>
      <c r="K236">
        <v>1.3349999999999999E-4</v>
      </c>
      <c r="L236" t="s">
        <v>687</v>
      </c>
      <c r="M236">
        <v>0</v>
      </c>
      <c r="N236">
        <v>0.61199999999999999</v>
      </c>
      <c r="O236">
        <v>0</v>
      </c>
      <c r="P236">
        <v>2.7</v>
      </c>
      <c r="Q236">
        <v>-4.6900000000000004</v>
      </c>
      <c r="R236">
        <v>-5.26</v>
      </c>
      <c r="S236">
        <v>0.86899999999999999</v>
      </c>
      <c r="T236">
        <v>32</v>
      </c>
      <c r="U236">
        <v>0.998</v>
      </c>
      <c r="V236">
        <v>0.92800000000000005</v>
      </c>
      <c r="W236">
        <v>1.026</v>
      </c>
      <c r="X236">
        <v>0.92800000000000005</v>
      </c>
      <c r="Y236">
        <v>5.85</v>
      </c>
      <c r="Z236">
        <v>0.91700000000000004</v>
      </c>
      <c r="AA236">
        <v>0.93300000000000005</v>
      </c>
      <c r="AB236">
        <v>9.1999999999999998E-2</v>
      </c>
      <c r="AC236">
        <v>4.9000000000000002E-2</v>
      </c>
      <c r="AD236" s="4">
        <v>12.646000000000001</v>
      </c>
      <c r="AE236" s="3" t="s">
        <v>955</v>
      </c>
      <c r="AF236" t="s">
        <v>678</v>
      </c>
      <c r="AG236" t="s">
        <v>679</v>
      </c>
      <c r="AH236">
        <v>0</v>
      </c>
      <c r="AI236">
        <v>0</v>
      </c>
      <c r="AJ236">
        <v>0</v>
      </c>
      <c r="AK236" t="str">
        <f t="shared" si="3"/>
        <v>D</v>
      </c>
      <c r="AL236" t="s">
        <v>310</v>
      </c>
    </row>
    <row r="237" spans="1:38" x14ac:dyDescent="0.25">
      <c r="A237" s="9">
        <v>236</v>
      </c>
      <c r="B237" t="s">
        <v>285</v>
      </c>
      <c r="D237" t="s">
        <v>126</v>
      </c>
      <c r="E237">
        <v>105440222</v>
      </c>
      <c r="F237">
        <v>105440222</v>
      </c>
      <c r="G237" t="s">
        <v>39</v>
      </c>
      <c r="H237" t="s">
        <v>38</v>
      </c>
      <c r="I237" t="s">
        <v>285</v>
      </c>
      <c r="J237" t="s">
        <v>688</v>
      </c>
      <c r="K237">
        <v>5.2800000000000003E-5</v>
      </c>
      <c r="L237" t="s">
        <v>689</v>
      </c>
      <c r="M237">
        <v>0</v>
      </c>
      <c r="N237">
        <v>1</v>
      </c>
      <c r="O237">
        <v>0</v>
      </c>
      <c r="P237">
        <v>3.63</v>
      </c>
      <c r="Q237">
        <v>-2.71</v>
      </c>
      <c r="R237">
        <v>-12.78</v>
      </c>
      <c r="S237">
        <v>0.94</v>
      </c>
      <c r="T237">
        <v>32</v>
      </c>
      <c r="U237">
        <v>0.98</v>
      </c>
      <c r="V237">
        <v>0.99099999999999999</v>
      </c>
      <c r="W237">
        <v>1.034</v>
      </c>
      <c r="X237">
        <v>0.89800000000000002</v>
      </c>
      <c r="Y237">
        <v>5.95</v>
      </c>
      <c r="Z237">
        <v>1.0620000000000001</v>
      </c>
      <c r="AA237">
        <v>1.1990000000000001</v>
      </c>
      <c r="AB237">
        <v>0.998</v>
      </c>
      <c r="AC237">
        <v>1</v>
      </c>
      <c r="AD237" s="4">
        <v>16.423999999999999</v>
      </c>
      <c r="AE237" s="3" t="s">
        <v>955</v>
      </c>
      <c r="AF237" t="s">
        <v>678</v>
      </c>
      <c r="AG237" t="s">
        <v>679</v>
      </c>
      <c r="AH237">
        <v>0</v>
      </c>
      <c r="AI237">
        <v>0</v>
      </c>
      <c r="AJ237">
        <v>0</v>
      </c>
      <c r="AK237" t="str">
        <f t="shared" si="3"/>
        <v>D</v>
      </c>
      <c r="AL237" t="s">
        <v>310</v>
      </c>
    </row>
    <row r="238" spans="1:38" x14ac:dyDescent="0.25">
      <c r="A238" s="9">
        <v>237</v>
      </c>
      <c r="B238" t="s">
        <v>285</v>
      </c>
      <c r="D238" t="s">
        <v>126</v>
      </c>
      <c r="E238">
        <v>105440210</v>
      </c>
      <c r="F238">
        <v>105440210</v>
      </c>
      <c r="G238" t="s">
        <v>46</v>
      </c>
      <c r="H238" t="s">
        <v>47</v>
      </c>
      <c r="I238" t="s">
        <v>285</v>
      </c>
      <c r="J238" t="s">
        <v>690</v>
      </c>
      <c r="K238">
        <v>5.7720000000000003E-5</v>
      </c>
      <c r="L238" t="s">
        <v>691</v>
      </c>
      <c r="M238">
        <v>3.0000000000000001E-3</v>
      </c>
      <c r="N238">
        <v>0.999</v>
      </c>
      <c r="O238">
        <v>0</v>
      </c>
      <c r="P238">
        <v>2.94</v>
      </c>
      <c r="Q238">
        <v>-0.88</v>
      </c>
      <c r="R238">
        <v>-2.92</v>
      </c>
      <c r="S238">
        <v>0.85499999999999998</v>
      </c>
      <c r="T238">
        <v>35</v>
      </c>
      <c r="U238">
        <v>0.998</v>
      </c>
      <c r="V238">
        <v>0.98799999999999999</v>
      </c>
      <c r="W238">
        <v>0.42</v>
      </c>
      <c r="X238">
        <v>0.66800000000000004</v>
      </c>
      <c r="Y238">
        <v>5.95</v>
      </c>
      <c r="Z238">
        <v>0.871</v>
      </c>
      <c r="AA238">
        <v>0.93500000000000005</v>
      </c>
      <c r="AB238">
        <v>0.999</v>
      </c>
      <c r="AC238">
        <v>1</v>
      </c>
      <c r="AD238" s="4">
        <v>20.393000000000001</v>
      </c>
      <c r="AE238" s="3" t="s">
        <v>951</v>
      </c>
      <c r="AF238" t="s">
        <v>678</v>
      </c>
      <c r="AG238" t="s">
        <v>679</v>
      </c>
      <c r="AH238">
        <v>5</v>
      </c>
      <c r="AI238">
        <v>8</v>
      </c>
      <c r="AJ238">
        <v>6.5</v>
      </c>
      <c r="AK238" t="str">
        <f t="shared" si="3"/>
        <v>D</v>
      </c>
      <c r="AL238" t="s">
        <v>310</v>
      </c>
    </row>
    <row r="239" spans="1:38" x14ac:dyDescent="0.25">
      <c r="A239" s="9">
        <v>238</v>
      </c>
      <c r="B239" t="s">
        <v>285</v>
      </c>
      <c r="D239" t="s">
        <v>126</v>
      </c>
      <c r="E239">
        <v>105440299</v>
      </c>
      <c r="F239">
        <v>105440299</v>
      </c>
      <c r="G239" t="s">
        <v>47</v>
      </c>
      <c r="H239" t="s">
        <v>46</v>
      </c>
      <c r="I239" t="s">
        <v>285</v>
      </c>
      <c r="J239" t="s">
        <v>692</v>
      </c>
      <c r="K239">
        <v>5.4119999999999997E-5</v>
      </c>
      <c r="L239" t="s">
        <v>693</v>
      </c>
      <c r="M239">
        <v>0</v>
      </c>
      <c r="N239">
        <v>0.999</v>
      </c>
      <c r="O239">
        <v>0</v>
      </c>
      <c r="P239">
        <v>3.36</v>
      </c>
      <c r="Q239">
        <v>-2.64</v>
      </c>
      <c r="R239">
        <v>-5.95</v>
      </c>
      <c r="S239">
        <v>0.92300000000000004</v>
      </c>
      <c r="T239">
        <v>29.2</v>
      </c>
      <c r="U239">
        <v>0.996</v>
      </c>
      <c r="V239">
        <v>0.98699999999999999</v>
      </c>
      <c r="W239">
        <v>0.996</v>
      </c>
      <c r="X239">
        <v>0.88600000000000001</v>
      </c>
      <c r="Y239">
        <v>5.95</v>
      </c>
      <c r="Z239">
        <v>0.99099999999999999</v>
      </c>
      <c r="AA239">
        <v>1.0609999999999999</v>
      </c>
      <c r="AB239">
        <v>1</v>
      </c>
      <c r="AC239">
        <v>1</v>
      </c>
      <c r="AD239" s="4">
        <v>16.423999999999999</v>
      </c>
      <c r="AE239" s="3" t="s">
        <v>955</v>
      </c>
      <c r="AF239" t="s">
        <v>678</v>
      </c>
      <c r="AG239" t="s">
        <v>679</v>
      </c>
      <c r="AH239">
        <v>7</v>
      </c>
      <c r="AI239">
        <v>20</v>
      </c>
      <c r="AJ239">
        <v>13.5</v>
      </c>
      <c r="AK239" t="str">
        <f t="shared" si="3"/>
        <v>D</v>
      </c>
      <c r="AL239" t="s">
        <v>310</v>
      </c>
    </row>
    <row r="240" spans="1:38" x14ac:dyDescent="0.25">
      <c r="A240" s="9">
        <v>239</v>
      </c>
      <c r="B240" t="s">
        <v>285</v>
      </c>
      <c r="D240" t="s">
        <v>126</v>
      </c>
      <c r="E240">
        <v>105440273</v>
      </c>
      <c r="F240">
        <v>105440273</v>
      </c>
      <c r="G240" t="s">
        <v>47</v>
      </c>
      <c r="H240" t="s">
        <v>46</v>
      </c>
      <c r="I240" t="s">
        <v>285</v>
      </c>
      <c r="J240" t="s">
        <v>694</v>
      </c>
      <c r="K240">
        <v>2.3450000000000001E-4</v>
      </c>
      <c r="L240" t="s">
        <v>695</v>
      </c>
      <c r="M240">
        <v>2E-3</v>
      </c>
      <c r="N240">
        <v>0.9</v>
      </c>
      <c r="O240">
        <v>0</v>
      </c>
      <c r="P240">
        <v>2.87</v>
      </c>
      <c r="Q240">
        <v>-2.67</v>
      </c>
      <c r="R240">
        <v>-4.53</v>
      </c>
      <c r="S240">
        <v>0.89700000000000002</v>
      </c>
      <c r="T240">
        <v>29.7</v>
      </c>
      <c r="U240">
        <v>0.997</v>
      </c>
      <c r="V240">
        <v>0.98699999999999999</v>
      </c>
      <c r="W240">
        <v>0.90400000000000003</v>
      </c>
      <c r="X240">
        <v>0.85399999999999998</v>
      </c>
      <c r="Y240">
        <v>5.95</v>
      </c>
      <c r="Z240">
        <v>0.99099999999999999</v>
      </c>
      <c r="AA240">
        <v>1.0609999999999999</v>
      </c>
      <c r="AB240">
        <v>0.996</v>
      </c>
      <c r="AC240">
        <v>1</v>
      </c>
      <c r="AD240" s="4">
        <v>16.423999999999999</v>
      </c>
      <c r="AE240" s="3" t="s">
        <v>955</v>
      </c>
      <c r="AF240" t="s">
        <v>678</v>
      </c>
      <c r="AG240" t="s">
        <v>679</v>
      </c>
      <c r="AH240">
        <v>21</v>
      </c>
      <c r="AI240">
        <v>43</v>
      </c>
      <c r="AJ240">
        <v>32</v>
      </c>
      <c r="AK240" t="str">
        <f t="shared" si="3"/>
        <v>D</v>
      </c>
      <c r="AL240" t="s">
        <v>310</v>
      </c>
    </row>
    <row r="241" spans="1:38" x14ac:dyDescent="0.25">
      <c r="A241" s="9">
        <v>240</v>
      </c>
      <c r="B241" t="s">
        <v>285</v>
      </c>
      <c r="D241" t="s">
        <v>126</v>
      </c>
      <c r="E241">
        <v>105436475</v>
      </c>
      <c r="F241">
        <v>105436475</v>
      </c>
      <c r="G241" t="s">
        <v>46</v>
      </c>
      <c r="H241" t="s">
        <v>39</v>
      </c>
      <c r="I241" t="s">
        <v>285</v>
      </c>
      <c r="J241" t="s">
        <v>696</v>
      </c>
      <c r="L241" t="s">
        <v>697</v>
      </c>
      <c r="M241">
        <v>0.81499999999999995</v>
      </c>
      <c r="N241">
        <v>0.91200000000000003</v>
      </c>
      <c r="O241">
        <v>0</v>
      </c>
      <c r="P241">
        <v>0.95</v>
      </c>
      <c r="Q241">
        <v>-0.78</v>
      </c>
      <c r="R241">
        <v>-1.06</v>
      </c>
      <c r="S241">
        <v>0.68799999999999994</v>
      </c>
      <c r="T241">
        <v>24.8</v>
      </c>
      <c r="U241">
        <v>0.94499999999999995</v>
      </c>
      <c r="V241">
        <v>0.98699999999999999</v>
      </c>
      <c r="W241">
        <v>-0.33100000000000002</v>
      </c>
      <c r="X241">
        <v>0.44</v>
      </c>
      <c r="Y241">
        <v>5.78</v>
      </c>
      <c r="Z241">
        <v>0.871</v>
      </c>
      <c r="AA241">
        <v>0.93500000000000005</v>
      </c>
      <c r="AB241">
        <v>0.996</v>
      </c>
      <c r="AC241">
        <v>1</v>
      </c>
      <c r="AD241" s="4">
        <v>20.367000000000001</v>
      </c>
      <c r="AE241" s="3" t="s">
        <v>952</v>
      </c>
      <c r="AF241" t="s">
        <v>678</v>
      </c>
      <c r="AG241" t="s">
        <v>679</v>
      </c>
      <c r="AH241">
        <v>33</v>
      </c>
      <c r="AI241">
        <v>36</v>
      </c>
      <c r="AJ241">
        <v>34.5</v>
      </c>
      <c r="AK241" t="str">
        <f t="shared" si="3"/>
        <v>D</v>
      </c>
      <c r="AL241" t="s">
        <v>310</v>
      </c>
    </row>
    <row r="242" spans="1:38" x14ac:dyDescent="0.25">
      <c r="A242" s="9">
        <v>241</v>
      </c>
      <c r="B242" t="s">
        <v>285</v>
      </c>
      <c r="D242" t="s">
        <v>126</v>
      </c>
      <c r="E242">
        <v>105479132</v>
      </c>
      <c r="F242">
        <v>105479132</v>
      </c>
      <c r="G242" t="s">
        <v>46</v>
      </c>
      <c r="H242" t="s">
        <v>47</v>
      </c>
      <c r="I242" t="s">
        <v>285</v>
      </c>
      <c r="J242" t="s">
        <v>698</v>
      </c>
      <c r="K242">
        <v>5.3039999999999999E-4</v>
      </c>
      <c r="L242" t="s">
        <v>699</v>
      </c>
      <c r="M242">
        <v>1.6E-2</v>
      </c>
      <c r="N242">
        <v>4.0000000000000001E-3</v>
      </c>
      <c r="O242">
        <v>4.1000000000000002E-2</v>
      </c>
      <c r="P242">
        <v>1.85</v>
      </c>
      <c r="Q242">
        <v>-1.67</v>
      </c>
      <c r="R242">
        <v>-4.8499999999999996</v>
      </c>
      <c r="S242">
        <v>0.42099999999999999</v>
      </c>
      <c r="T242">
        <v>23.3</v>
      </c>
      <c r="U242">
        <v>0.98599999999999999</v>
      </c>
      <c r="V242">
        <v>0.60399999999999998</v>
      </c>
      <c r="W242">
        <v>-0.438</v>
      </c>
      <c r="X242">
        <v>0.41499999999999998</v>
      </c>
      <c r="Y242">
        <v>2.66</v>
      </c>
      <c r="Z242">
        <v>0.85299999999999998</v>
      </c>
      <c r="AA242">
        <v>-0.49299999999999999</v>
      </c>
      <c r="AB242">
        <v>0.56100000000000005</v>
      </c>
      <c r="AC242">
        <v>3.0000000000000001E-3</v>
      </c>
      <c r="AD242" s="4">
        <v>7.98</v>
      </c>
      <c r="AE242" s="3" t="s">
        <v>954</v>
      </c>
      <c r="AF242" t="s">
        <v>678</v>
      </c>
      <c r="AG242" t="s">
        <v>679</v>
      </c>
      <c r="AH242">
        <v>138</v>
      </c>
      <c r="AI242">
        <v>120</v>
      </c>
      <c r="AJ242">
        <v>129</v>
      </c>
      <c r="AK242" t="str">
        <f t="shared" si="3"/>
        <v>N</v>
      </c>
      <c r="AL242" t="s">
        <v>310</v>
      </c>
    </row>
    <row r="243" spans="1:38" s="17" customFormat="1" x14ac:dyDescent="0.25">
      <c r="A243" s="16">
        <v>242</v>
      </c>
      <c r="B243" s="17" t="s">
        <v>396</v>
      </c>
      <c r="D243" s="17" t="s">
        <v>638</v>
      </c>
      <c r="E243" s="17">
        <v>171072991</v>
      </c>
      <c r="F243" s="17">
        <v>171072991</v>
      </c>
      <c r="G243" s="17" t="s">
        <v>46</v>
      </c>
      <c r="H243" s="17" t="s">
        <v>39</v>
      </c>
      <c r="I243" s="17" t="s">
        <v>396</v>
      </c>
      <c r="J243" s="17" t="s">
        <v>700</v>
      </c>
      <c r="K243" s="17">
        <v>1.083E-5</v>
      </c>
      <c r="L243" s="17" t="s">
        <v>701</v>
      </c>
      <c r="M243" s="17">
        <v>0.03</v>
      </c>
      <c r="N243" s="17">
        <v>0.998</v>
      </c>
      <c r="O243" s="17">
        <v>0</v>
      </c>
      <c r="P243" s="17">
        <v>1.86</v>
      </c>
      <c r="Q243" s="17">
        <v>0.34</v>
      </c>
      <c r="R243" s="17">
        <v>-3.61</v>
      </c>
      <c r="S243" s="17">
        <v>0.95399999999999996</v>
      </c>
      <c r="T243" s="17">
        <v>6.42</v>
      </c>
      <c r="U243" s="17">
        <v>0.998</v>
      </c>
      <c r="V243" s="19">
        <v>0.98299999999999998</v>
      </c>
      <c r="W243" s="17">
        <v>-0.63</v>
      </c>
      <c r="X243" s="17">
        <v>0.24299999999999999</v>
      </c>
      <c r="Y243" s="17">
        <v>4.68</v>
      </c>
      <c r="Z243" s="17">
        <v>0.91700000000000004</v>
      </c>
      <c r="AA243" s="17">
        <v>0.998</v>
      </c>
      <c r="AB243" s="17">
        <v>1</v>
      </c>
      <c r="AC243" s="17">
        <v>1</v>
      </c>
      <c r="AD243" s="17">
        <v>17.571000000000002</v>
      </c>
      <c r="AE243" s="18" t="s">
        <v>952</v>
      </c>
      <c r="AF243" s="17" t="s">
        <v>702</v>
      </c>
      <c r="AG243" s="17" t="s">
        <v>703</v>
      </c>
      <c r="AH243" s="17">
        <v>0</v>
      </c>
      <c r="AI243" s="17">
        <v>0</v>
      </c>
      <c r="AJ243" s="17">
        <v>0</v>
      </c>
      <c r="AK243" s="17" t="str">
        <f t="shared" si="3"/>
        <v>D</v>
      </c>
      <c r="AL243" s="17" t="s">
        <v>704</v>
      </c>
    </row>
    <row r="244" spans="1:38" x14ac:dyDescent="0.25">
      <c r="A244" s="9">
        <v>243</v>
      </c>
      <c r="B244" t="s">
        <v>396</v>
      </c>
      <c r="D244" t="s">
        <v>638</v>
      </c>
      <c r="E244">
        <v>171086457</v>
      </c>
      <c r="F244">
        <v>171086457</v>
      </c>
      <c r="G244" t="s">
        <v>38</v>
      </c>
      <c r="H244" t="s">
        <v>39</v>
      </c>
      <c r="I244" t="s">
        <v>396</v>
      </c>
      <c r="J244" t="s">
        <v>705</v>
      </c>
      <c r="K244">
        <v>1.156E-4</v>
      </c>
      <c r="L244" t="s">
        <v>706</v>
      </c>
      <c r="M244">
        <v>0</v>
      </c>
      <c r="N244">
        <v>1</v>
      </c>
      <c r="O244">
        <v>0</v>
      </c>
      <c r="P244">
        <v>3.69</v>
      </c>
      <c r="Q244">
        <v>-7.0000000000000007E-2</v>
      </c>
      <c r="R244">
        <v>-6.75</v>
      </c>
      <c r="S244">
        <v>0.96799999999999997</v>
      </c>
      <c r="T244">
        <v>5.673</v>
      </c>
      <c r="U244">
        <v>0.999</v>
      </c>
      <c r="V244">
        <v>0.68700000000000006</v>
      </c>
      <c r="W244">
        <v>0.19400000000000001</v>
      </c>
      <c r="X244">
        <v>0.49</v>
      </c>
      <c r="Y244">
        <v>3.28</v>
      </c>
      <c r="Z244">
        <v>-5.8000000000000003E-2</v>
      </c>
      <c r="AA244">
        <v>6.4000000000000001E-2</v>
      </c>
      <c r="AB244">
        <v>0.94499999999999995</v>
      </c>
      <c r="AC244">
        <v>0.60199999999999998</v>
      </c>
      <c r="AD244">
        <v>14.087</v>
      </c>
      <c r="AE244" s="3" t="s">
        <v>951</v>
      </c>
      <c r="AF244" t="s">
        <v>702</v>
      </c>
      <c r="AG244" t="s">
        <v>703</v>
      </c>
      <c r="AH244">
        <v>0</v>
      </c>
      <c r="AI244">
        <v>0</v>
      </c>
      <c r="AJ244">
        <v>0</v>
      </c>
      <c r="AK244" t="str">
        <f t="shared" si="3"/>
        <v>D</v>
      </c>
      <c r="AL244" t="s">
        <v>704</v>
      </c>
    </row>
    <row r="245" spans="1:38" x14ac:dyDescent="0.25">
      <c r="A245" s="9">
        <v>244</v>
      </c>
      <c r="B245" t="s">
        <v>396</v>
      </c>
      <c r="D245" t="s">
        <v>638</v>
      </c>
      <c r="E245">
        <v>171072975</v>
      </c>
      <c r="F245">
        <v>171072975</v>
      </c>
      <c r="G245" t="s">
        <v>47</v>
      </c>
      <c r="H245" t="s">
        <v>46</v>
      </c>
      <c r="I245" t="s">
        <v>396</v>
      </c>
      <c r="J245" t="s">
        <v>707</v>
      </c>
      <c r="K245">
        <v>2.0319999999999999E-5</v>
      </c>
      <c r="L245" t="s">
        <v>708</v>
      </c>
      <c r="M245">
        <v>0</v>
      </c>
      <c r="N245">
        <v>1</v>
      </c>
      <c r="O245">
        <v>0</v>
      </c>
      <c r="P245">
        <v>3.9249999999999998</v>
      </c>
      <c r="Q245">
        <v>0.15</v>
      </c>
      <c r="R245">
        <v>-4.6500000000000004</v>
      </c>
      <c r="S245">
        <v>0.214</v>
      </c>
      <c r="T245">
        <v>4.93</v>
      </c>
      <c r="U245">
        <v>0.999</v>
      </c>
      <c r="V245">
        <v>0.97799999999999998</v>
      </c>
      <c r="W245">
        <v>0.05</v>
      </c>
      <c r="X245">
        <v>0.41799999999999998</v>
      </c>
      <c r="Y245">
        <v>3.53</v>
      </c>
      <c r="Z245">
        <v>1.0620000000000001</v>
      </c>
      <c r="AA245">
        <v>1.1399999999999999</v>
      </c>
      <c r="AB245">
        <v>1</v>
      </c>
      <c r="AC245">
        <v>0.99099999999999999</v>
      </c>
      <c r="AD245">
        <v>11.317</v>
      </c>
      <c r="AE245" s="3" t="s">
        <v>952</v>
      </c>
      <c r="AF245" t="s">
        <v>702</v>
      </c>
      <c r="AG245" t="s">
        <v>703</v>
      </c>
      <c r="AH245">
        <v>4</v>
      </c>
      <c r="AI245">
        <v>1</v>
      </c>
      <c r="AJ245">
        <v>2.5</v>
      </c>
      <c r="AK245" t="str">
        <f t="shared" si="3"/>
        <v>D</v>
      </c>
      <c r="AL245" t="s">
        <v>704</v>
      </c>
    </row>
    <row r="246" spans="1:38" x14ac:dyDescent="0.25">
      <c r="A246" s="9">
        <v>245</v>
      </c>
      <c r="B246" t="s">
        <v>396</v>
      </c>
      <c r="D246" t="s">
        <v>638</v>
      </c>
      <c r="E246">
        <v>171076952</v>
      </c>
      <c r="F246">
        <v>171076952</v>
      </c>
      <c r="G246" t="s">
        <v>38</v>
      </c>
      <c r="H246" t="s">
        <v>39</v>
      </c>
      <c r="I246" t="s">
        <v>396</v>
      </c>
      <c r="J246" t="s">
        <v>709</v>
      </c>
      <c r="K246">
        <v>1.0369999999999999E-3</v>
      </c>
      <c r="L246" t="s">
        <v>710</v>
      </c>
      <c r="M246">
        <v>1E-3</v>
      </c>
      <c r="N246">
        <v>0.998</v>
      </c>
      <c r="O246">
        <v>0</v>
      </c>
      <c r="P246">
        <v>4.3449999999999998</v>
      </c>
      <c r="Q246">
        <v>0.1</v>
      </c>
      <c r="R246">
        <v>-7.94</v>
      </c>
      <c r="S246">
        <v>0.96399999999999997</v>
      </c>
      <c r="T246">
        <v>5.7610000000000001</v>
      </c>
      <c r="U246">
        <v>0.998</v>
      </c>
      <c r="V246">
        <v>0.996</v>
      </c>
      <c r="W246">
        <v>0.50700000000000001</v>
      </c>
      <c r="X246">
        <v>0.54300000000000004</v>
      </c>
      <c r="Y246">
        <v>4.84</v>
      </c>
      <c r="Z246">
        <v>0.871</v>
      </c>
      <c r="AA246">
        <v>0.88800000000000001</v>
      </c>
      <c r="AB246">
        <v>0.98799999999999999</v>
      </c>
      <c r="AC246">
        <v>0.02</v>
      </c>
      <c r="AD246">
        <v>17.545999999999999</v>
      </c>
      <c r="AE246" s="3" t="s">
        <v>951</v>
      </c>
      <c r="AF246" t="s">
        <v>702</v>
      </c>
      <c r="AG246" t="s">
        <v>703</v>
      </c>
      <c r="AH246">
        <v>9</v>
      </c>
      <c r="AI246">
        <v>8</v>
      </c>
      <c r="AJ246">
        <v>8.5</v>
      </c>
      <c r="AK246" t="str">
        <f t="shared" si="3"/>
        <v>D</v>
      </c>
      <c r="AL246" t="s">
        <v>704</v>
      </c>
    </row>
    <row r="247" spans="1:38" x14ac:dyDescent="0.25">
      <c r="A247" s="9">
        <v>246</v>
      </c>
      <c r="B247" t="s">
        <v>396</v>
      </c>
      <c r="D247" t="s">
        <v>638</v>
      </c>
      <c r="E247">
        <v>171080080</v>
      </c>
      <c r="F247">
        <v>171080080</v>
      </c>
      <c r="G247" t="s">
        <v>46</v>
      </c>
      <c r="H247" t="s">
        <v>47</v>
      </c>
      <c r="I247" t="s">
        <v>396</v>
      </c>
      <c r="J247" t="s">
        <v>711</v>
      </c>
      <c r="K247">
        <v>7.8759999999999997E-2</v>
      </c>
      <c r="L247" t="s">
        <v>712</v>
      </c>
      <c r="M247">
        <v>7.4999999999999997E-2</v>
      </c>
      <c r="N247">
        <v>4.2999999999999997E-2</v>
      </c>
      <c r="O247">
        <v>0.188</v>
      </c>
      <c r="P247">
        <v>0.36499999999999999</v>
      </c>
      <c r="Q247">
        <v>0.57999999999999996</v>
      </c>
      <c r="R247">
        <v>0.03</v>
      </c>
      <c r="S247">
        <v>0.108</v>
      </c>
      <c r="T247">
        <v>0.19500000000000001</v>
      </c>
      <c r="U247">
        <v>0.872</v>
      </c>
      <c r="V247">
        <v>1.7000000000000001E-2</v>
      </c>
      <c r="W247">
        <v>-1.097</v>
      </c>
      <c r="X247">
        <v>3.1E-2</v>
      </c>
      <c r="Y247">
        <v>-9.2200000000000006</v>
      </c>
      <c r="Z247">
        <v>9.0999999999999998E-2</v>
      </c>
      <c r="AA247">
        <v>-1.5629999999999999</v>
      </c>
      <c r="AB247">
        <v>0.96899999999999997</v>
      </c>
      <c r="AC247">
        <v>0.77</v>
      </c>
      <c r="AD247">
        <v>14.624000000000001</v>
      </c>
      <c r="AE247" s="3" t="s">
        <v>950</v>
      </c>
      <c r="AF247" t="s">
        <v>702</v>
      </c>
      <c r="AG247" t="s">
        <v>703</v>
      </c>
      <c r="AH247">
        <v>165</v>
      </c>
      <c r="AI247">
        <v>36</v>
      </c>
      <c r="AJ247">
        <v>100.5</v>
      </c>
      <c r="AK247" t="str">
        <f t="shared" si="3"/>
        <v>N</v>
      </c>
      <c r="AL247" t="s">
        <v>704</v>
      </c>
    </row>
    <row r="248" spans="1:38" x14ac:dyDescent="0.25">
      <c r="A248" s="9">
        <v>247</v>
      </c>
      <c r="B248" t="s">
        <v>396</v>
      </c>
      <c r="D248" t="s">
        <v>638</v>
      </c>
      <c r="E248">
        <v>171083242</v>
      </c>
      <c r="F248">
        <v>171083242</v>
      </c>
      <c r="G248" t="s">
        <v>47</v>
      </c>
      <c r="H248" t="s">
        <v>46</v>
      </c>
      <c r="I248" t="s">
        <v>396</v>
      </c>
      <c r="J248" t="s">
        <v>713</v>
      </c>
      <c r="K248">
        <v>0.1522</v>
      </c>
      <c r="L248" t="s">
        <v>714</v>
      </c>
      <c r="M248">
        <v>0.19900000000000001</v>
      </c>
      <c r="N248">
        <v>1</v>
      </c>
      <c r="O248">
        <v>0</v>
      </c>
      <c r="P248">
        <v>1.425</v>
      </c>
      <c r="Q248">
        <v>0.02</v>
      </c>
      <c r="R248">
        <v>-5.55</v>
      </c>
      <c r="S248">
        <v>0.24399999999999999</v>
      </c>
      <c r="T248">
        <v>4.2190000000000003</v>
      </c>
      <c r="U248">
        <v>0.998</v>
      </c>
      <c r="V248">
        <v>0.80700000000000005</v>
      </c>
      <c r="W248">
        <v>-0.80500000000000005</v>
      </c>
      <c r="X248">
        <v>0.20399999999999999</v>
      </c>
      <c r="Y248">
        <v>3.58</v>
      </c>
      <c r="Z248">
        <v>1.0620000000000001</v>
      </c>
      <c r="AA248">
        <v>1.0880000000000001</v>
      </c>
      <c r="AB248">
        <v>0.96</v>
      </c>
      <c r="AC248">
        <v>0.98099999999999998</v>
      </c>
      <c r="AD248">
        <v>11.404999999999999</v>
      </c>
      <c r="AE248" s="3" t="s">
        <v>954</v>
      </c>
      <c r="AF248" t="s">
        <v>702</v>
      </c>
      <c r="AG248" t="s">
        <v>703</v>
      </c>
      <c r="AH248">
        <v>84</v>
      </c>
      <c r="AI248">
        <v>140</v>
      </c>
      <c r="AJ248">
        <v>112</v>
      </c>
      <c r="AK248" t="str">
        <f t="shared" si="3"/>
        <v>N</v>
      </c>
      <c r="AL248" t="s">
        <v>704</v>
      </c>
    </row>
    <row r="249" spans="1:38" x14ac:dyDescent="0.25">
      <c r="A249" s="9">
        <v>248</v>
      </c>
      <c r="B249" t="s">
        <v>396</v>
      </c>
      <c r="D249" t="s">
        <v>638</v>
      </c>
      <c r="E249">
        <v>171076966</v>
      </c>
      <c r="F249">
        <v>171076966</v>
      </c>
      <c r="G249" t="s">
        <v>46</v>
      </c>
      <c r="H249" t="s">
        <v>47</v>
      </c>
      <c r="I249" t="s">
        <v>396</v>
      </c>
      <c r="J249" t="s">
        <v>715</v>
      </c>
      <c r="K249">
        <v>0.3805</v>
      </c>
      <c r="L249" t="s">
        <v>716</v>
      </c>
      <c r="M249">
        <v>0.56200000000000006</v>
      </c>
      <c r="N249">
        <v>0.48099999999999998</v>
      </c>
      <c r="O249">
        <v>7.0999999999999994E-2</v>
      </c>
      <c r="P249">
        <v>1.385</v>
      </c>
      <c r="Q249">
        <v>0.5</v>
      </c>
      <c r="R249">
        <v>-1.48</v>
      </c>
      <c r="S249">
        <v>0.28199999999999997</v>
      </c>
      <c r="T249">
        <v>2.855</v>
      </c>
      <c r="U249">
        <v>0.98699999999999999</v>
      </c>
      <c r="V249">
        <v>0.32300000000000001</v>
      </c>
      <c r="W249">
        <v>-1.097</v>
      </c>
      <c r="X249">
        <v>5.1999999999999998E-2</v>
      </c>
      <c r="Y249">
        <v>3.78</v>
      </c>
      <c r="Z249">
        <v>0.91700000000000004</v>
      </c>
      <c r="AA249">
        <v>0.91800000000000004</v>
      </c>
      <c r="AB249">
        <v>0.995</v>
      </c>
      <c r="AC249">
        <v>0.93100000000000005</v>
      </c>
      <c r="AD249">
        <v>10.54</v>
      </c>
      <c r="AE249" s="3" t="s">
        <v>950</v>
      </c>
      <c r="AF249" t="s">
        <v>702</v>
      </c>
      <c r="AG249" t="s">
        <v>703</v>
      </c>
      <c r="AH249">
        <v>135</v>
      </c>
      <c r="AI249">
        <v>145</v>
      </c>
      <c r="AJ249">
        <v>140</v>
      </c>
      <c r="AK249" t="str">
        <f t="shared" si="3"/>
        <v>N</v>
      </c>
      <c r="AL249" t="s">
        <v>704</v>
      </c>
    </row>
    <row r="250" spans="1:38" x14ac:dyDescent="0.25">
      <c r="A250" s="9">
        <v>249</v>
      </c>
      <c r="B250" t="s">
        <v>591</v>
      </c>
      <c r="D250" t="s">
        <v>717</v>
      </c>
      <c r="E250">
        <v>67352689</v>
      </c>
      <c r="F250">
        <v>67352689</v>
      </c>
      <c r="G250" t="s">
        <v>47</v>
      </c>
      <c r="H250" t="s">
        <v>46</v>
      </c>
      <c r="I250" t="s">
        <v>591</v>
      </c>
      <c r="J250" t="s">
        <v>718</v>
      </c>
      <c r="K250">
        <v>0.34050000000000002</v>
      </c>
      <c r="L250" t="s">
        <v>719</v>
      </c>
      <c r="M250">
        <v>1</v>
      </c>
      <c r="N250">
        <v>0</v>
      </c>
      <c r="O250">
        <v>0.32</v>
      </c>
      <c r="P250">
        <v>-0.67</v>
      </c>
      <c r="Q250">
        <v>3.96</v>
      </c>
      <c r="R250">
        <v>0.28999999999999998</v>
      </c>
      <c r="S250">
        <v>1.7999999999999999E-2</v>
      </c>
      <c r="T250">
        <v>-2.6779999999999999</v>
      </c>
      <c r="U250">
        <v>0.32400000000000001</v>
      </c>
      <c r="V250">
        <v>8.9999999999999993E-3</v>
      </c>
      <c r="W250">
        <v>-0.93799999999999994</v>
      </c>
      <c r="X250">
        <v>0</v>
      </c>
      <c r="Y250">
        <v>-1.1599999999999999</v>
      </c>
      <c r="Z250">
        <v>-2.1139999999999999</v>
      </c>
      <c r="AA250">
        <v>-0.81100000000000005</v>
      </c>
      <c r="AB250">
        <v>5.5E-2</v>
      </c>
      <c r="AC250">
        <v>8.9999999999999993E-3</v>
      </c>
      <c r="AD250">
        <v>6.9829999999999997</v>
      </c>
      <c r="AE250" s="3" t="s">
        <v>950</v>
      </c>
      <c r="AF250" t="s">
        <v>720</v>
      </c>
      <c r="AG250" t="s">
        <v>721</v>
      </c>
      <c r="AH250">
        <v>275</v>
      </c>
      <c r="AI250">
        <v>267</v>
      </c>
      <c r="AJ250">
        <v>271</v>
      </c>
      <c r="AK250" t="str">
        <f t="shared" si="3"/>
        <v>N</v>
      </c>
      <c r="AL250" t="s">
        <v>722</v>
      </c>
    </row>
    <row r="251" spans="1:38" x14ac:dyDescent="0.25">
      <c r="A251" s="9">
        <v>250</v>
      </c>
      <c r="B251" t="s">
        <v>587</v>
      </c>
      <c r="D251" t="s">
        <v>196</v>
      </c>
      <c r="E251">
        <v>138759649</v>
      </c>
      <c r="F251">
        <v>138759649</v>
      </c>
      <c r="G251" t="s">
        <v>38</v>
      </c>
      <c r="H251" t="s">
        <v>39</v>
      </c>
      <c r="I251" t="s">
        <v>587</v>
      </c>
      <c r="J251" t="s">
        <v>723</v>
      </c>
      <c r="K251">
        <v>9.9239999999999995E-2</v>
      </c>
      <c r="L251" t="s">
        <v>724</v>
      </c>
      <c r="M251">
        <v>4.0000000000000001E-3</v>
      </c>
      <c r="N251">
        <v>0.72899999999999998</v>
      </c>
      <c r="O251">
        <v>1E-3</v>
      </c>
      <c r="P251">
        <v>2.125</v>
      </c>
      <c r="Q251">
        <v>0.99</v>
      </c>
      <c r="R251">
        <v>-2.4500000000000002</v>
      </c>
      <c r="S251">
        <v>0.39600000000000002</v>
      </c>
      <c r="T251">
        <v>6.125</v>
      </c>
      <c r="U251">
        <v>0.998</v>
      </c>
      <c r="V251">
        <v>0.91100000000000003</v>
      </c>
      <c r="W251">
        <v>-1.1459999999999999</v>
      </c>
      <c r="X251">
        <v>7.0000000000000001E-3</v>
      </c>
      <c r="Y251">
        <v>5.27</v>
      </c>
      <c r="Z251">
        <v>0.871</v>
      </c>
      <c r="AA251">
        <v>0.92800000000000005</v>
      </c>
      <c r="AB251">
        <v>0.995</v>
      </c>
      <c r="AC251">
        <v>1</v>
      </c>
      <c r="AD251">
        <v>15.170999999999999</v>
      </c>
      <c r="AE251" s="3" t="s">
        <v>954</v>
      </c>
      <c r="AF251" t="s">
        <v>725</v>
      </c>
      <c r="AG251" t="s">
        <v>726</v>
      </c>
      <c r="AH251">
        <v>138</v>
      </c>
      <c r="AI251">
        <v>117</v>
      </c>
      <c r="AJ251">
        <v>127.5</v>
      </c>
      <c r="AK251" t="str">
        <f t="shared" si="3"/>
        <v>N</v>
      </c>
      <c r="AL251" t="s">
        <v>230</v>
      </c>
    </row>
    <row r="252" spans="1:38" x14ac:dyDescent="0.25">
      <c r="A252" s="9">
        <v>251</v>
      </c>
      <c r="B252" t="s">
        <v>288</v>
      </c>
      <c r="D252" t="s">
        <v>126</v>
      </c>
      <c r="E252">
        <v>18079746</v>
      </c>
      <c r="F252">
        <v>18079746</v>
      </c>
      <c r="G252" t="s">
        <v>38</v>
      </c>
      <c r="H252" t="s">
        <v>39</v>
      </c>
      <c r="I252" t="s">
        <v>727</v>
      </c>
      <c r="J252" t="s">
        <v>728</v>
      </c>
      <c r="K252">
        <v>3.3800000000000002E-3</v>
      </c>
      <c r="L252" t="s">
        <v>729</v>
      </c>
      <c r="M252">
        <v>0</v>
      </c>
      <c r="N252">
        <v>1</v>
      </c>
      <c r="O252">
        <v>0</v>
      </c>
      <c r="P252">
        <v>3.9750000000000001</v>
      </c>
      <c r="Q252">
        <v>3.45</v>
      </c>
      <c r="R252">
        <v>-7.88</v>
      </c>
      <c r="S252">
        <v>0.77</v>
      </c>
      <c r="T252">
        <v>26.4</v>
      </c>
      <c r="U252">
        <v>0.998</v>
      </c>
      <c r="V252">
        <v>0.28199999999999997</v>
      </c>
      <c r="W252">
        <v>-1.014</v>
      </c>
      <c r="X252">
        <v>6.6000000000000003E-2</v>
      </c>
      <c r="Y252">
        <v>1.2</v>
      </c>
      <c r="Z252">
        <v>-0.222</v>
      </c>
      <c r="AA252">
        <v>0.81</v>
      </c>
      <c r="AB252">
        <v>0.95699999999999996</v>
      </c>
      <c r="AC252">
        <v>4.5999999999999999E-2</v>
      </c>
      <c r="AD252" s="4">
        <v>10.537000000000001</v>
      </c>
      <c r="AE252" s="3" t="s">
        <v>955</v>
      </c>
      <c r="AF252" t="s">
        <v>730</v>
      </c>
      <c r="AG252" t="s">
        <v>50</v>
      </c>
      <c r="AH252">
        <v>0</v>
      </c>
      <c r="AI252" t="s">
        <v>50</v>
      </c>
      <c r="AJ252">
        <v>0</v>
      </c>
      <c r="AK252" t="str">
        <f t="shared" si="3"/>
        <v>D</v>
      </c>
      <c r="AL252" t="s">
        <v>230</v>
      </c>
    </row>
    <row r="253" spans="1:38" x14ac:dyDescent="0.25">
      <c r="A253" s="9">
        <v>252</v>
      </c>
      <c r="B253" t="s">
        <v>288</v>
      </c>
      <c r="D253" t="s">
        <v>126</v>
      </c>
      <c r="E253">
        <v>18080308</v>
      </c>
      <c r="F253">
        <v>18080308</v>
      </c>
      <c r="G253" t="s">
        <v>47</v>
      </c>
      <c r="H253" t="s">
        <v>39</v>
      </c>
      <c r="I253" t="s">
        <v>731</v>
      </c>
      <c r="J253" t="s">
        <v>732</v>
      </c>
      <c r="K253">
        <v>2.5200000000000001E-3</v>
      </c>
      <c r="L253" t="s">
        <v>733</v>
      </c>
      <c r="M253">
        <v>3.9E-2</v>
      </c>
      <c r="N253">
        <v>1</v>
      </c>
      <c r="O253">
        <v>0</v>
      </c>
      <c r="P253">
        <v>2.645</v>
      </c>
      <c r="Q253">
        <v>4.5999999999999996</v>
      </c>
      <c r="R253">
        <v>-6.58</v>
      </c>
      <c r="S253">
        <v>0.68100000000000005</v>
      </c>
      <c r="T253">
        <v>24.1</v>
      </c>
      <c r="U253">
        <v>0.98799999999999999</v>
      </c>
      <c r="V253">
        <v>0.95899999999999996</v>
      </c>
      <c r="W253">
        <v>-1.1819999999999999</v>
      </c>
      <c r="X253">
        <v>2.9000000000000001E-2</v>
      </c>
      <c r="Y253">
        <v>4.21</v>
      </c>
      <c r="Z253">
        <v>0.89900000000000002</v>
      </c>
      <c r="AA253">
        <v>0.91500000000000004</v>
      </c>
      <c r="AB253">
        <v>0.71599999999999997</v>
      </c>
      <c r="AC253">
        <v>0.46100000000000002</v>
      </c>
      <c r="AD253" s="4">
        <v>9.9710000000000001</v>
      </c>
      <c r="AE253" s="3" t="s">
        <v>955</v>
      </c>
      <c r="AF253" t="s">
        <v>730</v>
      </c>
      <c r="AG253" t="s">
        <v>50</v>
      </c>
      <c r="AH253">
        <v>0</v>
      </c>
      <c r="AI253" t="s">
        <v>50</v>
      </c>
      <c r="AJ253">
        <v>0</v>
      </c>
      <c r="AK253" t="str">
        <f t="shared" si="3"/>
        <v>D</v>
      </c>
      <c r="AL253" t="s">
        <v>230</v>
      </c>
    </row>
    <row r="254" spans="1:38" x14ac:dyDescent="0.25">
      <c r="A254" s="9">
        <v>253</v>
      </c>
      <c r="B254" t="s">
        <v>288</v>
      </c>
      <c r="D254" t="s">
        <v>126</v>
      </c>
      <c r="E254">
        <v>18080116</v>
      </c>
      <c r="F254">
        <v>18080116</v>
      </c>
      <c r="G254" t="s">
        <v>46</v>
      </c>
      <c r="H254" t="s">
        <v>47</v>
      </c>
      <c r="I254" t="s">
        <v>734</v>
      </c>
      <c r="J254" t="s">
        <v>735</v>
      </c>
      <c r="K254">
        <v>1.4880000000000001E-2</v>
      </c>
      <c r="L254" t="s">
        <v>736</v>
      </c>
      <c r="M254">
        <v>0.36499999999999999</v>
      </c>
      <c r="N254">
        <v>0.59499999999999997</v>
      </c>
      <c r="O254">
        <v>1E-3</v>
      </c>
      <c r="P254">
        <v>1.1000000000000001</v>
      </c>
      <c r="Q254">
        <v>4.71</v>
      </c>
      <c r="R254">
        <v>-1.52</v>
      </c>
      <c r="S254">
        <v>9.7000000000000003E-2</v>
      </c>
      <c r="T254">
        <v>21.3</v>
      </c>
      <c r="U254">
        <v>0.995</v>
      </c>
      <c r="V254">
        <v>2.1000000000000001E-2</v>
      </c>
      <c r="W254">
        <v>-0.91400000000000003</v>
      </c>
      <c r="X254">
        <v>3.0000000000000001E-3</v>
      </c>
      <c r="Y254">
        <v>1.19</v>
      </c>
      <c r="Z254">
        <v>0.77700000000000002</v>
      </c>
      <c r="AA254">
        <v>0.80400000000000005</v>
      </c>
      <c r="AB254">
        <v>0.91800000000000004</v>
      </c>
      <c r="AC254">
        <v>0.97699999999999998</v>
      </c>
      <c r="AD254" s="4">
        <v>3.7109999999999999</v>
      </c>
      <c r="AE254" s="3" t="s">
        <v>954</v>
      </c>
      <c r="AF254" s="4" t="s">
        <v>730</v>
      </c>
      <c r="AG254" t="s">
        <v>50</v>
      </c>
      <c r="AH254">
        <v>5</v>
      </c>
      <c r="AI254" t="s">
        <v>50</v>
      </c>
      <c r="AJ254">
        <v>5</v>
      </c>
      <c r="AK254" t="str">
        <f t="shared" si="3"/>
        <v>D</v>
      </c>
      <c r="AL254" t="s">
        <v>230</v>
      </c>
    </row>
    <row r="255" spans="1:38" x14ac:dyDescent="0.25">
      <c r="A255" s="9">
        <v>254</v>
      </c>
      <c r="B255" t="s">
        <v>288</v>
      </c>
      <c r="D255" t="s">
        <v>126</v>
      </c>
      <c r="E255">
        <v>18080169</v>
      </c>
      <c r="F255">
        <v>18080169</v>
      </c>
      <c r="G255" t="s">
        <v>47</v>
      </c>
      <c r="H255" t="s">
        <v>46</v>
      </c>
      <c r="I255" t="s">
        <v>737</v>
      </c>
      <c r="J255" t="s">
        <v>738</v>
      </c>
      <c r="K255">
        <v>5.4240000000000002E-5</v>
      </c>
      <c r="L255" t="s">
        <v>739</v>
      </c>
      <c r="M255">
        <v>1</v>
      </c>
      <c r="N255">
        <v>4.0000000000000001E-3</v>
      </c>
      <c r="O255">
        <v>0.37</v>
      </c>
      <c r="P255">
        <v>0.245</v>
      </c>
      <c r="Q255">
        <v>4.67</v>
      </c>
      <c r="R255">
        <v>-0.57999999999999996</v>
      </c>
      <c r="S255">
        <v>0.04</v>
      </c>
      <c r="T255">
        <v>6.0000000000000001E-3</v>
      </c>
      <c r="U255">
        <v>0.35699999999999998</v>
      </c>
      <c r="V255">
        <v>5.0000000000000001E-3</v>
      </c>
      <c r="W255">
        <v>-0.92700000000000005</v>
      </c>
      <c r="X255">
        <v>3.0000000000000001E-3</v>
      </c>
      <c r="Y255">
        <v>-3.65</v>
      </c>
      <c r="Z255">
        <v>3.0000000000000001E-3</v>
      </c>
      <c r="AA255">
        <v>-0.40400000000000003</v>
      </c>
      <c r="AB255">
        <v>0.97799999999999998</v>
      </c>
      <c r="AC255">
        <v>0.96399999999999997</v>
      </c>
      <c r="AD255" s="4">
        <v>5.66</v>
      </c>
      <c r="AE255" s="3" t="s">
        <v>950</v>
      </c>
      <c r="AF255" s="4" t="s">
        <v>730</v>
      </c>
      <c r="AG255" t="s">
        <v>50</v>
      </c>
      <c r="AH255">
        <v>100</v>
      </c>
      <c r="AI255" t="s">
        <v>50</v>
      </c>
      <c r="AJ255">
        <v>100</v>
      </c>
      <c r="AK255" t="str">
        <f t="shared" si="3"/>
        <v>N</v>
      </c>
      <c r="AL255" t="s">
        <v>230</v>
      </c>
    </row>
    <row r="256" spans="1:38" x14ac:dyDescent="0.25">
      <c r="A256" s="9">
        <v>255</v>
      </c>
      <c r="B256" t="s">
        <v>288</v>
      </c>
      <c r="D256" t="s">
        <v>126</v>
      </c>
      <c r="E256">
        <v>18080337</v>
      </c>
      <c r="F256">
        <v>18080337</v>
      </c>
      <c r="G256" t="s">
        <v>46</v>
      </c>
      <c r="H256" t="s">
        <v>47</v>
      </c>
      <c r="I256" t="s">
        <v>740</v>
      </c>
      <c r="J256" t="s">
        <v>741</v>
      </c>
      <c r="K256">
        <v>2.5170000000000001E-5</v>
      </c>
      <c r="L256" t="s">
        <v>742</v>
      </c>
      <c r="M256">
        <v>0.106</v>
      </c>
      <c r="N256">
        <v>0.06</v>
      </c>
      <c r="O256">
        <v>3.2000000000000001E-2</v>
      </c>
      <c r="P256">
        <v>2.3450000000000002</v>
      </c>
      <c r="Q256">
        <v>4.5</v>
      </c>
      <c r="R256">
        <v>-3.1</v>
      </c>
      <c r="S256">
        <v>0.372</v>
      </c>
      <c r="T256">
        <v>21.9</v>
      </c>
      <c r="U256">
        <v>0.99399999999999999</v>
      </c>
      <c r="V256">
        <v>0.88300000000000001</v>
      </c>
      <c r="W256">
        <v>-1.028</v>
      </c>
      <c r="X256">
        <v>1.2E-2</v>
      </c>
      <c r="Y256">
        <v>4.21</v>
      </c>
      <c r="Z256">
        <v>0.77700000000000002</v>
      </c>
      <c r="AA256">
        <v>0.80400000000000005</v>
      </c>
      <c r="AB256">
        <v>0.97099999999999997</v>
      </c>
      <c r="AC256">
        <v>0.94399999999999995</v>
      </c>
      <c r="AD256" s="4">
        <v>12.429</v>
      </c>
      <c r="AE256" s="3" t="s">
        <v>954</v>
      </c>
      <c r="AF256" s="4" t="s">
        <v>730</v>
      </c>
      <c r="AG256" t="s">
        <v>50</v>
      </c>
      <c r="AH256">
        <v>100</v>
      </c>
      <c r="AI256" t="s">
        <v>50</v>
      </c>
      <c r="AJ256">
        <v>100</v>
      </c>
      <c r="AK256" t="str">
        <f t="shared" si="3"/>
        <v>N</v>
      </c>
      <c r="AL256" t="s">
        <v>230</v>
      </c>
    </row>
    <row r="257" spans="1:38" x14ac:dyDescent="0.25">
      <c r="A257" s="9">
        <v>256</v>
      </c>
      <c r="B257" t="s">
        <v>288</v>
      </c>
      <c r="D257" t="s">
        <v>126</v>
      </c>
      <c r="E257">
        <v>18080343</v>
      </c>
      <c r="F257">
        <v>18080343</v>
      </c>
      <c r="G257" t="s">
        <v>47</v>
      </c>
      <c r="H257" t="s">
        <v>46</v>
      </c>
      <c r="I257" t="s">
        <v>743</v>
      </c>
      <c r="J257" t="s">
        <v>744</v>
      </c>
      <c r="L257" t="s">
        <v>745</v>
      </c>
      <c r="M257">
        <v>0.65200000000000002</v>
      </c>
      <c r="N257">
        <v>0.01</v>
      </c>
      <c r="O257">
        <v>2.9000000000000001E-2</v>
      </c>
      <c r="P257">
        <v>0.16</v>
      </c>
      <c r="Q257">
        <v>4.63</v>
      </c>
      <c r="R257">
        <v>-0.34</v>
      </c>
      <c r="S257">
        <v>0.14299999999999999</v>
      </c>
      <c r="T257">
        <v>1.0999999999999999E-2</v>
      </c>
      <c r="U257">
        <v>0.378</v>
      </c>
      <c r="V257">
        <v>1.2E-2</v>
      </c>
      <c r="W257">
        <v>-0.91700000000000004</v>
      </c>
      <c r="X257">
        <v>3.0000000000000001E-3</v>
      </c>
      <c r="Y257">
        <v>-5.94</v>
      </c>
      <c r="Z257">
        <v>0.89900000000000002</v>
      </c>
      <c r="AA257">
        <v>0.91500000000000004</v>
      </c>
      <c r="AB257">
        <v>0.91200000000000003</v>
      </c>
      <c r="AC257">
        <v>0.95899999999999996</v>
      </c>
      <c r="AD257" s="4">
        <v>10.483000000000001</v>
      </c>
      <c r="AE257" s="3" t="s">
        <v>950</v>
      </c>
      <c r="AF257" s="4" t="s">
        <v>730</v>
      </c>
      <c r="AG257" t="s">
        <v>50</v>
      </c>
      <c r="AH257">
        <v>100</v>
      </c>
      <c r="AI257" t="s">
        <v>50</v>
      </c>
      <c r="AJ257">
        <v>100</v>
      </c>
      <c r="AK257" t="str">
        <f t="shared" si="3"/>
        <v>N</v>
      </c>
      <c r="AL257" t="s">
        <v>230</v>
      </c>
    </row>
    <row r="258" spans="1:38" x14ac:dyDescent="0.25">
      <c r="A258" s="9">
        <v>257</v>
      </c>
      <c r="B258" t="s">
        <v>392</v>
      </c>
      <c r="D258" t="s">
        <v>126</v>
      </c>
      <c r="E258">
        <v>18257877</v>
      </c>
      <c r="F258">
        <v>18257877</v>
      </c>
      <c r="G258" t="s">
        <v>46</v>
      </c>
      <c r="H258" t="s">
        <v>47</v>
      </c>
      <c r="I258" t="s">
        <v>392</v>
      </c>
      <c r="J258" t="s">
        <v>746</v>
      </c>
      <c r="K258">
        <v>1.053E-4</v>
      </c>
      <c r="L258" t="s">
        <v>747</v>
      </c>
      <c r="M258">
        <v>0</v>
      </c>
      <c r="N258">
        <v>1</v>
      </c>
      <c r="O258">
        <v>0</v>
      </c>
      <c r="P258">
        <v>3.61</v>
      </c>
      <c r="Q258">
        <v>2.15</v>
      </c>
      <c r="R258">
        <v>-4.75</v>
      </c>
      <c r="S258">
        <v>0.34100000000000003</v>
      </c>
      <c r="T258">
        <v>5.5389999999999997</v>
      </c>
      <c r="U258">
        <v>0.999</v>
      </c>
      <c r="V258">
        <v>0.96499999999999997</v>
      </c>
      <c r="W258">
        <v>-0.65800000000000003</v>
      </c>
      <c r="X258">
        <v>0.17799999999999999</v>
      </c>
      <c r="Y258">
        <v>2.95</v>
      </c>
      <c r="Z258">
        <v>0.83</v>
      </c>
      <c r="AA258">
        <v>0.86</v>
      </c>
      <c r="AB258">
        <v>7.0000000000000001E-3</v>
      </c>
      <c r="AC258">
        <v>0.23</v>
      </c>
      <c r="AD258">
        <v>9.6080000000000005</v>
      </c>
      <c r="AE258" s="3" t="s">
        <v>952</v>
      </c>
      <c r="AF258" t="s">
        <v>748</v>
      </c>
      <c r="AG258" t="s">
        <v>749</v>
      </c>
      <c r="AH258">
        <v>0</v>
      </c>
      <c r="AI258">
        <v>0</v>
      </c>
      <c r="AJ258">
        <v>0</v>
      </c>
      <c r="AK258" t="str">
        <f t="shared" ref="AK258:AK321" si="4">IF(AJ258&lt;50,"D","N")</f>
        <v>D</v>
      </c>
      <c r="AL258" t="s">
        <v>230</v>
      </c>
    </row>
    <row r="259" spans="1:38" x14ac:dyDescent="0.25">
      <c r="A259" s="9">
        <v>258</v>
      </c>
      <c r="B259" t="s">
        <v>392</v>
      </c>
      <c r="D259" t="s">
        <v>126</v>
      </c>
      <c r="E259">
        <v>18257947</v>
      </c>
      <c r="F259">
        <v>18257947</v>
      </c>
      <c r="G259" t="s">
        <v>47</v>
      </c>
      <c r="H259" t="s">
        <v>38</v>
      </c>
      <c r="I259" t="s">
        <v>750</v>
      </c>
      <c r="J259" t="s">
        <v>751</v>
      </c>
      <c r="K259">
        <v>8.9560000000000003E-5</v>
      </c>
      <c r="L259" t="s">
        <v>752</v>
      </c>
      <c r="M259">
        <v>2E-3</v>
      </c>
      <c r="N259">
        <v>1</v>
      </c>
      <c r="O259">
        <v>0</v>
      </c>
      <c r="P259">
        <v>3.4049999999999998</v>
      </c>
      <c r="Q259">
        <v>4.4800000000000004</v>
      </c>
      <c r="R259">
        <v>-5.6</v>
      </c>
      <c r="S259">
        <v>0.67</v>
      </c>
      <c r="T259">
        <v>4.0030000000000001</v>
      </c>
      <c r="U259">
        <v>0.99399999999999999</v>
      </c>
      <c r="V259">
        <v>0.96799999999999997</v>
      </c>
      <c r="W259">
        <v>-1.1870000000000001</v>
      </c>
      <c r="X259">
        <v>3.5000000000000003E-2</v>
      </c>
      <c r="Y259">
        <v>2.95</v>
      </c>
      <c r="Z259">
        <v>0.96</v>
      </c>
      <c r="AA259">
        <v>0.98</v>
      </c>
      <c r="AB259">
        <v>0.99399999999999999</v>
      </c>
      <c r="AC259">
        <v>0.66800000000000004</v>
      </c>
      <c r="AD259">
        <v>7.71</v>
      </c>
      <c r="AE259" s="3" t="s">
        <v>951</v>
      </c>
      <c r="AF259" t="s">
        <v>753</v>
      </c>
      <c r="AG259" t="s">
        <v>754</v>
      </c>
      <c r="AH259">
        <v>0</v>
      </c>
      <c r="AI259">
        <v>0</v>
      </c>
      <c r="AJ259">
        <v>0</v>
      </c>
      <c r="AK259" t="str">
        <f t="shared" si="4"/>
        <v>D</v>
      </c>
      <c r="AL259" t="s">
        <v>230</v>
      </c>
    </row>
    <row r="260" spans="1:38" x14ac:dyDescent="0.25">
      <c r="A260" s="9">
        <v>259</v>
      </c>
      <c r="B260" t="s">
        <v>392</v>
      </c>
      <c r="D260" t="s">
        <v>126</v>
      </c>
      <c r="E260">
        <v>18257703</v>
      </c>
      <c r="F260">
        <v>18257703</v>
      </c>
      <c r="G260" t="s">
        <v>38</v>
      </c>
      <c r="H260" t="s">
        <v>39</v>
      </c>
      <c r="I260" t="s">
        <v>755</v>
      </c>
      <c r="J260" t="s">
        <v>756</v>
      </c>
      <c r="K260">
        <v>2.497E-4</v>
      </c>
      <c r="L260" t="s">
        <v>729</v>
      </c>
      <c r="M260">
        <v>5.0000000000000001E-3</v>
      </c>
      <c r="N260">
        <v>1</v>
      </c>
      <c r="O260">
        <v>0</v>
      </c>
      <c r="P260">
        <v>3.625</v>
      </c>
      <c r="Q260">
        <v>3.45</v>
      </c>
      <c r="R260">
        <v>-7.88</v>
      </c>
      <c r="S260">
        <v>0.502</v>
      </c>
      <c r="T260">
        <v>5.6929999999999996</v>
      </c>
      <c r="U260">
        <v>0.998</v>
      </c>
      <c r="V260">
        <v>7.8E-2</v>
      </c>
      <c r="W260">
        <v>-1.0649999999999999</v>
      </c>
      <c r="X260">
        <v>6.6000000000000003E-2</v>
      </c>
      <c r="Y260">
        <v>-0.16600000000000001</v>
      </c>
      <c r="Z260">
        <v>-0.14599999999999999</v>
      </c>
      <c r="AA260">
        <v>0.77</v>
      </c>
      <c r="AB260">
        <v>0.91100000000000003</v>
      </c>
      <c r="AC260">
        <v>0.55200000000000005</v>
      </c>
      <c r="AD260">
        <v>3.6259999999999999</v>
      </c>
      <c r="AE260" s="3" t="s">
        <v>951</v>
      </c>
      <c r="AF260" t="s">
        <v>753</v>
      </c>
      <c r="AG260" t="s">
        <v>754</v>
      </c>
      <c r="AH260">
        <v>0</v>
      </c>
      <c r="AI260">
        <v>0</v>
      </c>
      <c r="AJ260">
        <v>0</v>
      </c>
      <c r="AK260" t="str">
        <f t="shared" si="4"/>
        <v>D</v>
      </c>
      <c r="AL260" t="s">
        <v>230</v>
      </c>
    </row>
    <row r="261" spans="1:38" x14ac:dyDescent="0.25">
      <c r="A261" s="9">
        <v>260</v>
      </c>
      <c r="B261" t="s">
        <v>392</v>
      </c>
      <c r="D261" t="s">
        <v>126</v>
      </c>
      <c r="E261">
        <v>18257924</v>
      </c>
      <c r="F261">
        <v>18257924</v>
      </c>
      <c r="G261" t="s">
        <v>47</v>
      </c>
      <c r="H261" t="s">
        <v>39</v>
      </c>
      <c r="I261" t="s">
        <v>392</v>
      </c>
      <c r="J261" t="s">
        <v>757</v>
      </c>
      <c r="K261">
        <v>4.1069999999999998E-6</v>
      </c>
      <c r="L261" t="s">
        <v>758</v>
      </c>
      <c r="M261">
        <v>7.0000000000000001E-3</v>
      </c>
      <c r="N261">
        <v>0.999</v>
      </c>
      <c r="O261">
        <v>0</v>
      </c>
      <c r="P261">
        <v>2.5</v>
      </c>
      <c r="Q261">
        <v>4.04</v>
      </c>
      <c r="R261">
        <v>-3.75</v>
      </c>
      <c r="S261">
        <v>0.52</v>
      </c>
      <c r="T261">
        <v>3.911</v>
      </c>
      <c r="U261">
        <v>0.998</v>
      </c>
      <c r="V261">
        <v>5.8000000000000003E-2</v>
      </c>
      <c r="W261">
        <v>-1.097</v>
      </c>
      <c r="X261">
        <v>2.9000000000000001E-2</v>
      </c>
      <c r="Y261">
        <v>0.46400000000000002</v>
      </c>
      <c r="Z261">
        <v>-0.505</v>
      </c>
      <c r="AA261">
        <v>7.6999999999999999E-2</v>
      </c>
      <c r="AB261">
        <v>0.90100000000000002</v>
      </c>
      <c r="AC261">
        <v>0.63200000000000001</v>
      </c>
      <c r="AD261">
        <v>2.069</v>
      </c>
      <c r="AE261" s="3" t="s">
        <v>951</v>
      </c>
      <c r="AF261" t="s">
        <v>748</v>
      </c>
      <c r="AG261" t="s">
        <v>749</v>
      </c>
      <c r="AH261">
        <v>2</v>
      </c>
      <c r="AI261">
        <v>4</v>
      </c>
      <c r="AJ261">
        <v>3</v>
      </c>
      <c r="AK261" t="str">
        <f t="shared" si="4"/>
        <v>D</v>
      </c>
      <c r="AL261" t="s">
        <v>230</v>
      </c>
    </row>
    <row r="262" spans="1:38" x14ac:dyDescent="0.25">
      <c r="A262" s="9">
        <v>261</v>
      </c>
      <c r="B262" t="s">
        <v>392</v>
      </c>
      <c r="D262" t="s">
        <v>126</v>
      </c>
      <c r="E262">
        <v>18258103</v>
      </c>
      <c r="F262">
        <v>18258103</v>
      </c>
      <c r="G262" t="s">
        <v>46</v>
      </c>
      <c r="H262" t="s">
        <v>47</v>
      </c>
      <c r="I262" t="s">
        <v>392</v>
      </c>
      <c r="J262" t="s">
        <v>759</v>
      </c>
      <c r="K262">
        <v>0.2727</v>
      </c>
      <c r="L262" t="s">
        <v>760</v>
      </c>
      <c r="M262">
        <v>5.6000000000000001E-2</v>
      </c>
      <c r="N262">
        <v>1</v>
      </c>
      <c r="O262">
        <v>0</v>
      </c>
      <c r="P262">
        <v>2.33</v>
      </c>
      <c r="Q262">
        <v>4.43</v>
      </c>
      <c r="R262">
        <v>-2.84</v>
      </c>
      <c r="S262">
        <v>0.503</v>
      </c>
      <c r="T262">
        <v>5.1970000000000001</v>
      </c>
      <c r="U262">
        <v>0.999</v>
      </c>
      <c r="V262">
        <v>0.376</v>
      </c>
      <c r="W262">
        <v>-0.93500000000000005</v>
      </c>
      <c r="X262">
        <v>0</v>
      </c>
      <c r="Y262">
        <v>2.5099999999999998</v>
      </c>
      <c r="Z262">
        <v>0.83</v>
      </c>
      <c r="AA262">
        <v>-9.1999999999999998E-2</v>
      </c>
      <c r="AB262">
        <v>0.08</v>
      </c>
      <c r="AC262">
        <v>1.0999999999999999E-2</v>
      </c>
      <c r="AD262">
        <v>8.6210000000000004</v>
      </c>
      <c r="AE262" s="3" t="s">
        <v>952</v>
      </c>
      <c r="AF262" t="s">
        <v>748</v>
      </c>
      <c r="AG262" t="s">
        <v>749</v>
      </c>
      <c r="AH262">
        <v>15</v>
      </c>
      <c r="AI262">
        <v>12</v>
      </c>
      <c r="AJ262">
        <v>13.5</v>
      </c>
      <c r="AK262" t="str">
        <f t="shared" si="4"/>
        <v>D</v>
      </c>
      <c r="AL262" t="s">
        <v>230</v>
      </c>
    </row>
    <row r="263" spans="1:38" x14ac:dyDescent="0.25">
      <c r="A263" s="9">
        <v>262</v>
      </c>
      <c r="B263" t="s">
        <v>392</v>
      </c>
      <c r="D263" t="s">
        <v>126</v>
      </c>
      <c r="E263">
        <v>18257854</v>
      </c>
      <c r="F263">
        <v>18257854</v>
      </c>
      <c r="G263" t="s">
        <v>39</v>
      </c>
      <c r="H263" t="s">
        <v>38</v>
      </c>
      <c r="I263" t="s">
        <v>392</v>
      </c>
      <c r="J263" t="s">
        <v>761</v>
      </c>
      <c r="K263">
        <v>0.38219999999999998</v>
      </c>
      <c r="L263" t="s">
        <v>762</v>
      </c>
      <c r="M263">
        <v>4.8000000000000001E-2</v>
      </c>
      <c r="N263">
        <v>0.37</v>
      </c>
      <c r="O263">
        <v>8.9999999999999993E-3</v>
      </c>
      <c r="P263">
        <v>1.61</v>
      </c>
      <c r="Q263">
        <v>4.26</v>
      </c>
      <c r="R263">
        <v>-4.18</v>
      </c>
      <c r="S263">
        <v>0.25700000000000001</v>
      </c>
      <c r="T263">
        <v>2.851</v>
      </c>
      <c r="U263">
        <v>0.99</v>
      </c>
      <c r="V263">
        <v>0.74299999999999999</v>
      </c>
      <c r="W263">
        <v>-0.92800000000000005</v>
      </c>
      <c r="X263">
        <v>0</v>
      </c>
      <c r="Y263">
        <v>0.53700000000000003</v>
      </c>
      <c r="Z263">
        <v>0.89900000000000002</v>
      </c>
      <c r="AA263">
        <v>1.6E-2</v>
      </c>
      <c r="AB263">
        <v>3.3000000000000002E-2</v>
      </c>
      <c r="AC263">
        <v>2E-3</v>
      </c>
      <c r="AD263">
        <v>4.7530000000000001</v>
      </c>
      <c r="AE263" s="3" t="s">
        <v>953</v>
      </c>
      <c r="AF263" t="s">
        <v>748</v>
      </c>
      <c r="AG263" t="s">
        <v>749</v>
      </c>
      <c r="AH263">
        <v>21</v>
      </c>
      <c r="AI263">
        <v>23</v>
      </c>
      <c r="AJ263">
        <v>22</v>
      </c>
      <c r="AK263" t="str">
        <f t="shared" si="4"/>
        <v>D</v>
      </c>
      <c r="AL263" t="s">
        <v>230</v>
      </c>
    </row>
    <row r="264" spans="1:38" x14ac:dyDescent="0.25">
      <c r="A264" s="9">
        <v>263</v>
      </c>
      <c r="B264" t="s">
        <v>392</v>
      </c>
      <c r="D264" t="s">
        <v>126</v>
      </c>
      <c r="E264">
        <v>18257704</v>
      </c>
      <c r="F264">
        <v>18257704</v>
      </c>
      <c r="G264" t="s">
        <v>46</v>
      </c>
      <c r="H264" t="s">
        <v>47</v>
      </c>
      <c r="I264" t="s">
        <v>392</v>
      </c>
      <c r="J264" t="s">
        <v>763</v>
      </c>
      <c r="K264">
        <v>8.0429999999999998E-3</v>
      </c>
      <c r="L264" t="s">
        <v>764</v>
      </c>
      <c r="M264">
        <v>8.9999999999999993E-3</v>
      </c>
      <c r="N264">
        <v>1</v>
      </c>
      <c r="O264">
        <v>0</v>
      </c>
      <c r="P264">
        <v>3.625</v>
      </c>
      <c r="Q264">
        <v>3.54</v>
      </c>
      <c r="R264">
        <v>-3.93</v>
      </c>
      <c r="S264">
        <v>0.06</v>
      </c>
      <c r="T264">
        <v>5.0149999999999997</v>
      </c>
      <c r="U264">
        <v>0.998</v>
      </c>
      <c r="V264">
        <v>0.65900000000000003</v>
      </c>
      <c r="W264">
        <v>-1.2310000000000001</v>
      </c>
      <c r="X264">
        <v>3.0000000000000001E-3</v>
      </c>
      <c r="Y264">
        <v>1.1499999999999999</v>
      </c>
      <c r="Z264">
        <v>0.83</v>
      </c>
      <c r="AA264">
        <v>1.2E-2</v>
      </c>
      <c r="AB264">
        <v>0.94</v>
      </c>
      <c r="AC264">
        <v>0.58799999999999997</v>
      </c>
      <c r="AD264">
        <v>3.67</v>
      </c>
      <c r="AE264" s="3" t="s">
        <v>952</v>
      </c>
      <c r="AF264" t="s">
        <v>748</v>
      </c>
      <c r="AG264" t="s">
        <v>749</v>
      </c>
      <c r="AH264">
        <v>42</v>
      </c>
      <c r="AI264">
        <v>23</v>
      </c>
      <c r="AJ264">
        <v>32.5</v>
      </c>
      <c r="AK264" t="str">
        <f t="shared" si="4"/>
        <v>D</v>
      </c>
      <c r="AL264" t="s">
        <v>230</v>
      </c>
    </row>
    <row r="265" spans="1:38" x14ac:dyDescent="0.25">
      <c r="A265" s="9">
        <v>264</v>
      </c>
      <c r="B265" t="s">
        <v>392</v>
      </c>
      <c r="D265" t="s">
        <v>126</v>
      </c>
      <c r="E265">
        <v>18258370</v>
      </c>
      <c r="F265">
        <v>18258370</v>
      </c>
      <c r="G265" t="s">
        <v>46</v>
      </c>
      <c r="H265" t="s">
        <v>47</v>
      </c>
      <c r="I265" t="s">
        <v>392</v>
      </c>
      <c r="J265" t="s">
        <v>765</v>
      </c>
      <c r="K265">
        <v>5.534E-2</v>
      </c>
      <c r="L265" t="s">
        <v>766</v>
      </c>
      <c r="M265">
        <v>0.504</v>
      </c>
      <c r="N265">
        <v>0.317</v>
      </c>
      <c r="O265">
        <v>0.24199999999999999</v>
      </c>
      <c r="P265">
        <v>1.24</v>
      </c>
      <c r="Q265">
        <v>4.8</v>
      </c>
      <c r="R265">
        <v>1.37</v>
      </c>
      <c r="S265">
        <v>0.19900000000000001</v>
      </c>
      <c r="T265">
        <v>-1.6779999999999999</v>
      </c>
      <c r="U265">
        <v>0.28799999999999998</v>
      </c>
      <c r="V265">
        <v>8.0000000000000002E-3</v>
      </c>
      <c r="W265">
        <v>-0.92500000000000004</v>
      </c>
      <c r="X265">
        <v>0</v>
      </c>
      <c r="Y265">
        <v>-5.09</v>
      </c>
      <c r="Z265">
        <v>0.83</v>
      </c>
      <c r="AA265">
        <v>-0.114</v>
      </c>
      <c r="AB265">
        <v>1.0999999999999999E-2</v>
      </c>
      <c r="AC265">
        <v>6.2E-2</v>
      </c>
      <c r="AD265">
        <v>2.9620000000000002</v>
      </c>
      <c r="AE265" s="3" t="s">
        <v>950</v>
      </c>
      <c r="AF265" t="s">
        <v>748</v>
      </c>
      <c r="AG265" t="s">
        <v>749</v>
      </c>
      <c r="AH265">
        <v>19</v>
      </c>
      <c r="AI265">
        <v>108</v>
      </c>
      <c r="AJ265">
        <v>63.5</v>
      </c>
      <c r="AK265" t="str">
        <f t="shared" si="4"/>
        <v>N</v>
      </c>
      <c r="AL265" t="s">
        <v>230</v>
      </c>
    </row>
    <row r="266" spans="1:38" x14ac:dyDescent="0.25">
      <c r="A266" s="9">
        <v>265</v>
      </c>
      <c r="B266" t="s">
        <v>392</v>
      </c>
      <c r="D266" t="s">
        <v>126</v>
      </c>
      <c r="E266">
        <v>18258012</v>
      </c>
      <c r="F266">
        <v>18258012</v>
      </c>
      <c r="G266" t="s">
        <v>46</v>
      </c>
      <c r="H266" t="s">
        <v>47</v>
      </c>
      <c r="I266" t="s">
        <v>392</v>
      </c>
      <c r="J266" t="s">
        <v>767</v>
      </c>
      <c r="K266">
        <v>1.4459999999999999E-4</v>
      </c>
      <c r="L266" t="s">
        <v>768</v>
      </c>
      <c r="M266">
        <v>1</v>
      </c>
      <c r="N266">
        <v>1E-3</v>
      </c>
      <c r="O266">
        <v>0</v>
      </c>
      <c r="P266">
        <v>0.53500000000000003</v>
      </c>
      <c r="Q266">
        <v>4.67</v>
      </c>
      <c r="R266">
        <v>0.48</v>
      </c>
      <c r="S266">
        <v>0.20599999999999999</v>
      </c>
      <c r="T266">
        <v>0.24099999999999999</v>
      </c>
      <c r="U266">
        <v>0.11</v>
      </c>
      <c r="V266">
        <v>0.29899999999999999</v>
      </c>
      <c r="W266">
        <v>-0.92100000000000004</v>
      </c>
      <c r="X266">
        <v>4.0000000000000001E-3</v>
      </c>
      <c r="Y266">
        <v>0.85</v>
      </c>
      <c r="Z266">
        <v>-0.78700000000000003</v>
      </c>
      <c r="AA266">
        <v>0.86</v>
      </c>
      <c r="AB266">
        <v>5.2999999999999999E-2</v>
      </c>
      <c r="AC266">
        <v>0.98699999999999999</v>
      </c>
      <c r="AD266">
        <v>8.5120000000000005</v>
      </c>
      <c r="AE266" s="3" t="s">
        <v>953</v>
      </c>
      <c r="AF266" t="s">
        <v>748</v>
      </c>
      <c r="AG266" t="s">
        <v>749</v>
      </c>
      <c r="AH266">
        <v>67</v>
      </c>
      <c r="AI266">
        <v>69</v>
      </c>
      <c r="AJ266">
        <v>68</v>
      </c>
      <c r="AK266" t="str">
        <f t="shared" si="4"/>
        <v>N</v>
      </c>
      <c r="AL266" t="s">
        <v>230</v>
      </c>
    </row>
    <row r="267" spans="1:38" x14ac:dyDescent="0.25">
      <c r="A267" s="9">
        <v>266</v>
      </c>
      <c r="B267" t="s">
        <v>392</v>
      </c>
      <c r="D267" t="s">
        <v>126</v>
      </c>
      <c r="E267">
        <v>18258358</v>
      </c>
      <c r="F267">
        <v>18258358</v>
      </c>
      <c r="G267" t="s">
        <v>47</v>
      </c>
      <c r="H267" t="s">
        <v>38</v>
      </c>
      <c r="I267" t="s">
        <v>769</v>
      </c>
      <c r="J267" t="s">
        <v>770</v>
      </c>
      <c r="K267">
        <v>1.291E-5</v>
      </c>
      <c r="L267" t="s">
        <v>771</v>
      </c>
      <c r="M267">
        <v>8.9999999999999993E-3</v>
      </c>
      <c r="N267">
        <v>1</v>
      </c>
      <c r="O267">
        <v>0.186</v>
      </c>
      <c r="P267">
        <v>2.855</v>
      </c>
      <c r="Q267">
        <v>4.58</v>
      </c>
      <c r="R267">
        <v>-2.76</v>
      </c>
      <c r="S267">
        <v>0.314</v>
      </c>
      <c r="T267">
        <v>4.0990000000000002</v>
      </c>
      <c r="U267">
        <v>0.996</v>
      </c>
      <c r="V267">
        <v>0.192</v>
      </c>
      <c r="W267">
        <v>-1.127</v>
      </c>
      <c r="X267">
        <v>2.8000000000000001E-2</v>
      </c>
      <c r="Y267">
        <v>2.71</v>
      </c>
      <c r="Z267">
        <v>0.96</v>
      </c>
      <c r="AA267">
        <v>7.0999999999999994E-2</v>
      </c>
      <c r="AB267">
        <v>5.1999999999999998E-2</v>
      </c>
      <c r="AC267">
        <v>0.23699999999999999</v>
      </c>
      <c r="AD267">
        <v>7.2670000000000003</v>
      </c>
      <c r="AE267" s="3" t="s">
        <v>953</v>
      </c>
      <c r="AF267" t="s">
        <v>753</v>
      </c>
      <c r="AG267" t="s">
        <v>754</v>
      </c>
      <c r="AH267">
        <v>88</v>
      </c>
      <c r="AI267">
        <v>55</v>
      </c>
      <c r="AJ267">
        <v>71.5</v>
      </c>
      <c r="AK267" t="str">
        <f t="shared" si="4"/>
        <v>N</v>
      </c>
      <c r="AL267" t="s">
        <v>230</v>
      </c>
    </row>
    <row r="268" spans="1:38" x14ac:dyDescent="0.25">
      <c r="A268" s="9">
        <v>267</v>
      </c>
      <c r="B268" t="s">
        <v>501</v>
      </c>
      <c r="D268" t="s">
        <v>772</v>
      </c>
      <c r="E268">
        <v>119535976</v>
      </c>
      <c r="F268">
        <v>119535976</v>
      </c>
      <c r="G268" t="s">
        <v>47</v>
      </c>
      <c r="H268" t="s">
        <v>46</v>
      </c>
      <c r="I268" t="s">
        <v>501</v>
      </c>
      <c r="L268" t="s">
        <v>773</v>
      </c>
      <c r="M268">
        <v>3.4000000000000002E-2</v>
      </c>
      <c r="N268">
        <v>0.76</v>
      </c>
      <c r="O268">
        <v>1E-3</v>
      </c>
      <c r="P268">
        <v>0.505</v>
      </c>
      <c r="Q268">
        <v>-4.03</v>
      </c>
      <c r="R268">
        <v>-1.74</v>
      </c>
      <c r="S268">
        <v>0.372</v>
      </c>
      <c r="T268">
        <v>24.1</v>
      </c>
      <c r="U268">
        <v>0.998</v>
      </c>
      <c r="V268">
        <v>0.90500000000000003</v>
      </c>
      <c r="W268">
        <v>0.70699999999999996</v>
      </c>
      <c r="X268">
        <v>0.81599999999999995</v>
      </c>
      <c r="Y268">
        <v>4.68</v>
      </c>
      <c r="Z268">
        <v>1.0620000000000001</v>
      </c>
      <c r="AA268">
        <v>1.1399999999999999</v>
      </c>
      <c r="AB268">
        <v>0.996</v>
      </c>
      <c r="AC268">
        <v>1</v>
      </c>
      <c r="AD268" s="4">
        <v>12.115</v>
      </c>
      <c r="AE268" s="3" t="s">
        <v>954</v>
      </c>
      <c r="AF268" t="s">
        <v>774</v>
      </c>
      <c r="AG268" t="s">
        <v>50</v>
      </c>
      <c r="AH268">
        <v>23</v>
      </c>
      <c r="AI268" t="s">
        <v>50</v>
      </c>
      <c r="AJ268">
        <v>23</v>
      </c>
      <c r="AK268" t="str">
        <f t="shared" si="4"/>
        <v>D</v>
      </c>
      <c r="AL268" t="s">
        <v>301</v>
      </c>
    </row>
    <row r="269" spans="1:38" x14ac:dyDescent="0.25">
      <c r="A269" s="9">
        <v>268</v>
      </c>
      <c r="B269" t="s">
        <v>501</v>
      </c>
      <c r="D269" t="s">
        <v>772</v>
      </c>
      <c r="E269">
        <v>119533899</v>
      </c>
      <c r="F269">
        <v>119533899</v>
      </c>
      <c r="G269" t="s">
        <v>47</v>
      </c>
      <c r="H269" t="s">
        <v>46</v>
      </c>
      <c r="I269" t="s">
        <v>501</v>
      </c>
      <c r="L269" t="s">
        <v>775</v>
      </c>
      <c r="M269">
        <v>0.19800000000000001</v>
      </c>
      <c r="N269">
        <v>0.51700000000000002</v>
      </c>
      <c r="O269">
        <v>1E-3</v>
      </c>
      <c r="P269">
        <v>2.395</v>
      </c>
      <c r="Q269">
        <v>-3.99</v>
      </c>
      <c r="R269">
        <v>-2.4</v>
      </c>
      <c r="S269">
        <v>0.42799999999999999</v>
      </c>
      <c r="T269">
        <v>22.8</v>
      </c>
      <c r="U269">
        <v>0.998</v>
      </c>
      <c r="V269">
        <v>0.82899999999999996</v>
      </c>
      <c r="W269">
        <v>0.82</v>
      </c>
      <c r="X269">
        <v>0.86699999999999999</v>
      </c>
      <c r="Y269">
        <v>4.3099999999999996</v>
      </c>
      <c r="Z269">
        <v>1.0620000000000001</v>
      </c>
      <c r="AA269">
        <v>1.0880000000000001</v>
      </c>
      <c r="AB269">
        <v>0.995</v>
      </c>
      <c r="AC269">
        <v>0.95299999999999996</v>
      </c>
      <c r="AD269" s="4">
        <v>11.731999999999999</v>
      </c>
      <c r="AE269" s="3" t="s">
        <v>952</v>
      </c>
      <c r="AF269" t="s">
        <v>774</v>
      </c>
      <c r="AG269" t="s">
        <v>50</v>
      </c>
      <c r="AH269">
        <v>35</v>
      </c>
      <c r="AI269" t="s">
        <v>50</v>
      </c>
      <c r="AJ269">
        <v>35</v>
      </c>
      <c r="AK269" t="str">
        <f t="shared" si="4"/>
        <v>D</v>
      </c>
      <c r="AL269" t="s">
        <v>301</v>
      </c>
    </row>
    <row r="270" spans="1:38" x14ac:dyDescent="0.25">
      <c r="A270" s="9">
        <v>269</v>
      </c>
      <c r="B270" t="s">
        <v>501</v>
      </c>
      <c r="D270" t="s">
        <v>772</v>
      </c>
      <c r="E270">
        <v>119533851</v>
      </c>
      <c r="F270">
        <v>119533851</v>
      </c>
      <c r="G270" t="s">
        <v>39</v>
      </c>
      <c r="H270" t="s">
        <v>46</v>
      </c>
      <c r="I270" t="s">
        <v>501</v>
      </c>
      <c r="L270" t="s">
        <v>776</v>
      </c>
      <c r="M270">
        <v>0.63100000000000001</v>
      </c>
      <c r="N270">
        <v>0.378</v>
      </c>
      <c r="O270">
        <v>1E-3</v>
      </c>
      <c r="P270">
        <v>0.09</v>
      </c>
      <c r="Q270">
        <v>-3.45</v>
      </c>
      <c r="R270">
        <v>-1.62</v>
      </c>
      <c r="S270">
        <v>0.11700000000000001</v>
      </c>
      <c r="T270">
        <v>10.64</v>
      </c>
      <c r="U270">
        <v>0.96599999999999997</v>
      </c>
      <c r="V270">
        <v>0.308</v>
      </c>
      <c r="W270">
        <v>-0.158</v>
      </c>
      <c r="X270">
        <v>0.622</v>
      </c>
      <c r="Y270">
        <v>3.14</v>
      </c>
      <c r="Z270">
        <v>8.5999999999999993E-2</v>
      </c>
      <c r="AA270">
        <v>8.8999999999999996E-2</v>
      </c>
      <c r="AB270">
        <v>0.97899999999999998</v>
      </c>
      <c r="AC270">
        <v>0.98599999999999999</v>
      </c>
      <c r="AD270" s="4">
        <v>8.7850000000000001</v>
      </c>
      <c r="AE270" s="3" t="s">
        <v>953</v>
      </c>
      <c r="AF270" t="s">
        <v>774</v>
      </c>
      <c r="AG270" t="s">
        <v>50</v>
      </c>
      <c r="AH270">
        <v>70</v>
      </c>
      <c r="AI270" t="s">
        <v>50</v>
      </c>
      <c r="AJ270">
        <v>70</v>
      </c>
      <c r="AK270" t="str">
        <f t="shared" si="4"/>
        <v>N</v>
      </c>
      <c r="AL270" t="s">
        <v>301</v>
      </c>
    </row>
    <row r="271" spans="1:38" x14ac:dyDescent="0.25">
      <c r="A271" s="10">
        <v>270</v>
      </c>
      <c r="B271" t="s">
        <v>501</v>
      </c>
      <c r="D271" t="s">
        <v>772</v>
      </c>
      <c r="E271">
        <v>119530457</v>
      </c>
      <c r="F271">
        <v>119530457</v>
      </c>
      <c r="G271" t="s">
        <v>47</v>
      </c>
      <c r="H271" t="s">
        <v>46</v>
      </c>
      <c r="I271" t="s">
        <v>501</v>
      </c>
      <c r="L271" t="s">
        <v>777</v>
      </c>
      <c r="M271">
        <v>0.77400000000000002</v>
      </c>
      <c r="N271">
        <v>1E-3</v>
      </c>
      <c r="O271">
        <v>0.19900000000000001</v>
      </c>
      <c r="P271">
        <v>0</v>
      </c>
      <c r="Q271">
        <v>-2.7</v>
      </c>
      <c r="R271">
        <v>-0.2</v>
      </c>
      <c r="S271">
        <v>2.8000000000000001E-2</v>
      </c>
      <c r="T271">
        <v>2E-3</v>
      </c>
      <c r="U271">
        <v>0.33400000000000002</v>
      </c>
      <c r="V271">
        <v>3.1E-2</v>
      </c>
      <c r="W271">
        <v>-0.747</v>
      </c>
      <c r="X271">
        <v>0.32900000000000001</v>
      </c>
      <c r="Y271">
        <v>-1.71</v>
      </c>
      <c r="Z271">
        <v>-0.34699999999999998</v>
      </c>
      <c r="AA271">
        <v>-0.65600000000000003</v>
      </c>
      <c r="AB271">
        <v>0</v>
      </c>
      <c r="AC271">
        <v>0</v>
      </c>
      <c r="AD271" s="4">
        <v>1.7749999999999999</v>
      </c>
      <c r="AE271" s="5" t="s">
        <v>950</v>
      </c>
      <c r="AF271" t="s">
        <v>774</v>
      </c>
      <c r="AG271" t="s">
        <v>50</v>
      </c>
      <c r="AH271">
        <v>75</v>
      </c>
      <c r="AI271" t="s">
        <v>50</v>
      </c>
      <c r="AJ271">
        <v>75</v>
      </c>
      <c r="AK271" t="str">
        <f t="shared" si="4"/>
        <v>N</v>
      </c>
      <c r="AL271" t="s">
        <v>301</v>
      </c>
    </row>
    <row r="272" spans="1:38" x14ac:dyDescent="0.25">
      <c r="A272" s="10">
        <v>271</v>
      </c>
      <c r="B272" t="s">
        <v>501</v>
      </c>
      <c r="D272" t="s">
        <v>772</v>
      </c>
      <c r="E272">
        <v>119528978</v>
      </c>
      <c r="F272">
        <v>119528978</v>
      </c>
      <c r="G272" t="s">
        <v>47</v>
      </c>
      <c r="H272" t="s">
        <v>46</v>
      </c>
      <c r="I272" t="s">
        <v>501</v>
      </c>
      <c r="L272" t="s">
        <v>778</v>
      </c>
      <c r="M272">
        <v>3.3000000000000002E-2</v>
      </c>
      <c r="N272">
        <v>0.92600000000000005</v>
      </c>
      <c r="O272">
        <v>0</v>
      </c>
      <c r="P272">
        <v>1.33</v>
      </c>
      <c r="Q272">
        <v>-4.26</v>
      </c>
      <c r="R272">
        <v>-1.71</v>
      </c>
      <c r="S272">
        <v>0.36899999999999999</v>
      </c>
      <c r="T272">
        <v>24.7</v>
      </c>
      <c r="U272">
        <v>0.998</v>
      </c>
      <c r="V272">
        <v>0.89200000000000002</v>
      </c>
      <c r="W272">
        <v>0.94</v>
      </c>
      <c r="X272">
        <v>0.89900000000000002</v>
      </c>
      <c r="Y272">
        <v>4.8600000000000003</v>
      </c>
      <c r="Z272">
        <v>1.0620000000000001</v>
      </c>
      <c r="AA272">
        <v>1.0880000000000001</v>
      </c>
      <c r="AB272">
        <v>0.997</v>
      </c>
      <c r="AC272">
        <v>0.997</v>
      </c>
      <c r="AD272" s="4">
        <v>12.455</v>
      </c>
      <c r="AE272" s="3" t="s">
        <v>954</v>
      </c>
      <c r="AF272" t="s">
        <v>774</v>
      </c>
      <c r="AG272" t="s">
        <v>50</v>
      </c>
      <c r="AH272">
        <v>75</v>
      </c>
      <c r="AI272" t="s">
        <v>50</v>
      </c>
      <c r="AJ272">
        <v>75</v>
      </c>
      <c r="AK272" t="str">
        <f t="shared" si="4"/>
        <v>N</v>
      </c>
      <c r="AL272" t="s">
        <v>301</v>
      </c>
    </row>
    <row r="273" spans="1:38" x14ac:dyDescent="0.25">
      <c r="A273" s="10">
        <v>272</v>
      </c>
      <c r="B273" t="s">
        <v>501</v>
      </c>
      <c r="D273" t="s">
        <v>772</v>
      </c>
      <c r="E273">
        <v>119533944</v>
      </c>
      <c r="F273">
        <v>119533944</v>
      </c>
      <c r="G273" t="s">
        <v>39</v>
      </c>
      <c r="H273" t="s">
        <v>46</v>
      </c>
      <c r="I273" t="s">
        <v>501</v>
      </c>
      <c r="L273" t="s">
        <v>779</v>
      </c>
      <c r="M273">
        <v>0.442</v>
      </c>
      <c r="N273">
        <v>0.03</v>
      </c>
      <c r="O273">
        <v>0.08</v>
      </c>
      <c r="P273">
        <v>0.61</v>
      </c>
      <c r="Q273">
        <v>-4.05</v>
      </c>
      <c r="R273">
        <v>-0.68</v>
      </c>
      <c r="S273">
        <v>0.14499999999999999</v>
      </c>
      <c r="T273">
        <v>12.98</v>
      </c>
      <c r="U273">
        <v>0.97</v>
      </c>
      <c r="V273">
        <v>0.80900000000000005</v>
      </c>
      <c r="W273">
        <v>-0.27700000000000002</v>
      </c>
      <c r="X273">
        <v>0.66600000000000004</v>
      </c>
      <c r="Y273">
        <v>2.02</v>
      </c>
      <c r="Z273">
        <v>1.7999999999999999E-2</v>
      </c>
      <c r="AA273">
        <v>2.5000000000000001E-2</v>
      </c>
      <c r="AB273">
        <v>0.995</v>
      </c>
      <c r="AC273">
        <v>0.998</v>
      </c>
      <c r="AD273" s="4">
        <v>4.0380000000000003</v>
      </c>
      <c r="AE273" s="5" t="s">
        <v>950</v>
      </c>
      <c r="AF273" t="s">
        <v>774</v>
      </c>
      <c r="AG273" t="s">
        <v>50</v>
      </c>
      <c r="AH273">
        <v>83</v>
      </c>
      <c r="AI273" t="s">
        <v>50</v>
      </c>
      <c r="AJ273">
        <v>83</v>
      </c>
      <c r="AK273" t="str">
        <f t="shared" si="4"/>
        <v>N</v>
      </c>
      <c r="AL273" t="s">
        <v>301</v>
      </c>
    </row>
    <row r="274" spans="1:38" x14ac:dyDescent="0.25">
      <c r="A274" s="10">
        <v>273</v>
      </c>
      <c r="B274" t="s">
        <v>501</v>
      </c>
      <c r="D274" t="s">
        <v>772</v>
      </c>
      <c r="E274">
        <v>119526155</v>
      </c>
      <c r="F274">
        <v>119526155</v>
      </c>
      <c r="G274" t="s">
        <v>47</v>
      </c>
      <c r="H274" t="s">
        <v>46</v>
      </c>
      <c r="I274" t="s">
        <v>501</v>
      </c>
      <c r="L274" t="s">
        <v>780</v>
      </c>
      <c r="M274">
        <v>1</v>
      </c>
      <c r="N274">
        <v>1E-3</v>
      </c>
      <c r="O274">
        <v>0.56899999999999995</v>
      </c>
      <c r="P274">
        <v>0</v>
      </c>
      <c r="Q274">
        <v>-2.74</v>
      </c>
      <c r="R274">
        <v>-0.18</v>
      </c>
      <c r="S274">
        <v>2.9000000000000001E-2</v>
      </c>
      <c r="T274">
        <v>1E-3</v>
      </c>
      <c r="U274">
        <v>0.155</v>
      </c>
      <c r="V274">
        <v>3.0000000000000001E-3</v>
      </c>
      <c r="W274">
        <v>-0.54500000000000004</v>
      </c>
      <c r="X274">
        <v>0.42799999999999999</v>
      </c>
      <c r="Y274">
        <v>0.65200000000000002</v>
      </c>
      <c r="Z274">
        <v>-0.34699999999999998</v>
      </c>
      <c r="AA274">
        <v>-8.7999999999999995E-2</v>
      </c>
      <c r="AB274">
        <v>2E-3</v>
      </c>
      <c r="AC274">
        <v>3.0000000000000001E-3</v>
      </c>
      <c r="AD274" s="4">
        <v>3.0859999999999999</v>
      </c>
      <c r="AE274" s="3" t="s">
        <v>950</v>
      </c>
      <c r="AF274" t="s">
        <v>774</v>
      </c>
      <c r="AG274" t="s">
        <v>50</v>
      </c>
      <c r="AH274">
        <v>89</v>
      </c>
      <c r="AI274" t="s">
        <v>50</v>
      </c>
      <c r="AJ274">
        <v>89</v>
      </c>
      <c r="AK274" t="str">
        <f t="shared" si="4"/>
        <v>N</v>
      </c>
      <c r="AL274" t="s">
        <v>301</v>
      </c>
    </row>
    <row r="275" spans="1:38" x14ac:dyDescent="0.25">
      <c r="A275" s="10">
        <v>274</v>
      </c>
      <c r="B275" t="s">
        <v>501</v>
      </c>
      <c r="D275" t="s">
        <v>772</v>
      </c>
      <c r="E275">
        <v>119531635</v>
      </c>
      <c r="F275">
        <v>119531635</v>
      </c>
      <c r="G275" t="s">
        <v>39</v>
      </c>
      <c r="H275" t="s">
        <v>46</v>
      </c>
      <c r="I275" t="s">
        <v>501</v>
      </c>
      <c r="L275" t="s">
        <v>781</v>
      </c>
      <c r="M275">
        <v>0.44800000000000001</v>
      </c>
      <c r="N275">
        <v>2.4E-2</v>
      </c>
      <c r="O275">
        <v>0.56399999999999995</v>
      </c>
      <c r="P275">
        <v>1.9950000000000001</v>
      </c>
      <c r="Q275">
        <v>-3.63</v>
      </c>
      <c r="R275">
        <v>-0.9</v>
      </c>
      <c r="S275">
        <v>0.105</v>
      </c>
      <c r="T275">
        <v>2E-3</v>
      </c>
      <c r="U275">
        <v>0.85299999999999998</v>
      </c>
      <c r="V275">
        <v>4.3999999999999997E-2</v>
      </c>
      <c r="W275">
        <v>-0.28399999999999997</v>
      </c>
      <c r="X275">
        <v>0.71299999999999997</v>
      </c>
      <c r="Y275">
        <v>-4.6100000000000003</v>
      </c>
      <c r="Z275">
        <v>7.9000000000000001E-2</v>
      </c>
      <c r="AA275">
        <v>-0.317</v>
      </c>
      <c r="AB275">
        <v>8.9999999999999993E-3</v>
      </c>
      <c r="AC275">
        <v>0</v>
      </c>
      <c r="AD275" s="4">
        <v>8.0939999999999994</v>
      </c>
      <c r="AE275" s="3" t="s">
        <v>950</v>
      </c>
      <c r="AF275" t="s">
        <v>774</v>
      </c>
      <c r="AG275" t="s">
        <v>50</v>
      </c>
      <c r="AH275">
        <v>100</v>
      </c>
      <c r="AI275" t="s">
        <v>50</v>
      </c>
      <c r="AJ275">
        <v>100</v>
      </c>
      <c r="AK275" t="str">
        <f t="shared" si="4"/>
        <v>N</v>
      </c>
      <c r="AL275" t="s">
        <v>301</v>
      </c>
    </row>
    <row r="276" spans="1:38" x14ac:dyDescent="0.25">
      <c r="A276" s="10">
        <v>275</v>
      </c>
      <c r="B276" t="s">
        <v>497</v>
      </c>
      <c r="D276" t="s">
        <v>638</v>
      </c>
      <c r="E276">
        <v>161200981</v>
      </c>
      <c r="F276">
        <v>161200981</v>
      </c>
      <c r="G276" t="s">
        <v>47</v>
      </c>
      <c r="H276" t="s">
        <v>46</v>
      </c>
      <c r="I276" t="s">
        <v>497</v>
      </c>
      <c r="L276" t="s">
        <v>782</v>
      </c>
      <c r="M276">
        <v>8.0000000000000002E-3</v>
      </c>
      <c r="N276">
        <v>0.996</v>
      </c>
      <c r="O276">
        <v>0</v>
      </c>
      <c r="P276">
        <v>2.65</v>
      </c>
      <c r="Q276">
        <v>-4.04</v>
      </c>
      <c r="R276">
        <v>-6.26</v>
      </c>
      <c r="S276">
        <v>0.95099999999999996</v>
      </c>
      <c r="T276">
        <v>25.7</v>
      </c>
      <c r="U276">
        <v>0.98</v>
      </c>
      <c r="V276">
        <v>0.86599999999999999</v>
      </c>
      <c r="W276">
        <v>0.999</v>
      </c>
      <c r="X276">
        <v>0.92300000000000004</v>
      </c>
      <c r="Y276">
        <v>5.83</v>
      </c>
      <c r="Z276">
        <v>0.99099999999999999</v>
      </c>
      <c r="AA276">
        <v>1.0609999999999999</v>
      </c>
      <c r="AB276">
        <v>0.379</v>
      </c>
      <c r="AC276">
        <v>0.19600000000000001</v>
      </c>
      <c r="AD276" s="4">
        <v>14.154999999999999</v>
      </c>
      <c r="AE276" s="3" t="s">
        <v>955</v>
      </c>
      <c r="AF276" t="s">
        <v>783</v>
      </c>
      <c r="AG276" t="s">
        <v>50</v>
      </c>
      <c r="AH276">
        <v>20</v>
      </c>
      <c r="AI276" t="s">
        <v>50</v>
      </c>
      <c r="AJ276">
        <v>20</v>
      </c>
      <c r="AK276" t="str">
        <f t="shared" si="4"/>
        <v>D</v>
      </c>
      <c r="AL276" t="s">
        <v>130</v>
      </c>
    </row>
    <row r="277" spans="1:38" x14ac:dyDescent="0.25">
      <c r="A277" s="10">
        <v>276</v>
      </c>
      <c r="B277" t="s">
        <v>497</v>
      </c>
      <c r="D277" t="s">
        <v>638</v>
      </c>
      <c r="E277">
        <v>161199666</v>
      </c>
      <c r="F277">
        <v>161199666</v>
      </c>
      <c r="G277" t="s">
        <v>47</v>
      </c>
      <c r="H277" t="s">
        <v>46</v>
      </c>
      <c r="I277" t="s">
        <v>497</v>
      </c>
      <c r="L277" t="s">
        <v>784</v>
      </c>
      <c r="M277">
        <v>8.5999999999999993E-2</v>
      </c>
      <c r="N277">
        <v>0.68500000000000005</v>
      </c>
      <c r="O277">
        <v>5.3999999999999999E-2</v>
      </c>
      <c r="P277">
        <v>1.845</v>
      </c>
      <c r="Q277">
        <v>-3.74</v>
      </c>
      <c r="R277">
        <v>-2.62</v>
      </c>
      <c r="S277">
        <v>0.36</v>
      </c>
      <c r="T277">
        <v>16.18</v>
      </c>
      <c r="U277">
        <v>0.94799999999999995</v>
      </c>
      <c r="V277">
        <v>0.46400000000000002</v>
      </c>
      <c r="W277">
        <v>0.70699999999999996</v>
      </c>
      <c r="X277">
        <v>0.79500000000000004</v>
      </c>
      <c r="Y277">
        <v>4.21</v>
      </c>
      <c r="Z277">
        <v>7.9000000000000001E-2</v>
      </c>
      <c r="AA277">
        <v>1.0609999999999999</v>
      </c>
      <c r="AB277">
        <v>5.5E-2</v>
      </c>
      <c r="AC277">
        <v>0.38700000000000001</v>
      </c>
      <c r="AD277" s="4">
        <v>8.2690000000000001</v>
      </c>
      <c r="AE277" s="3" t="s">
        <v>950</v>
      </c>
      <c r="AF277" t="s">
        <v>783</v>
      </c>
      <c r="AG277" t="s">
        <v>50</v>
      </c>
      <c r="AH277">
        <v>100</v>
      </c>
      <c r="AI277" t="s">
        <v>50</v>
      </c>
      <c r="AJ277">
        <v>100</v>
      </c>
      <c r="AK277" t="str">
        <f t="shared" si="4"/>
        <v>N</v>
      </c>
      <c r="AL277" t="s">
        <v>130</v>
      </c>
    </row>
    <row r="278" spans="1:38" x14ac:dyDescent="0.25">
      <c r="A278" s="10">
        <v>277</v>
      </c>
      <c r="B278" t="s">
        <v>546</v>
      </c>
      <c r="D278" t="s">
        <v>785</v>
      </c>
      <c r="E278">
        <v>37824754</v>
      </c>
      <c r="F278">
        <v>37824754</v>
      </c>
      <c r="G278" t="s">
        <v>47</v>
      </c>
      <c r="H278" t="s">
        <v>46</v>
      </c>
      <c r="I278" t="s">
        <v>546</v>
      </c>
      <c r="J278" t="s">
        <v>786</v>
      </c>
      <c r="K278">
        <v>7.4069999999999995E-4</v>
      </c>
      <c r="L278" t="s">
        <v>787</v>
      </c>
      <c r="M278">
        <v>0.47299999999999998</v>
      </c>
      <c r="N278">
        <v>0</v>
      </c>
      <c r="O278">
        <v>0.92600000000000005</v>
      </c>
      <c r="P278">
        <v>0</v>
      </c>
      <c r="Q278">
        <v>3.89</v>
      </c>
      <c r="R278">
        <v>0.02</v>
      </c>
      <c r="S278">
        <v>0.01</v>
      </c>
      <c r="T278">
        <v>-0.89600000000000002</v>
      </c>
      <c r="U278">
        <v>0.54700000000000004</v>
      </c>
      <c r="V278">
        <v>9.4E-2</v>
      </c>
      <c r="W278">
        <v>-0.90300000000000002</v>
      </c>
      <c r="X278">
        <v>6.0000000000000001E-3</v>
      </c>
      <c r="Y278">
        <v>0.755</v>
      </c>
      <c r="Z278">
        <v>-1.5469999999999999</v>
      </c>
      <c r="AA278">
        <v>-7.2999999999999995E-2</v>
      </c>
      <c r="AB278">
        <v>0</v>
      </c>
      <c r="AC278">
        <v>1E-3</v>
      </c>
      <c r="AD278">
        <v>5.2670000000000003</v>
      </c>
      <c r="AE278" s="3" t="s">
        <v>950</v>
      </c>
      <c r="AF278" t="s">
        <v>788</v>
      </c>
      <c r="AG278" t="s">
        <v>726</v>
      </c>
      <c r="AH278">
        <v>82</v>
      </c>
      <c r="AI278">
        <v>116</v>
      </c>
      <c r="AJ278">
        <v>99</v>
      </c>
      <c r="AK278" t="str">
        <f t="shared" si="4"/>
        <v>N</v>
      </c>
      <c r="AL278" t="s">
        <v>230</v>
      </c>
    </row>
    <row r="279" spans="1:38" x14ac:dyDescent="0.25">
      <c r="A279" s="10">
        <v>278</v>
      </c>
      <c r="B279" t="s">
        <v>546</v>
      </c>
      <c r="D279" t="s">
        <v>785</v>
      </c>
      <c r="E279">
        <v>37826316</v>
      </c>
      <c r="F279">
        <v>37826316</v>
      </c>
      <c r="G279" t="s">
        <v>46</v>
      </c>
      <c r="H279" t="s">
        <v>47</v>
      </c>
      <c r="I279" t="s">
        <v>546</v>
      </c>
      <c r="J279" t="s">
        <v>789</v>
      </c>
      <c r="K279">
        <v>3.699E-3</v>
      </c>
      <c r="L279" t="s">
        <v>790</v>
      </c>
      <c r="M279">
        <v>3.5999999999999997E-2</v>
      </c>
      <c r="N279">
        <v>4.2000000000000003E-2</v>
      </c>
      <c r="O279">
        <v>0.01</v>
      </c>
      <c r="P279">
        <v>1.9650000000000001</v>
      </c>
      <c r="Q279">
        <v>3.67</v>
      </c>
      <c r="R279">
        <v>-2.9</v>
      </c>
      <c r="S279">
        <v>0.14899999999999999</v>
      </c>
      <c r="T279">
        <v>2.927</v>
      </c>
      <c r="U279">
        <v>0.99399999999999999</v>
      </c>
      <c r="V279">
        <v>0.95799999999999996</v>
      </c>
      <c r="W279">
        <v>-1.0229999999999999</v>
      </c>
      <c r="X279">
        <v>1.2999999999999999E-2</v>
      </c>
      <c r="Y279">
        <v>3.74</v>
      </c>
      <c r="Z279">
        <v>6.9000000000000006E-2</v>
      </c>
      <c r="AA279">
        <v>0.99399999999999999</v>
      </c>
      <c r="AB279">
        <v>0.54</v>
      </c>
      <c r="AC279">
        <v>0.36699999999999999</v>
      </c>
      <c r="AD279">
        <v>13.868</v>
      </c>
      <c r="AE279" s="3" t="s">
        <v>950</v>
      </c>
      <c r="AF279" t="s">
        <v>788</v>
      </c>
      <c r="AG279" t="s">
        <v>726</v>
      </c>
      <c r="AH279">
        <v>53</v>
      </c>
      <c r="AI279">
        <v>173</v>
      </c>
      <c r="AJ279">
        <v>113</v>
      </c>
      <c r="AK279" t="str">
        <f t="shared" si="4"/>
        <v>N</v>
      </c>
      <c r="AL279" t="s">
        <v>230</v>
      </c>
    </row>
    <row r="280" spans="1:38" x14ac:dyDescent="0.25">
      <c r="A280" s="10">
        <v>279</v>
      </c>
      <c r="B280" t="s">
        <v>546</v>
      </c>
      <c r="D280" t="s">
        <v>785</v>
      </c>
      <c r="E280">
        <v>37826013</v>
      </c>
      <c r="F280">
        <v>37826013</v>
      </c>
      <c r="G280" t="s">
        <v>38</v>
      </c>
      <c r="H280" t="s">
        <v>39</v>
      </c>
      <c r="I280" t="s">
        <v>546</v>
      </c>
      <c r="J280" t="s">
        <v>791</v>
      </c>
      <c r="K280">
        <v>8.2689999999999999E-4</v>
      </c>
      <c r="L280" t="s">
        <v>792</v>
      </c>
      <c r="M280">
        <v>1.2E-2</v>
      </c>
      <c r="N280">
        <v>0.98899999999999999</v>
      </c>
      <c r="O280">
        <v>0.85199999999999998</v>
      </c>
      <c r="P280">
        <v>1.04</v>
      </c>
      <c r="Q280">
        <v>3.72</v>
      </c>
      <c r="R280">
        <v>-4.49</v>
      </c>
      <c r="S280">
        <v>0.255</v>
      </c>
      <c r="T280">
        <v>6.4470000000000001</v>
      </c>
      <c r="U280">
        <v>0.998</v>
      </c>
      <c r="V280">
        <v>0.255</v>
      </c>
      <c r="W280">
        <v>-0.90300000000000002</v>
      </c>
      <c r="X280">
        <v>8.9999999999999993E-3</v>
      </c>
      <c r="Y280">
        <v>3.9</v>
      </c>
      <c r="Z280">
        <v>-6.4000000000000001E-2</v>
      </c>
      <c r="AA280">
        <v>0.89200000000000002</v>
      </c>
      <c r="AB280">
        <v>0.99299999999999999</v>
      </c>
      <c r="AC280">
        <v>0.998</v>
      </c>
      <c r="AD280">
        <v>8.3379999999999992</v>
      </c>
      <c r="AE280" s="3" t="s">
        <v>953</v>
      </c>
      <c r="AF280" t="s">
        <v>788</v>
      </c>
      <c r="AG280" t="s">
        <v>726</v>
      </c>
      <c r="AH280">
        <v>58</v>
      </c>
      <c r="AI280">
        <v>247</v>
      </c>
      <c r="AJ280">
        <v>152.5</v>
      </c>
      <c r="AK280" t="str">
        <f t="shared" si="4"/>
        <v>N</v>
      </c>
      <c r="AL280" t="s">
        <v>230</v>
      </c>
    </row>
    <row r="281" spans="1:38" x14ac:dyDescent="0.25">
      <c r="A281" s="10">
        <v>280</v>
      </c>
      <c r="B281" t="s">
        <v>505</v>
      </c>
      <c r="D281" t="s">
        <v>793</v>
      </c>
      <c r="E281">
        <v>103710679</v>
      </c>
      <c r="F281">
        <v>103710679</v>
      </c>
      <c r="G281" t="s">
        <v>46</v>
      </c>
      <c r="H281" t="s">
        <v>47</v>
      </c>
      <c r="I281" t="s">
        <v>505</v>
      </c>
      <c r="J281" t="s">
        <v>794</v>
      </c>
      <c r="K281">
        <v>1.697E-4</v>
      </c>
      <c r="L281" t="s">
        <v>795</v>
      </c>
      <c r="M281">
        <v>7.0000000000000001E-3</v>
      </c>
      <c r="N281">
        <v>0.96899999999999997</v>
      </c>
      <c r="O281">
        <v>0</v>
      </c>
      <c r="P281">
        <v>2.31</v>
      </c>
      <c r="Q281">
        <v>2.81</v>
      </c>
      <c r="R281">
        <v>-8.99</v>
      </c>
      <c r="S281">
        <v>0.95399999999999996</v>
      </c>
      <c r="T281">
        <v>6.7919999999999998</v>
      </c>
      <c r="U281">
        <v>0.99299999999999999</v>
      </c>
      <c r="V281">
        <v>0.997</v>
      </c>
      <c r="W281">
        <v>-1.179</v>
      </c>
      <c r="X281">
        <v>8.5000000000000006E-2</v>
      </c>
      <c r="Y281">
        <v>5.74</v>
      </c>
      <c r="Z281">
        <v>0.871</v>
      </c>
      <c r="AA281">
        <v>0.93500000000000005</v>
      </c>
      <c r="AB281">
        <v>0.99</v>
      </c>
      <c r="AC281">
        <v>0.85699999999999998</v>
      </c>
      <c r="AD281">
        <v>18.478000000000002</v>
      </c>
      <c r="AE281" s="3" t="s">
        <v>951</v>
      </c>
      <c r="AF281" t="s">
        <v>796</v>
      </c>
      <c r="AG281" t="s">
        <v>50</v>
      </c>
      <c r="AH281">
        <v>23</v>
      </c>
      <c r="AI281" t="s">
        <v>50</v>
      </c>
      <c r="AJ281">
        <v>23</v>
      </c>
      <c r="AK281" t="str">
        <f t="shared" si="4"/>
        <v>D</v>
      </c>
      <c r="AL281" t="s">
        <v>797</v>
      </c>
    </row>
    <row r="282" spans="1:38" x14ac:dyDescent="0.25">
      <c r="A282" s="10">
        <v>281</v>
      </c>
      <c r="B282" t="s">
        <v>505</v>
      </c>
      <c r="D282" t="s">
        <v>793</v>
      </c>
      <c r="E282">
        <v>103710635</v>
      </c>
      <c r="F282">
        <v>103710635</v>
      </c>
      <c r="G282" t="s">
        <v>46</v>
      </c>
      <c r="H282" t="s">
        <v>47</v>
      </c>
      <c r="I282" t="s">
        <v>505</v>
      </c>
      <c r="J282" t="s">
        <v>798</v>
      </c>
      <c r="K282">
        <v>1.8149999999999999E-2</v>
      </c>
      <c r="L282" t="s">
        <v>799</v>
      </c>
      <c r="M282">
        <v>0.14499999999999999</v>
      </c>
      <c r="N282">
        <v>1E-3</v>
      </c>
      <c r="O282">
        <v>0.66400000000000003</v>
      </c>
      <c r="P282">
        <v>0.89500000000000002</v>
      </c>
      <c r="Q282">
        <v>2.71</v>
      </c>
      <c r="R282">
        <v>-1.17</v>
      </c>
      <c r="S282">
        <v>0.13300000000000001</v>
      </c>
      <c r="T282">
        <v>0.31900000000000001</v>
      </c>
      <c r="U282">
        <v>0.79800000000000004</v>
      </c>
      <c r="V282">
        <v>0.192</v>
      </c>
      <c r="W282">
        <v>-1.002</v>
      </c>
      <c r="X282">
        <v>2.3E-2</v>
      </c>
      <c r="Y282">
        <v>-5.36</v>
      </c>
      <c r="Z282">
        <v>3.3000000000000002E-2</v>
      </c>
      <c r="AA282">
        <v>-1.139</v>
      </c>
      <c r="AB282">
        <v>0.74099999999999999</v>
      </c>
      <c r="AC282">
        <v>0.20100000000000001</v>
      </c>
      <c r="AD282">
        <v>12.093999999999999</v>
      </c>
      <c r="AE282" s="3" t="s">
        <v>950</v>
      </c>
      <c r="AF282" t="s">
        <v>796</v>
      </c>
      <c r="AG282" t="s">
        <v>50</v>
      </c>
      <c r="AH282">
        <v>50</v>
      </c>
      <c r="AI282" t="s">
        <v>50</v>
      </c>
      <c r="AJ282">
        <v>50</v>
      </c>
      <c r="AK282" t="str">
        <f t="shared" si="4"/>
        <v>N</v>
      </c>
      <c r="AL282" t="s">
        <v>797</v>
      </c>
    </row>
    <row r="283" spans="1:38" x14ac:dyDescent="0.25">
      <c r="A283" s="10">
        <v>282</v>
      </c>
      <c r="B283" t="s">
        <v>505</v>
      </c>
      <c r="D283" t="s">
        <v>793</v>
      </c>
      <c r="E283">
        <v>103718308</v>
      </c>
      <c r="F283">
        <v>103718308</v>
      </c>
      <c r="G283" t="s">
        <v>46</v>
      </c>
      <c r="H283" t="s">
        <v>47</v>
      </c>
      <c r="I283" t="s">
        <v>505</v>
      </c>
      <c r="J283" t="s">
        <v>800</v>
      </c>
      <c r="K283">
        <v>2.7349999999999999E-2</v>
      </c>
      <c r="L283" t="s">
        <v>801</v>
      </c>
      <c r="M283">
        <v>0.42899999999999999</v>
      </c>
      <c r="N283">
        <v>0.04</v>
      </c>
      <c r="O283">
        <v>0</v>
      </c>
      <c r="P283">
        <v>1.05</v>
      </c>
      <c r="Q283">
        <v>2.79</v>
      </c>
      <c r="R283">
        <v>-1.42</v>
      </c>
      <c r="S283">
        <v>0.58799999999999997</v>
      </c>
      <c r="T283">
        <v>2.649</v>
      </c>
      <c r="U283">
        <v>0.98599999999999999</v>
      </c>
      <c r="V283">
        <v>0.89400000000000002</v>
      </c>
      <c r="W283">
        <v>-1.0349999999999999</v>
      </c>
      <c r="X283">
        <v>3.2000000000000001E-2</v>
      </c>
      <c r="Y283">
        <v>5.25</v>
      </c>
      <c r="Z283">
        <v>0.871</v>
      </c>
      <c r="AA283">
        <v>0.93500000000000005</v>
      </c>
      <c r="AB283">
        <v>0.33900000000000002</v>
      </c>
      <c r="AC283">
        <v>0.69099999999999995</v>
      </c>
      <c r="AD283">
        <v>18.847999999999999</v>
      </c>
      <c r="AE283" s="3" t="s">
        <v>954</v>
      </c>
      <c r="AF283" t="s">
        <v>796</v>
      </c>
      <c r="AG283" t="s">
        <v>50</v>
      </c>
      <c r="AH283">
        <v>55</v>
      </c>
      <c r="AI283" t="s">
        <v>50</v>
      </c>
      <c r="AJ283">
        <v>55</v>
      </c>
      <c r="AK283" t="str">
        <f t="shared" si="4"/>
        <v>N</v>
      </c>
      <c r="AL283" t="s">
        <v>797</v>
      </c>
    </row>
    <row r="284" spans="1:38" x14ac:dyDescent="0.25">
      <c r="A284" s="10">
        <v>283</v>
      </c>
      <c r="B284" t="s">
        <v>505</v>
      </c>
      <c r="D284" t="s">
        <v>793</v>
      </c>
      <c r="E284">
        <v>103705044</v>
      </c>
      <c r="F284">
        <v>103705044</v>
      </c>
      <c r="G284" t="s">
        <v>46</v>
      </c>
      <c r="H284" t="s">
        <v>39</v>
      </c>
      <c r="I284" t="s">
        <v>505</v>
      </c>
      <c r="J284" t="s">
        <v>802</v>
      </c>
      <c r="K284">
        <v>0.1416</v>
      </c>
      <c r="L284" t="s">
        <v>803</v>
      </c>
      <c r="M284">
        <v>0.46</v>
      </c>
      <c r="N284">
        <v>1E-3</v>
      </c>
      <c r="O284">
        <v>0</v>
      </c>
      <c r="P284">
        <v>0.46</v>
      </c>
      <c r="Q284">
        <v>2.82</v>
      </c>
      <c r="R284">
        <v>-0.33</v>
      </c>
      <c r="S284">
        <v>0.20799999999999999</v>
      </c>
      <c r="T284">
        <v>0.246</v>
      </c>
      <c r="U284">
        <v>0.41799999999999998</v>
      </c>
      <c r="V284">
        <v>0.53500000000000003</v>
      </c>
      <c r="W284">
        <v>-1.008</v>
      </c>
      <c r="X284">
        <v>1.7000000000000001E-2</v>
      </c>
      <c r="Y284">
        <v>5.75</v>
      </c>
      <c r="Z284">
        <v>5.0000000000000001E-3</v>
      </c>
      <c r="AA284">
        <v>6.7000000000000004E-2</v>
      </c>
      <c r="AB284">
        <v>0.97799999999999998</v>
      </c>
      <c r="AC284">
        <v>0.85599999999999998</v>
      </c>
      <c r="AD284">
        <v>9.7560000000000002</v>
      </c>
      <c r="AE284" s="3" t="s">
        <v>953</v>
      </c>
      <c r="AF284" t="s">
        <v>796</v>
      </c>
      <c r="AG284" t="s">
        <v>50</v>
      </c>
      <c r="AH284">
        <v>95</v>
      </c>
      <c r="AI284" t="s">
        <v>50</v>
      </c>
      <c r="AJ284">
        <v>95</v>
      </c>
      <c r="AK284" t="str">
        <f t="shared" si="4"/>
        <v>N</v>
      </c>
      <c r="AL284" t="s">
        <v>797</v>
      </c>
    </row>
    <row r="285" spans="1:38" x14ac:dyDescent="0.25">
      <c r="A285" s="10">
        <v>284</v>
      </c>
      <c r="B285" t="s">
        <v>406</v>
      </c>
      <c r="D285" t="s">
        <v>717</v>
      </c>
      <c r="E285">
        <v>64367853</v>
      </c>
      <c r="F285">
        <v>64367853</v>
      </c>
      <c r="G285" t="s">
        <v>38</v>
      </c>
      <c r="H285" t="s">
        <v>39</v>
      </c>
      <c r="I285" t="s">
        <v>406</v>
      </c>
      <c r="J285" t="s">
        <v>804</v>
      </c>
      <c r="K285">
        <v>1.2980000000000001E-4</v>
      </c>
      <c r="L285" t="s">
        <v>805</v>
      </c>
      <c r="M285">
        <v>5.0999999999999997E-2</v>
      </c>
      <c r="N285">
        <v>0.73099999999999998</v>
      </c>
      <c r="O285">
        <v>0</v>
      </c>
      <c r="P285">
        <v>2.5499999999999998</v>
      </c>
      <c r="Q285">
        <v>0.37</v>
      </c>
      <c r="R285">
        <v>-5.66</v>
      </c>
      <c r="S285">
        <v>0.83299999999999996</v>
      </c>
      <c r="T285">
        <v>3.1539999999999999</v>
      </c>
      <c r="U285">
        <v>0.996</v>
      </c>
      <c r="V285">
        <v>0.82499999999999996</v>
      </c>
      <c r="W285">
        <v>-0.72499999999999998</v>
      </c>
      <c r="X285">
        <v>0.19500000000000001</v>
      </c>
      <c r="Y285">
        <v>3.95</v>
      </c>
      <c r="Z285">
        <v>0.871</v>
      </c>
      <c r="AA285">
        <v>5.0000000000000001E-3</v>
      </c>
      <c r="AB285">
        <v>0.22900000000000001</v>
      </c>
      <c r="AC285">
        <v>6.9000000000000006E-2</v>
      </c>
      <c r="AD285">
        <v>8.9700000000000006</v>
      </c>
      <c r="AE285" s="3" t="s">
        <v>951</v>
      </c>
      <c r="AF285" t="s">
        <v>806</v>
      </c>
      <c r="AG285" t="s">
        <v>50</v>
      </c>
      <c r="AH285">
        <v>6</v>
      </c>
      <c r="AI285" t="s">
        <v>50</v>
      </c>
      <c r="AJ285">
        <v>6</v>
      </c>
      <c r="AK285" t="str">
        <f t="shared" si="4"/>
        <v>D</v>
      </c>
      <c r="AL285" t="s">
        <v>44</v>
      </c>
    </row>
    <row r="286" spans="1:38" x14ac:dyDescent="0.25">
      <c r="A286" s="10">
        <v>285</v>
      </c>
      <c r="B286" t="s">
        <v>406</v>
      </c>
      <c r="D286" t="s">
        <v>717</v>
      </c>
      <c r="E286">
        <v>64359252</v>
      </c>
      <c r="F286">
        <v>64359252</v>
      </c>
      <c r="G286" t="s">
        <v>39</v>
      </c>
      <c r="H286" t="s">
        <v>38</v>
      </c>
      <c r="I286" t="s">
        <v>406</v>
      </c>
      <c r="J286" t="s">
        <v>807</v>
      </c>
      <c r="K286">
        <v>1.4870000000000001E-4</v>
      </c>
      <c r="L286" t="s">
        <v>808</v>
      </c>
      <c r="M286">
        <v>0.04</v>
      </c>
      <c r="N286">
        <v>0.98299999999999998</v>
      </c>
      <c r="O286">
        <v>0.23400000000000001</v>
      </c>
      <c r="P286">
        <v>1.895</v>
      </c>
      <c r="Q286">
        <v>2.4</v>
      </c>
      <c r="R286">
        <v>-2.94</v>
      </c>
      <c r="S286">
        <v>0.69</v>
      </c>
      <c r="T286">
        <v>0.85899999999999999</v>
      </c>
      <c r="U286">
        <v>0.93200000000000005</v>
      </c>
      <c r="V286">
        <v>3.6999999999999998E-2</v>
      </c>
      <c r="W286">
        <v>-1.0629999999999999</v>
      </c>
      <c r="X286">
        <v>7.1999999999999995E-2</v>
      </c>
      <c r="Y286">
        <v>4.3099999999999996</v>
      </c>
      <c r="Z286">
        <v>0.99099999999999999</v>
      </c>
      <c r="AA286">
        <v>0.91300000000000003</v>
      </c>
      <c r="AB286">
        <v>0.252</v>
      </c>
      <c r="AC286">
        <v>5.0999999999999997E-2</v>
      </c>
      <c r="AD286">
        <v>6.4960000000000004</v>
      </c>
      <c r="AE286" s="3" t="s">
        <v>953</v>
      </c>
      <c r="AF286" t="s">
        <v>806</v>
      </c>
      <c r="AG286" t="s">
        <v>50</v>
      </c>
      <c r="AH286">
        <v>28</v>
      </c>
      <c r="AI286" t="s">
        <v>50</v>
      </c>
      <c r="AJ286">
        <v>28</v>
      </c>
      <c r="AK286" t="str">
        <f t="shared" si="4"/>
        <v>D</v>
      </c>
      <c r="AL286" t="s">
        <v>44</v>
      </c>
    </row>
    <row r="287" spans="1:38" x14ac:dyDescent="0.25">
      <c r="A287" s="10">
        <v>286</v>
      </c>
      <c r="B287" t="s">
        <v>406</v>
      </c>
      <c r="D287" t="s">
        <v>717</v>
      </c>
      <c r="E287">
        <v>64366364</v>
      </c>
      <c r="F287">
        <v>64366364</v>
      </c>
      <c r="G287" t="s">
        <v>38</v>
      </c>
      <c r="H287" t="s">
        <v>47</v>
      </c>
      <c r="I287" t="s">
        <v>406</v>
      </c>
      <c r="L287" t="s">
        <v>809</v>
      </c>
      <c r="M287">
        <v>0.124</v>
      </c>
      <c r="N287">
        <v>1</v>
      </c>
      <c r="O287">
        <v>0</v>
      </c>
      <c r="P287">
        <v>3.2650000000000001</v>
      </c>
      <c r="Q287">
        <v>0.3</v>
      </c>
      <c r="R287">
        <v>-4.3499999999999996</v>
      </c>
      <c r="S287">
        <v>0.79700000000000004</v>
      </c>
      <c r="T287">
        <v>4.2249999999999996</v>
      </c>
      <c r="U287">
        <v>0.99399999999999999</v>
      </c>
      <c r="V287">
        <v>0.68700000000000006</v>
      </c>
      <c r="W287">
        <v>4.0000000000000001E-3</v>
      </c>
      <c r="X287">
        <v>0.41599999999999998</v>
      </c>
      <c r="Y287">
        <v>2.92</v>
      </c>
      <c r="Z287">
        <v>-4.8000000000000001E-2</v>
      </c>
      <c r="AA287">
        <v>-1.9E-2</v>
      </c>
      <c r="AB287">
        <v>6.0000000000000001E-3</v>
      </c>
      <c r="AC287">
        <v>3.7999999999999999E-2</v>
      </c>
      <c r="AD287">
        <v>9.0259999999999998</v>
      </c>
      <c r="AE287" s="3" t="s">
        <v>951</v>
      </c>
      <c r="AF287" t="s">
        <v>806</v>
      </c>
      <c r="AG287" t="s">
        <v>50</v>
      </c>
      <c r="AH287">
        <v>47</v>
      </c>
      <c r="AI287" t="s">
        <v>50</v>
      </c>
      <c r="AJ287">
        <v>47</v>
      </c>
      <c r="AK287" t="str">
        <f t="shared" si="4"/>
        <v>D</v>
      </c>
      <c r="AL287" t="s">
        <v>44</v>
      </c>
    </row>
    <row r="288" spans="1:38" x14ac:dyDescent="0.25">
      <c r="A288" s="10">
        <v>287</v>
      </c>
      <c r="B288" t="s">
        <v>406</v>
      </c>
      <c r="D288" t="s">
        <v>717</v>
      </c>
      <c r="E288">
        <v>64367854</v>
      </c>
      <c r="F288">
        <v>64367854</v>
      </c>
      <c r="G288" t="s">
        <v>46</v>
      </c>
      <c r="H288" t="s">
        <v>47</v>
      </c>
      <c r="I288" t="s">
        <v>406</v>
      </c>
      <c r="J288" t="s">
        <v>810</v>
      </c>
      <c r="K288">
        <v>1.908E-3</v>
      </c>
      <c r="L288" t="s">
        <v>811</v>
      </c>
      <c r="M288">
        <v>3.9E-2</v>
      </c>
      <c r="N288">
        <v>1</v>
      </c>
      <c r="O288">
        <v>0</v>
      </c>
      <c r="P288">
        <v>3.4449999999999998</v>
      </c>
      <c r="Q288">
        <v>0.4</v>
      </c>
      <c r="R288">
        <v>-3.91</v>
      </c>
      <c r="S288">
        <v>0.56499999999999995</v>
      </c>
      <c r="T288">
        <v>4.1189999999999998</v>
      </c>
      <c r="U288">
        <v>0.998</v>
      </c>
      <c r="V288">
        <v>0.92700000000000005</v>
      </c>
      <c r="W288">
        <v>-2.9000000000000001E-2</v>
      </c>
      <c r="X288">
        <v>0.374</v>
      </c>
      <c r="Y288">
        <v>4.8600000000000003</v>
      </c>
      <c r="Z288">
        <v>0.91700000000000004</v>
      </c>
      <c r="AA288">
        <v>0.94899999999999995</v>
      </c>
      <c r="AB288">
        <v>0.23699999999999999</v>
      </c>
      <c r="AC288">
        <v>0.16300000000000001</v>
      </c>
      <c r="AD288">
        <v>13.484</v>
      </c>
      <c r="AE288" s="3" t="s">
        <v>951</v>
      </c>
      <c r="AF288" t="s">
        <v>806</v>
      </c>
      <c r="AG288" t="s">
        <v>50</v>
      </c>
      <c r="AH288">
        <v>50</v>
      </c>
      <c r="AI288" t="s">
        <v>50</v>
      </c>
      <c r="AJ288">
        <v>50</v>
      </c>
      <c r="AK288" t="str">
        <f t="shared" si="4"/>
        <v>N</v>
      </c>
      <c r="AL288" t="s">
        <v>44</v>
      </c>
    </row>
    <row r="289" spans="1:38" x14ac:dyDescent="0.25">
      <c r="A289" s="10">
        <v>288</v>
      </c>
      <c r="B289" t="s">
        <v>536</v>
      </c>
      <c r="D289" t="s">
        <v>221</v>
      </c>
      <c r="E289">
        <v>160671651</v>
      </c>
      <c r="F289">
        <v>160671651</v>
      </c>
      <c r="G289" t="s">
        <v>38</v>
      </c>
      <c r="H289" t="s">
        <v>39</v>
      </c>
      <c r="I289" t="s">
        <v>536</v>
      </c>
      <c r="J289" t="s">
        <v>812</v>
      </c>
      <c r="K289">
        <v>3.211E-4</v>
      </c>
      <c r="L289" t="s">
        <v>813</v>
      </c>
      <c r="M289">
        <v>7.0999999999999994E-2</v>
      </c>
      <c r="N289">
        <v>0.85299999999999998</v>
      </c>
      <c r="O289">
        <v>0.44</v>
      </c>
      <c r="P289">
        <v>2.2999999999999998</v>
      </c>
      <c r="Q289">
        <v>-0.79</v>
      </c>
      <c r="R289">
        <v>-2.2000000000000002</v>
      </c>
      <c r="S289">
        <v>0.47499999999999998</v>
      </c>
      <c r="T289">
        <v>4.0060000000000002</v>
      </c>
      <c r="U289">
        <v>0.98699999999999999</v>
      </c>
      <c r="V289">
        <v>0.33400000000000002</v>
      </c>
      <c r="W289">
        <v>-0.76600000000000001</v>
      </c>
      <c r="X289">
        <v>0.29099999999999998</v>
      </c>
      <c r="Y289">
        <v>3.66</v>
      </c>
      <c r="Z289">
        <v>0.89700000000000002</v>
      </c>
      <c r="AA289">
        <v>1.048</v>
      </c>
      <c r="AB289">
        <v>0.95499999999999996</v>
      </c>
      <c r="AC289">
        <v>5.6000000000000001E-2</v>
      </c>
      <c r="AD289">
        <v>10.282999999999999</v>
      </c>
      <c r="AE289" s="3" t="s">
        <v>954</v>
      </c>
      <c r="AF289" t="s">
        <v>814</v>
      </c>
      <c r="AG289" t="s">
        <v>815</v>
      </c>
      <c r="AH289">
        <v>68</v>
      </c>
      <c r="AI289">
        <v>50</v>
      </c>
      <c r="AJ289">
        <v>59</v>
      </c>
      <c r="AK289" t="str">
        <f t="shared" si="4"/>
        <v>N</v>
      </c>
      <c r="AL289" t="s">
        <v>816</v>
      </c>
    </row>
    <row r="290" spans="1:38" x14ac:dyDescent="0.25">
      <c r="A290" s="10">
        <v>289</v>
      </c>
      <c r="B290" t="s">
        <v>536</v>
      </c>
      <c r="D290" t="s">
        <v>221</v>
      </c>
      <c r="E290">
        <v>160671657</v>
      </c>
      <c r="F290">
        <v>160671657</v>
      </c>
      <c r="G290" t="s">
        <v>38</v>
      </c>
      <c r="H290" t="s">
        <v>39</v>
      </c>
      <c r="I290" t="s">
        <v>536</v>
      </c>
      <c r="J290" t="s">
        <v>817</v>
      </c>
      <c r="K290">
        <v>4.0609999999999999E-5</v>
      </c>
      <c r="L290" t="s">
        <v>818</v>
      </c>
      <c r="M290">
        <v>1</v>
      </c>
      <c r="N290">
        <v>0</v>
      </c>
      <c r="O290">
        <v>1.6E-2</v>
      </c>
      <c r="P290">
        <v>-1.415</v>
      </c>
      <c r="Q290">
        <v>0.45</v>
      </c>
      <c r="R290">
        <v>3.54</v>
      </c>
      <c r="S290">
        <v>5.7000000000000002E-2</v>
      </c>
      <c r="T290">
        <v>-0.62</v>
      </c>
      <c r="U290">
        <v>0.16200000000000001</v>
      </c>
      <c r="V290">
        <v>0.36899999999999999</v>
      </c>
      <c r="W290">
        <v>-0.95199999999999996</v>
      </c>
      <c r="X290">
        <v>0.01</v>
      </c>
      <c r="Y290">
        <v>-4.04</v>
      </c>
      <c r="Z290">
        <v>-0.53200000000000003</v>
      </c>
      <c r="AA290">
        <v>-0.64900000000000002</v>
      </c>
      <c r="AB290">
        <v>0.92200000000000004</v>
      </c>
      <c r="AC290">
        <v>2.3E-2</v>
      </c>
      <c r="AD290">
        <v>10.055</v>
      </c>
      <c r="AE290" s="3" t="s">
        <v>950</v>
      </c>
      <c r="AF290" t="s">
        <v>814</v>
      </c>
      <c r="AG290" t="s">
        <v>815</v>
      </c>
      <c r="AH290">
        <v>64</v>
      </c>
      <c r="AI290">
        <v>58</v>
      </c>
      <c r="AJ290">
        <v>61</v>
      </c>
      <c r="AK290" t="str">
        <f t="shared" si="4"/>
        <v>N</v>
      </c>
      <c r="AL290" t="s">
        <v>816</v>
      </c>
    </row>
    <row r="291" spans="1:38" x14ac:dyDescent="0.25">
      <c r="A291" s="10">
        <v>290</v>
      </c>
      <c r="B291" t="s">
        <v>536</v>
      </c>
      <c r="D291" t="s">
        <v>221</v>
      </c>
      <c r="E291">
        <v>160670282</v>
      </c>
      <c r="F291">
        <v>160670282</v>
      </c>
      <c r="G291" t="s">
        <v>46</v>
      </c>
      <c r="H291" t="s">
        <v>39</v>
      </c>
      <c r="I291" t="s">
        <v>536</v>
      </c>
      <c r="J291" t="s">
        <v>819</v>
      </c>
      <c r="K291">
        <v>0.10199999999999999</v>
      </c>
      <c r="L291" t="s">
        <v>122</v>
      </c>
      <c r="M291">
        <v>1</v>
      </c>
      <c r="N291">
        <v>1E-3</v>
      </c>
      <c r="O291">
        <v>1E-3</v>
      </c>
      <c r="P291">
        <v>0.45</v>
      </c>
      <c r="Q291">
        <v>0.3</v>
      </c>
      <c r="R291">
        <v>1.01</v>
      </c>
      <c r="S291">
        <v>0.12</v>
      </c>
      <c r="T291">
        <v>-2.855</v>
      </c>
      <c r="U291">
        <v>8.7999999999999995E-2</v>
      </c>
      <c r="V291">
        <v>6.0999999999999999E-2</v>
      </c>
      <c r="W291">
        <v>-0.96199999999999997</v>
      </c>
      <c r="X291">
        <v>2.8000000000000001E-2</v>
      </c>
      <c r="Y291">
        <v>-2.29</v>
      </c>
      <c r="Z291">
        <v>-2.302</v>
      </c>
      <c r="AA291">
        <v>-0.73499999999999999</v>
      </c>
      <c r="AB291">
        <v>0.20899999999999999</v>
      </c>
      <c r="AC291">
        <v>5.6000000000000001E-2</v>
      </c>
      <c r="AD291">
        <v>8.4239999999999995</v>
      </c>
      <c r="AE291" s="3" t="s">
        <v>953</v>
      </c>
      <c r="AF291" t="s">
        <v>814</v>
      </c>
      <c r="AG291" t="s">
        <v>815</v>
      </c>
      <c r="AH291">
        <v>72</v>
      </c>
      <c r="AI291">
        <v>63</v>
      </c>
      <c r="AJ291">
        <v>67.5</v>
      </c>
      <c r="AK291" t="str">
        <f t="shared" si="4"/>
        <v>N</v>
      </c>
      <c r="AL291" t="s">
        <v>816</v>
      </c>
    </row>
    <row r="292" spans="1:38" x14ac:dyDescent="0.25">
      <c r="A292" s="10">
        <v>291</v>
      </c>
      <c r="B292" t="s">
        <v>513</v>
      </c>
      <c r="D292" t="s">
        <v>820</v>
      </c>
      <c r="E292">
        <v>86894914</v>
      </c>
      <c r="F292">
        <v>86894914</v>
      </c>
      <c r="G292" t="s">
        <v>39</v>
      </c>
      <c r="H292" t="s">
        <v>38</v>
      </c>
      <c r="I292" t="s">
        <v>513</v>
      </c>
      <c r="L292" t="s">
        <v>821</v>
      </c>
      <c r="M292">
        <v>0.31</v>
      </c>
      <c r="N292">
        <v>0.31900000000000001</v>
      </c>
      <c r="O292">
        <v>0</v>
      </c>
      <c r="P292">
        <v>2.585</v>
      </c>
      <c r="Q292">
        <v>3.32</v>
      </c>
      <c r="R292">
        <v>-5.26</v>
      </c>
      <c r="S292">
        <v>0.88200000000000001</v>
      </c>
      <c r="T292">
        <v>2.9489999999999998</v>
      </c>
      <c r="U292">
        <v>0.96199999999999997</v>
      </c>
      <c r="V292">
        <v>0.98699999999999999</v>
      </c>
      <c r="W292">
        <v>-1.1499999999999999</v>
      </c>
      <c r="X292">
        <v>3.6999999999999998E-2</v>
      </c>
      <c r="Y292">
        <v>4.8</v>
      </c>
      <c r="Z292">
        <v>4.2000000000000003E-2</v>
      </c>
      <c r="AA292">
        <v>1.1990000000000001</v>
      </c>
      <c r="AB292">
        <v>0.92300000000000004</v>
      </c>
      <c r="AC292">
        <v>0.97599999999999998</v>
      </c>
      <c r="AD292">
        <v>13.673</v>
      </c>
      <c r="AE292" s="3" t="s">
        <v>951</v>
      </c>
      <c r="AF292" t="s">
        <v>822</v>
      </c>
      <c r="AG292" t="s">
        <v>50</v>
      </c>
      <c r="AH292">
        <v>25</v>
      </c>
      <c r="AI292" t="s">
        <v>50</v>
      </c>
      <c r="AJ292">
        <v>25</v>
      </c>
      <c r="AK292" t="str">
        <f t="shared" si="4"/>
        <v>D</v>
      </c>
      <c r="AL292" t="s">
        <v>816</v>
      </c>
    </row>
    <row r="293" spans="1:38" x14ac:dyDescent="0.25">
      <c r="A293" s="10">
        <v>292</v>
      </c>
      <c r="B293" t="s">
        <v>539</v>
      </c>
      <c r="D293" t="s">
        <v>823</v>
      </c>
      <c r="E293">
        <v>10027542</v>
      </c>
      <c r="F293">
        <v>10027542</v>
      </c>
      <c r="G293" t="s">
        <v>38</v>
      </c>
      <c r="H293" t="s">
        <v>39</v>
      </c>
      <c r="I293" t="s">
        <v>539</v>
      </c>
      <c r="J293" t="s">
        <v>824</v>
      </c>
      <c r="K293">
        <v>0.24540000000000001</v>
      </c>
      <c r="L293" t="s">
        <v>825</v>
      </c>
      <c r="M293">
        <v>0.58399999999999996</v>
      </c>
      <c r="N293">
        <v>0</v>
      </c>
      <c r="O293" t="s">
        <v>826</v>
      </c>
      <c r="P293">
        <v>0.89500000000000002</v>
      </c>
      <c r="Q293">
        <v>-1.62</v>
      </c>
      <c r="R293">
        <v>-0.5</v>
      </c>
      <c r="S293">
        <v>8.0000000000000002E-3</v>
      </c>
      <c r="T293">
        <v>0.20599999999999999</v>
      </c>
      <c r="U293">
        <v>0.53100000000000003</v>
      </c>
      <c r="V293">
        <v>1.6E-2</v>
      </c>
      <c r="W293">
        <v>-0.95799999999999996</v>
      </c>
      <c r="X293">
        <v>0</v>
      </c>
      <c r="Y293">
        <v>0.89200000000000002</v>
      </c>
      <c r="Z293">
        <v>0.59799999999999998</v>
      </c>
      <c r="AA293">
        <v>0.93500000000000005</v>
      </c>
      <c r="AB293">
        <v>3.0000000000000001E-3</v>
      </c>
      <c r="AC293">
        <v>1E-3</v>
      </c>
      <c r="AD293">
        <v>3.6190000000000002</v>
      </c>
      <c r="AE293" s="3" t="s">
        <v>950</v>
      </c>
      <c r="AF293" t="s">
        <v>827</v>
      </c>
      <c r="AG293" t="s">
        <v>50</v>
      </c>
      <c r="AH293">
        <v>60</v>
      </c>
      <c r="AI293" t="s">
        <v>50</v>
      </c>
      <c r="AJ293">
        <v>60</v>
      </c>
      <c r="AK293" t="str">
        <f t="shared" si="4"/>
        <v>N</v>
      </c>
      <c r="AL293" t="s">
        <v>828</v>
      </c>
    </row>
    <row r="294" spans="1:38" x14ac:dyDescent="0.25">
      <c r="A294" s="10">
        <v>293</v>
      </c>
      <c r="B294" t="s">
        <v>539</v>
      </c>
      <c r="D294" t="s">
        <v>823</v>
      </c>
      <c r="E294">
        <v>10022981</v>
      </c>
      <c r="F294">
        <v>10022981</v>
      </c>
      <c r="G294" t="s">
        <v>38</v>
      </c>
      <c r="H294" t="s">
        <v>39</v>
      </c>
      <c r="I294" t="s">
        <v>539</v>
      </c>
      <c r="J294" t="s">
        <v>829</v>
      </c>
      <c r="K294">
        <v>0.50719999999999998</v>
      </c>
      <c r="L294" t="s">
        <v>830</v>
      </c>
      <c r="M294">
        <v>0</v>
      </c>
      <c r="N294">
        <v>1.2999999999999999E-2</v>
      </c>
      <c r="O294">
        <v>0</v>
      </c>
      <c r="P294">
        <v>0</v>
      </c>
      <c r="Q294">
        <v>-1.52</v>
      </c>
      <c r="R294">
        <v>-0.02</v>
      </c>
      <c r="S294">
        <v>0.06</v>
      </c>
      <c r="T294">
        <v>1.8129999999999999</v>
      </c>
      <c r="U294">
        <v>0.92200000000000004</v>
      </c>
      <c r="V294">
        <v>6.6000000000000003E-2</v>
      </c>
      <c r="W294">
        <v>-0.98499999999999999</v>
      </c>
      <c r="X294">
        <v>0</v>
      </c>
      <c r="Y294">
        <v>-0.39800000000000002</v>
      </c>
      <c r="Z294">
        <v>-0.22600000000000001</v>
      </c>
      <c r="AA294">
        <v>-0.85599999999999998</v>
      </c>
      <c r="AB294">
        <v>1.4999999999999999E-2</v>
      </c>
      <c r="AC294">
        <v>0</v>
      </c>
      <c r="AD294">
        <v>3.6680000000000001</v>
      </c>
      <c r="AE294" s="3" t="s">
        <v>953</v>
      </c>
      <c r="AF294" t="s">
        <v>827</v>
      </c>
      <c r="AG294" t="s">
        <v>50</v>
      </c>
      <c r="AH294">
        <v>70</v>
      </c>
      <c r="AI294" t="s">
        <v>50</v>
      </c>
      <c r="AJ294">
        <v>70</v>
      </c>
      <c r="AK294" t="str">
        <f t="shared" si="4"/>
        <v>N</v>
      </c>
      <c r="AL294" t="s">
        <v>828</v>
      </c>
    </row>
    <row r="295" spans="1:38" x14ac:dyDescent="0.25">
      <c r="A295" s="10">
        <v>294</v>
      </c>
      <c r="B295" t="s">
        <v>539</v>
      </c>
      <c r="D295" t="s">
        <v>823</v>
      </c>
      <c r="E295">
        <v>9922167</v>
      </c>
      <c r="F295">
        <v>9922167</v>
      </c>
      <c r="G295" t="s">
        <v>38</v>
      </c>
      <c r="H295" t="s">
        <v>39</v>
      </c>
      <c r="I295" t="s">
        <v>539</v>
      </c>
      <c r="J295" t="s">
        <v>831</v>
      </c>
      <c r="K295">
        <v>0.24560000000000001</v>
      </c>
      <c r="L295" t="s">
        <v>832</v>
      </c>
      <c r="M295">
        <v>0.191</v>
      </c>
      <c r="N295">
        <v>0.69299999999999995</v>
      </c>
      <c r="O295">
        <v>0</v>
      </c>
      <c r="P295">
        <v>1.56</v>
      </c>
      <c r="Q295">
        <v>-0.93</v>
      </c>
      <c r="R295">
        <v>-0.47</v>
      </c>
      <c r="S295">
        <v>2.7E-2</v>
      </c>
      <c r="T295">
        <v>1.117</v>
      </c>
      <c r="U295">
        <v>0.95499999999999996</v>
      </c>
      <c r="V295">
        <v>0.88500000000000001</v>
      </c>
      <c r="W295">
        <v>-0.98</v>
      </c>
      <c r="X295">
        <v>0</v>
      </c>
      <c r="Y295">
        <v>1.61</v>
      </c>
      <c r="Z295">
        <v>0.871</v>
      </c>
      <c r="AA295">
        <v>1.2999999999999999E-2</v>
      </c>
      <c r="AB295">
        <v>0.91600000000000004</v>
      </c>
      <c r="AC295">
        <v>4.9000000000000002E-2</v>
      </c>
      <c r="AD295">
        <v>9.6929999999999996</v>
      </c>
      <c r="AE295" s="3" t="s">
        <v>953</v>
      </c>
      <c r="AF295" t="s">
        <v>827</v>
      </c>
      <c r="AG295" t="s">
        <v>50</v>
      </c>
      <c r="AH295">
        <v>85</v>
      </c>
      <c r="AI295" t="s">
        <v>50</v>
      </c>
      <c r="AJ295">
        <v>85</v>
      </c>
      <c r="AK295" t="str">
        <f t="shared" si="4"/>
        <v>N</v>
      </c>
      <c r="AL295" t="s">
        <v>828</v>
      </c>
    </row>
    <row r="296" spans="1:38" x14ac:dyDescent="0.25">
      <c r="A296" s="10">
        <v>295</v>
      </c>
      <c r="B296" t="s">
        <v>539</v>
      </c>
      <c r="D296" t="s">
        <v>823</v>
      </c>
      <c r="E296">
        <v>9922130</v>
      </c>
      <c r="F296">
        <v>9922130</v>
      </c>
      <c r="G296" t="s">
        <v>38</v>
      </c>
      <c r="H296" t="s">
        <v>39</v>
      </c>
      <c r="I296" t="s">
        <v>539</v>
      </c>
      <c r="J296" t="s">
        <v>833</v>
      </c>
      <c r="K296">
        <v>0.2392</v>
      </c>
      <c r="L296" t="s">
        <v>834</v>
      </c>
      <c r="M296">
        <v>1.2999999999999999E-2</v>
      </c>
      <c r="N296">
        <v>1</v>
      </c>
      <c r="O296">
        <v>0.34200000000000003</v>
      </c>
      <c r="P296">
        <v>2.395</v>
      </c>
      <c r="Q296">
        <v>-0.81</v>
      </c>
      <c r="R296">
        <v>-3.01</v>
      </c>
      <c r="S296">
        <v>7.0000000000000007E-2</v>
      </c>
      <c r="T296">
        <v>3.24</v>
      </c>
      <c r="U296">
        <v>0.999</v>
      </c>
      <c r="V296">
        <v>0.17599999999999999</v>
      </c>
      <c r="W296">
        <v>-0.90200000000000002</v>
      </c>
      <c r="X296">
        <v>0</v>
      </c>
      <c r="Y296">
        <v>1.57</v>
      </c>
      <c r="Z296">
        <v>0.871</v>
      </c>
      <c r="AA296">
        <v>-0.42599999999999999</v>
      </c>
      <c r="AB296">
        <v>0.97899999999999998</v>
      </c>
      <c r="AC296">
        <v>5.2999999999999999E-2</v>
      </c>
      <c r="AD296">
        <v>9.2550000000000008</v>
      </c>
      <c r="AE296" s="3" t="s">
        <v>953</v>
      </c>
      <c r="AF296" t="s">
        <v>827</v>
      </c>
      <c r="AG296" t="s">
        <v>50</v>
      </c>
      <c r="AH296">
        <v>100</v>
      </c>
      <c r="AI296" t="s">
        <v>50</v>
      </c>
      <c r="AJ296">
        <v>100</v>
      </c>
      <c r="AK296" t="str">
        <f t="shared" si="4"/>
        <v>N</v>
      </c>
      <c r="AL296" t="s">
        <v>828</v>
      </c>
    </row>
    <row r="297" spans="1:38" x14ac:dyDescent="0.25">
      <c r="A297" s="10">
        <v>296</v>
      </c>
      <c r="B297" t="s">
        <v>539</v>
      </c>
      <c r="D297" t="s">
        <v>823</v>
      </c>
      <c r="E297">
        <v>9922187</v>
      </c>
      <c r="F297">
        <v>9922187</v>
      </c>
      <c r="G297" t="s">
        <v>46</v>
      </c>
      <c r="H297" t="s">
        <v>47</v>
      </c>
      <c r="I297" t="s">
        <v>539</v>
      </c>
      <c r="J297" t="s">
        <v>835</v>
      </c>
      <c r="K297">
        <v>9.4820000000000008E-3</v>
      </c>
      <c r="L297" t="s">
        <v>836</v>
      </c>
      <c r="M297">
        <v>0.17199999999999999</v>
      </c>
      <c r="N297">
        <v>0.35</v>
      </c>
      <c r="O297">
        <v>0</v>
      </c>
      <c r="P297">
        <v>1.83</v>
      </c>
      <c r="Q297">
        <v>-0.85</v>
      </c>
      <c r="R297">
        <v>-1.53</v>
      </c>
      <c r="S297">
        <v>0.16700000000000001</v>
      </c>
      <c r="T297">
        <v>1.5289999999999999</v>
      </c>
      <c r="U297">
        <v>0.96899999999999997</v>
      </c>
      <c r="V297">
        <v>0.69799999999999995</v>
      </c>
      <c r="W297">
        <v>-0.68600000000000005</v>
      </c>
      <c r="X297">
        <v>0.3</v>
      </c>
      <c r="Y297">
        <v>4.04</v>
      </c>
      <c r="Z297">
        <v>0.91700000000000004</v>
      </c>
      <c r="AA297">
        <v>0.95299999999999996</v>
      </c>
      <c r="AB297">
        <v>0.747</v>
      </c>
      <c r="AC297">
        <v>0.29399999999999998</v>
      </c>
      <c r="AD297">
        <v>4.9009999999999998</v>
      </c>
      <c r="AE297" s="3" t="s">
        <v>953</v>
      </c>
      <c r="AF297" t="s">
        <v>827</v>
      </c>
      <c r="AG297" t="s">
        <v>50</v>
      </c>
      <c r="AH297">
        <v>105</v>
      </c>
      <c r="AI297" t="s">
        <v>50</v>
      </c>
      <c r="AJ297">
        <v>105</v>
      </c>
      <c r="AK297" t="str">
        <f t="shared" si="4"/>
        <v>N</v>
      </c>
      <c r="AL297" t="s">
        <v>828</v>
      </c>
    </row>
    <row r="298" spans="1:38" x14ac:dyDescent="0.25">
      <c r="A298" s="10">
        <v>297</v>
      </c>
      <c r="B298" t="s">
        <v>539</v>
      </c>
      <c r="D298" t="s">
        <v>823</v>
      </c>
      <c r="E298">
        <v>9987323</v>
      </c>
      <c r="F298">
        <v>9987323</v>
      </c>
      <c r="G298" t="s">
        <v>38</v>
      </c>
      <c r="H298" t="s">
        <v>39</v>
      </c>
      <c r="I298" t="s">
        <v>539</v>
      </c>
      <c r="J298" t="s">
        <v>837</v>
      </c>
      <c r="K298">
        <v>3.6130000000000001E-5</v>
      </c>
      <c r="L298" t="s">
        <v>838</v>
      </c>
      <c r="M298">
        <v>1.4E-2</v>
      </c>
      <c r="N298">
        <v>0.97499999999999998</v>
      </c>
      <c r="O298">
        <v>3.0000000000000001E-3</v>
      </c>
      <c r="P298">
        <v>2.4249999999999998</v>
      </c>
      <c r="Q298">
        <v>0.08</v>
      </c>
      <c r="R298">
        <v>-1.1499999999999999</v>
      </c>
      <c r="S298">
        <v>0.33300000000000002</v>
      </c>
      <c r="T298">
        <v>2.1720000000000002</v>
      </c>
      <c r="U298">
        <v>0.98599999999999999</v>
      </c>
      <c r="V298">
        <v>7.0000000000000007E-2</v>
      </c>
      <c r="W298">
        <v>4.8000000000000001E-2</v>
      </c>
      <c r="X298">
        <v>0.61699999999999999</v>
      </c>
      <c r="Y298">
        <v>-3.22</v>
      </c>
      <c r="Z298">
        <v>-0.66100000000000003</v>
      </c>
      <c r="AA298">
        <v>-0.49199999999999999</v>
      </c>
      <c r="AB298">
        <v>0.97299999999999998</v>
      </c>
      <c r="AC298">
        <v>0.746</v>
      </c>
      <c r="AD298">
        <v>18.134</v>
      </c>
      <c r="AE298" s="3" t="s">
        <v>953</v>
      </c>
      <c r="AF298" t="s">
        <v>827</v>
      </c>
      <c r="AG298" t="s">
        <v>50</v>
      </c>
      <c r="AH298">
        <v>110</v>
      </c>
      <c r="AI298" t="s">
        <v>50</v>
      </c>
      <c r="AJ298">
        <v>110</v>
      </c>
      <c r="AK298" t="str">
        <f t="shared" si="4"/>
        <v>N</v>
      </c>
      <c r="AL298" t="s">
        <v>828</v>
      </c>
    </row>
    <row r="299" spans="1:38" x14ac:dyDescent="0.25">
      <c r="A299" s="10">
        <v>298</v>
      </c>
      <c r="B299" t="s">
        <v>539</v>
      </c>
      <c r="D299" t="s">
        <v>823</v>
      </c>
      <c r="E299">
        <v>9922170</v>
      </c>
      <c r="F299">
        <v>9922170</v>
      </c>
      <c r="G299" t="s">
        <v>38</v>
      </c>
      <c r="H299" t="s">
        <v>46</v>
      </c>
      <c r="I299" t="s">
        <v>539</v>
      </c>
      <c r="J299" t="s">
        <v>839</v>
      </c>
      <c r="K299">
        <v>2.0670000000000001E-2</v>
      </c>
      <c r="L299" t="s">
        <v>840</v>
      </c>
      <c r="M299">
        <v>3.9E-2</v>
      </c>
      <c r="N299">
        <v>1</v>
      </c>
      <c r="O299">
        <v>0</v>
      </c>
      <c r="P299">
        <v>3.165</v>
      </c>
      <c r="Q299">
        <v>-1.02</v>
      </c>
      <c r="R299">
        <v>-4.6900000000000004</v>
      </c>
      <c r="S299">
        <v>0.35399999999999998</v>
      </c>
      <c r="T299">
        <v>4.4390000000000001</v>
      </c>
      <c r="U299">
        <v>0.99199999999999999</v>
      </c>
      <c r="V299">
        <v>0.97899999999999998</v>
      </c>
      <c r="W299">
        <v>0.19</v>
      </c>
      <c r="X299">
        <v>0.441</v>
      </c>
      <c r="Y299">
        <v>4.3499999999999996</v>
      </c>
      <c r="Z299">
        <v>0.871</v>
      </c>
      <c r="AA299">
        <v>0.85199999999999998</v>
      </c>
      <c r="AB299">
        <v>0.80200000000000005</v>
      </c>
      <c r="AC299">
        <v>1.6E-2</v>
      </c>
      <c r="AD299">
        <v>14.773</v>
      </c>
      <c r="AE299" s="3" t="s">
        <v>952</v>
      </c>
      <c r="AF299" t="s">
        <v>827</v>
      </c>
      <c r="AG299" t="s">
        <v>50</v>
      </c>
      <c r="AH299">
        <v>110</v>
      </c>
      <c r="AI299" t="s">
        <v>50</v>
      </c>
      <c r="AJ299">
        <v>110</v>
      </c>
      <c r="AK299" t="str">
        <f t="shared" si="4"/>
        <v>N</v>
      </c>
      <c r="AL299" t="s">
        <v>828</v>
      </c>
    </row>
    <row r="300" spans="1:38" x14ac:dyDescent="0.25">
      <c r="A300" s="10">
        <v>299</v>
      </c>
      <c r="B300" t="s">
        <v>539</v>
      </c>
      <c r="D300" t="s">
        <v>823</v>
      </c>
      <c r="E300">
        <v>9909923</v>
      </c>
      <c r="F300">
        <v>9909923</v>
      </c>
      <c r="G300" t="s">
        <v>46</v>
      </c>
      <c r="H300" t="s">
        <v>47</v>
      </c>
      <c r="I300" t="s">
        <v>539</v>
      </c>
      <c r="J300" t="s">
        <v>841</v>
      </c>
      <c r="K300">
        <v>0.437</v>
      </c>
      <c r="L300" t="s">
        <v>842</v>
      </c>
      <c r="M300">
        <v>0.33900000000000002</v>
      </c>
      <c r="N300">
        <v>6.4000000000000001E-2</v>
      </c>
      <c r="O300">
        <v>0</v>
      </c>
      <c r="P300">
        <v>1.33</v>
      </c>
      <c r="Q300">
        <v>-0.89</v>
      </c>
      <c r="R300">
        <v>-2.41</v>
      </c>
      <c r="S300">
        <v>8.7999999999999995E-2</v>
      </c>
      <c r="T300">
        <v>0.98499999999999999</v>
      </c>
      <c r="U300">
        <v>0.68300000000000005</v>
      </c>
      <c r="V300">
        <v>3.7999999999999999E-2</v>
      </c>
      <c r="W300">
        <v>-0.99399999999999999</v>
      </c>
      <c r="X300">
        <v>0</v>
      </c>
      <c r="Y300">
        <v>0.251</v>
      </c>
      <c r="Z300">
        <v>-0.02</v>
      </c>
      <c r="AA300">
        <v>-0.41599999999999998</v>
      </c>
      <c r="AB300">
        <v>0.51600000000000001</v>
      </c>
      <c r="AC300">
        <v>0.25700000000000001</v>
      </c>
      <c r="AD300">
        <v>4.8250000000000002</v>
      </c>
      <c r="AE300" s="3" t="s">
        <v>953</v>
      </c>
      <c r="AF300" t="s">
        <v>827</v>
      </c>
      <c r="AG300" t="s">
        <v>50</v>
      </c>
      <c r="AH300">
        <v>110</v>
      </c>
      <c r="AI300" t="s">
        <v>50</v>
      </c>
      <c r="AJ300">
        <v>110</v>
      </c>
      <c r="AK300" t="str">
        <f t="shared" si="4"/>
        <v>N</v>
      </c>
      <c r="AL300" t="s">
        <v>828</v>
      </c>
    </row>
    <row r="301" spans="1:38" x14ac:dyDescent="0.25">
      <c r="A301" s="10">
        <v>300</v>
      </c>
      <c r="B301" t="s">
        <v>527</v>
      </c>
      <c r="D301" t="s">
        <v>785</v>
      </c>
      <c r="E301">
        <v>19463591</v>
      </c>
      <c r="F301">
        <v>19463591</v>
      </c>
      <c r="G301" t="s">
        <v>46</v>
      </c>
      <c r="H301" t="s">
        <v>47</v>
      </c>
      <c r="I301" t="s">
        <v>527</v>
      </c>
      <c r="J301" t="s">
        <v>843</v>
      </c>
      <c r="K301">
        <v>5.855E-3</v>
      </c>
      <c r="L301" t="s">
        <v>844</v>
      </c>
      <c r="M301">
        <v>0.219</v>
      </c>
      <c r="N301">
        <v>0.60599999999999998</v>
      </c>
      <c r="O301">
        <v>4.1000000000000002E-2</v>
      </c>
      <c r="P301">
        <v>1.4950000000000001</v>
      </c>
      <c r="Q301">
        <v>1.48</v>
      </c>
      <c r="R301">
        <v>-0.64</v>
      </c>
      <c r="S301">
        <v>0.224</v>
      </c>
      <c r="T301">
        <v>0.86899999999999999</v>
      </c>
      <c r="U301">
        <v>0.94599999999999995</v>
      </c>
      <c r="V301">
        <v>3.5999999999999997E-2</v>
      </c>
      <c r="W301">
        <v>-1.085</v>
      </c>
      <c r="X301">
        <v>3.0000000000000001E-3</v>
      </c>
      <c r="Y301">
        <v>3.43</v>
      </c>
      <c r="Z301">
        <v>-2E-3</v>
      </c>
      <c r="AA301">
        <v>0.154</v>
      </c>
      <c r="AB301">
        <v>0.33500000000000002</v>
      </c>
      <c r="AC301">
        <v>1E-3</v>
      </c>
      <c r="AD301">
        <v>7.3419999999999996</v>
      </c>
      <c r="AE301" s="3" t="s">
        <v>950</v>
      </c>
      <c r="AF301" t="s">
        <v>845</v>
      </c>
      <c r="AG301" t="s">
        <v>846</v>
      </c>
      <c r="AH301">
        <v>33</v>
      </c>
      <c r="AI301">
        <v>40</v>
      </c>
      <c r="AJ301">
        <v>36.5</v>
      </c>
      <c r="AK301" t="str">
        <f t="shared" si="4"/>
        <v>D</v>
      </c>
      <c r="AL301" t="s">
        <v>797</v>
      </c>
    </row>
    <row r="302" spans="1:38" x14ac:dyDescent="0.25">
      <c r="A302" s="10">
        <v>301</v>
      </c>
      <c r="B302" t="s">
        <v>527</v>
      </c>
      <c r="D302" t="s">
        <v>785</v>
      </c>
      <c r="E302">
        <v>19480643</v>
      </c>
      <c r="F302">
        <v>19480643</v>
      </c>
      <c r="G302" t="s">
        <v>46</v>
      </c>
      <c r="H302" t="s">
        <v>39</v>
      </c>
      <c r="I302" t="s">
        <v>527</v>
      </c>
      <c r="J302" t="s">
        <v>847</v>
      </c>
      <c r="K302">
        <v>3.1099999999999999E-3</v>
      </c>
      <c r="L302" t="s">
        <v>848</v>
      </c>
      <c r="M302">
        <v>0.33600000000000002</v>
      </c>
      <c r="N302">
        <v>0.27700000000000002</v>
      </c>
      <c r="O302">
        <v>0.56799999999999995</v>
      </c>
      <c r="P302">
        <v>1.2450000000000001</v>
      </c>
      <c r="Q302">
        <v>1.57</v>
      </c>
      <c r="R302">
        <v>-1.39</v>
      </c>
      <c r="S302">
        <v>0.224</v>
      </c>
      <c r="T302">
        <v>-0.376</v>
      </c>
      <c r="U302">
        <v>0.71899999999999997</v>
      </c>
      <c r="V302">
        <v>3.6999999999999998E-2</v>
      </c>
      <c r="W302">
        <v>-1.036</v>
      </c>
      <c r="X302">
        <v>1.7999999999999999E-2</v>
      </c>
      <c r="Y302">
        <v>0.127</v>
      </c>
      <c r="Z302">
        <v>3.2000000000000001E-2</v>
      </c>
      <c r="AA302">
        <v>1.048</v>
      </c>
      <c r="AB302">
        <v>0.01</v>
      </c>
      <c r="AC302">
        <v>0.08</v>
      </c>
      <c r="AD302">
        <v>2.8380000000000001</v>
      </c>
      <c r="AE302" s="3" t="s">
        <v>950</v>
      </c>
      <c r="AF302" t="s">
        <v>845</v>
      </c>
      <c r="AG302" t="s">
        <v>846</v>
      </c>
      <c r="AH302">
        <v>100</v>
      </c>
      <c r="AI302">
        <v>98</v>
      </c>
      <c r="AJ302">
        <v>99</v>
      </c>
      <c r="AK302" t="str">
        <f t="shared" si="4"/>
        <v>N</v>
      </c>
      <c r="AL302" t="s">
        <v>797</v>
      </c>
    </row>
    <row r="303" spans="1:38" x14ac:dyDescent="0.25">
      <c r="A303" s="10">
        <v>302</v>
      </c>
      <c r="B303" t="s">
        <v>517</v>
      </c>
      <c r="D303" t="s">
        <v>785</v>
      </c>
      <c r="E303">
        <v>19616017</v>
      </c>
      <c r="F303">
        <v>19616017</v>
      </c>
      <c r="G303" t="s">
        <v>38</v>
      </c>
      <c r="H303" t="s">
        <v>39</v>
      </c>
      <c r="I303" t="s">
        <v>517</v>
      </c>
      <c r="J303" t="s">
        <v>849</v>
      </c>
      <c r="K303">
        <v>1.7340000000000001E-3</v>
      </c>
      <c r="L303" t="s">
        <v>850</v>
      </c>
      <c r="M303">
        <v>1E-3</v>
      </c>
      <c r="N303">
        <v>1</v>
      </c>
      <c r="O303">
        <v>0</v>
      </c>
      <c r="P303">
        <v>3.9</v>
      </c>
      <c r="Q303">
        <v>1.23</v>
      </c>
      <c r="R303">
        <v>-7.66</v>
      </c>
      <c r="S303">
        <v>0.75600000000000001</v>
      </c>
      <c r="T303">
        <v>3.77</v>
      </c>
      <c r="U303">
        <v>0.95799999999999996</v>
      </c>
      <c r="V303">
        <v>0.89800000000000002</v>
      </c>
      <c r="W303">
        <v>-0.48199999999999998</v>
      </c>
      <c r="X303">
        <v>0.29199999999999998</v>
      </c>
      <c r="Y303">
        <v>2.02</v>
      </c>
      <c r="Z303">
        <v>0.69699999999999995</v>
      </c>
      <c r="AA303">
        <v>-0.20399999999999999</v>
      </c>
      <c r="AB303">
        <v>5.7000000000000002E-2</v>
      </c>
      <c r="AC303">
        <v>3.5000000000000003E-2</v>
      </c>
      <c r="AD303">
        <v>8.0269999999999992</v>
      </c>
      <c r="AE303" s="3" t="s">
        <v>951</v>
      </c>
      <c r="AF303" t="s">
        <v>845</v>
      </c>
      <c r="AG303" t="s">
        <v>846</v>
      </c>
      <c r="AH303">
        <v>19</v>
      </c>
      <c r="AI303">
        <v>33</v>
      </c>
      <c r="AJ303">
        <v>26</v>
      </c>
      <c r="AK303" t="str">
        <f t="shared" si="4"/>
        <v>D</v>
      </c>
      <c r="AL303" t="s">
        <v>44</v>
      </c>
    </row>
    <row r="304" spans="1:38" x14ac:dyDescent="0.25">
      <c r="A304" s="10">
        <v>303</v>
      </c>
      <c r="B304" t="s">
        <v>517</v>
      </c>
      <c r="D304" t="s">
        <v>785</v>
      </c>
      <c r="E304">
        <v>19611113</v>
      </c>
      <c r="F304">
        <v>19611113</v>
      </c>
      <c r="G304" t="s">
        <v>46</v>
      </c>
      <c r="H304" t="s">
        <v>47</v>
      </c>
      <c r="I304" t="s">
        <v>517</v>
      </c>
      <c r="J304" t="s">
        <v>851</v>
      </c>
      <c r="K304">
        <v>2.4869999999999997E-4</v>
      </c>
      <c r="L304" t="s">
        <v>852</v>
      </c>
      <c r="M304">
        <v>0.497</v>
      </c>
      <c r="N304">
        <v>0.95299999999999996</v>
      </c>
      <c r="O304">
        <v>0.27900000000000003</v>
      </c>
      <c r="P304">
        <v>0.46</v>
      </c>
      <c r="Q304">
        <v>1.42</v>
      </c>
      <c r="R304">
        <v>-2.4700000000000002</v>
      </c>
      <c r="S304">
        <v>0.38700000000000001</v>
      </c>
      <c r="T304">
        <v>1.319</v>
      </c>
      <c r="U304">
        <v>0.98499999999999999</v>
      </c>
      <c r="V304">
        <v>4.9000000000000002E-2</v>
      </c>
      <c r="W304">
        <v>-0.95699999999999996</v>
      </c>
      <c r="X304">
        <v>0.1</v>
      </c>
      <c r="Y304">
        <v>-1.49</v>
      </c>
      <c r="Z304">
        <v>-4.7E-2</v>
      </c>
      <c r="AA304">
        <v>-0.86699999999999999</v>
      </c>
      <c r="AB304">
        <v>5.8000000000000003E-2</v>
      </c>
      <c r="AC304">
        <v>7.0000000000000001E-3</v>
      </c>
      <c r="AD304">
        <v>11.893000000000001</v>
      </c>
      <c r="AE304" s="3" t="s">
        <v>950</v>
      </c>
      <c r="AF304" t="s">
        <v>845</v>
      </c>
      <c r="AG304" t="s">
        <v>846</v>
      </c>
      <c r="AH304">
        <v>78</v>
      </c>
      <c r="AI304">
        <v>100</v>
      </c>
      <c r="AJ304">
        <v>89</v>
      </c>
      <c r="AK304" t="str">
        <f t="shared" si="4"/>
        <v>N</v>
      </c>
      <c r="AL304" t="s">
        <v>44</v>
      </c>
    </row>
    <row r="305" spans="1:38" x14ac:dyDescent="0.25">
      <c r="A305" s="10">
        <v>304</v>
      </c>
      <c r="B305" t="s">
        <v>520</v>
      </c>
      <c r="D305" t="s">
        <v>853</v>
      </c>
      <c r="E305">
        <v>21331549</v>
      </c>
      <c r="F305">
        <v>21331549</v>
      </c>
      <c r="G305" t="s">
        <v>39</v>
      </c>
      <c r="H305" t="s">
        <v>38</v>
      </c>
      <c r="I305" t="s">
        <v>854</v>
      </c>
      <c r="J305" t="s">
        <v>855</v>
      </c>
      <c r="K305">
        <v>0.13289999999999999</v>
      </c>
      <c r="L305" t="s">
        <v>856</v>
      </c>
      <c r="M305">
        <v>1E-3</v>
      </c>
      <c r="N305">
        <v>0.996</v>
      </c>
      <c r="O305">
        <v>1E-3</v>
      </c>
      <c r="P305">
        <v>3.35</v>
      </c>
      <c r="Q305">
        <v>0.95</v>
      </c>
      <c r="R305">
        <v>-3.87</v>
      </c>
      <c r="S305">
        <v>0.192</v>
      </c>
      <c r="T305">
        <v>22.9</v>
      </c>
      <c r="U305">
        <v>0.98299999999999998</v>
      </c>
      <c r="V305">
        <v>0.98099999999999998</v>
      </c>
      <c r="W305">
        <v>-0.94099999999999995</v>
      </c>
      <c r="X305">
        <v>1E-3</v>
      </c>
      <c r="Y305">
        <v>3.62</v>
      </c>
      <c r="Z305">
        <v>0.99099999999999999</v>
      </c>
      <c r="AA305">
        <v>0.91500000000000004</v>
      </c>
      <c r="AB305">
        <v>0.20200000000000001</v>
      </c>
      <c r="AC305">
        <v>4.5999999999999999E-2</v>
      </c>
      <c r="AD305" s="4">
        <v>12.676</v>
      </c>
      <c r="AE305" s="3" t="s">
        <v>951</v>
      </c>
      <c r="AF305" s="4" t="s">
        <v>857</v>
      </c>
      <c r="AG305" s="4" t="s">
        <v>858</v>
      </c>
      <c r="AH305">
        <v>19</v>
      </c>
      <c r="AI305">
        <v>39</v>
      </c>
      <c r="AJ305">
        <v>29</v>
      </c>
      <c r="AK305" t="str">
        <f t="shared" si="4"/>
        <v>D</v>
      </c>
      <c r="AL305" t="s">
        <v>44</v>
      </c>
    </row>
    <row r="306" spans="1:38" x14ac:dyDescent="0.25">
      <c r="A306" s="10">
        <v>305</v>
      </c>
      <c r="B306" t="s">
        <v>520</v>
      </c>
      <c r="D306" t="s">
        <v>853</v>
      </c>
      <c r="E306">
        <v>21329739</v>
      </c>
      <c r="F306">
        <v>21329739</v>
      </c>
      <c r="G306" t="s">
        <v>47</v>
      </c>
      <c r="H306" t="s">
        <v>46</v>
      </c>
      <c r="I306" t="s">
        <v>859</v>
      </c>
      <c r="J306" t="s">
        <v>860</v>
      </c>
      <c r="K306">
        <v>0.47860000000000003</v>
      </c>
      <c r="L306" t="s">
        <v>861</v>
      </c>
      <c r="M306">
        <v>0.78100000000000003</v>
      </c>
      <c r="N306">
        <v>2E-3</v>
      </c>
      <c r="O306">
        <v>0.189</v>
      </c>
      <c r="P306">
        <v>-0.14499999999999999</v>
      </c>
      <c r="Q306">
        <v>1.1399999999999999</v>
      </c>
      <c r="R306">
        <v>-2.33</v>
      </c>
      <c r="S306">
        <v>3.2000000000000001E-2</v>
      </c>
      <c r="T306">
        <v>1E-3</v>
      </c>
      <c r="U306">
        <v>0.57599999999999996</v>
      </c>
      <c r="V306">
        <v>1.7999999999999999E-2</v>
      </c>
      <c r="W306">
        <v>-1.0329999999999999</v>
      </c>
      <c r="X306">
        <v>3.9E-2</v>
      </c>
      <c r="Y306">
        <v>1.01</v>
      </c>
      <c r="Z306">
        <v>0.09</v>
      </c>
      <c r="AA306">
        <v>0.121</v>
      </c>
      <c r="AB306">
        <v>1E-3</v>
      </c>
      <c r="AC306">
        <v>0</v>
      </c>
      <c r="AD306" s="4">
        <v>3.9849999999999999</v>
      </c>
      <c r="AE306" s="3" t="s">
        <v>950</v>
      </c>
      <c r="AF306" s="4" t="s">
        <v>857</v>
      </c>
      <c r="AG306" s="4" t="s">
        <v>858</v>
      </c>
      <c r="AH306">
        <v>85</v>
      </c>
      <c r="AI306">
        <v>87</v>
      </c>
      <c r="AJ306">
        <v>86</v>
      </c>
      <c r="AK306" t="str">
        <f t="shared" si="4"/>
        <v>N</v>
      </c>
      <c r="AL306" t="s">
        <v>44</v>
      </c>
    </row>
    <row r="307" spans="1:38" x14ac:dyDescent="0.25">
      <c r="A307" s="10">
        <v>306</v>
      </c>
      <c r="B307" t="s">
        <v>306</v>
      </c>
      <c r="D307" t="s">
        <v>221</v>
      </c>
      <c r="E307">
        <v>18149358</v>
      </c>
      <c r="F307">
        <v>18149358</v>
      </c>
      <c r="G307" t="s">
        <v>47</v>
      </c>
      <c r="H307" t="s">
        <v>46</v>
      </c>
      <c r="I307" t="s">
        <v>862</v>
      </c>
      <c r="J307" t="s">
        <v>863</v>
      </c>
      <c r="L307" t="s">
        <v>864</v>
      </c>
      <c r="M307">
        <v>0</v>
      </c>
      <c r="N307">
        <v>0.42099999999999999</v>
      </c>
      <c r="O307">
        <v>1E-3</v>
      </c>
      <c r="P307" t="s">
        <v>199</v>
      </c>
      <c r="Q307">
        <v>-0.92</v>
      </c>
      <c r="R307">
        <v>-1.0900000000000001</v>
      </c>
      <c r="S307">
        <v>0.89400000000000002</v>
      </c>
      <c r="T307">
        <v>23.9</v>
      </c>
      <c r="U307">
        <v>0.85899999999999999</v>
      </c>
      <c r="V307">
        <v>0.90300000000000002</v>
      </c>
      <c r="W307">
        <v>-0.65700000000000003</v>
      </c>
      <c r="X307">
        <v>0.20899999999999999</v>
      </c>
      <c r="Y307">
        <v>3.12</v>
      </c>
      <c r="Z307">
        <v>3.6999999999999998E-2</v>
      </c>
      <c r="AA307">
        <v>0.14399999999999999</v>
      </c>
      <c r="AB307">
        <v>5.0000000000000001E-3</v>
      </c>
      <c r="AC307">
        <v>0.04</v>
      </c>
      <c r="AD307" s="4">
        <v>7.2930000000000001</v>
      </c>
      <c r="AE307" s="3" t="s">
        <v>956</v>
      </c>
      <c r="AF307" t="s">
        <v>865</v>
      </c>
      <c r="AG307" t="s">
        <v>50</v>
      </c>
      <c r="AH307">
        <v>0</v>
      </c>
      <c r="AI307" t="s">
        <v>50</v>
      </c>
      <c r="AJ307">
        <v>0</v>
      </c>
      <c r="AK307" t="str">
        <f t="shared" si="4"/>
        <v>D</v>
      </c>
      <c r="AL307" t="s">
        <v>143</v>
      </c>
    </row>
    <row r="308" spans="1:38" x14ac:dyDescent="0.25">
      <c r="A308" s="10">
        <v>307</v>
      </c>
      <c r="B308" t="s">
        <v>306</v>
      </c>
      <c r="D308" t="s">
        <v>221</v>
      </c>
      <c r="E308">
        <v>18148076</v>
      </c>
      <c r="F308">
        <v>18148076</v>
      </c>
      <c r="G308" t="s">
        <v>46</v>
      </c>
      <c r="H308" t="s">
        <v>47</v>
      </c>
      <c r="I308" t="s">
        <v>866</v>
      </c>
      <c r="J308" t="s">
        <v>867</v>
      </c>
      <c r="K308">
        <v>1.219E-5</v>
      </c>
      <c r="L308" t="s">
        <v>868</v>
      </c>
      <c r="M308" t="s">
        <v>199</v>
      </c>
      <c r="N308" t="s">
        <v>199</v>
      </c>
      <c r="O308">
        <v>0</v>
      </c>
      <c r="P308" t="s">
        <v>199</v>
      </c>
      <c r="Q308" t="s">
        <v>199</v>
      </c>
      <c r="R308" t="s">
        <v>199</v>
      </c>
      <c r="S308" t="s">
        <v>199</v>
      </c>
      <c r="T308">
        <v>39</v>
      </c>
      <c r="U308">
        <v>0.99399999999999999</v>
      </c>
      <c r="V308">
        <v>0.95599999999999996</v>
      </c>
      <c r="W308" t="s">
        <v>199</v>
      </c>
      <c r="X308" t="s">
        <v>199</v>
      </c>
      <c r="Y308">
        <v>5.57</v>
      </c>
      <c r="Z308">
        <v>0.871</v>
      </c>
      <c r="AA308">
        <v>0.93500000000000005</v>
      </c>
      <c r="AB308">
        <v>0.999</v>
      </c>
      <c r="AC308">
        <v>0.90900000000000003</v>
      </c>
      <c r="AD308" s="4">
        <v>18.117999999999999</v>
      </c>
      <c r="AE308" s="3" t="s">
        <v>955</v>
      </c>
      <c r="AF308" t="s">
        <v>865</v>
      </c>
      <c r="AG308" t="s">
        <v>50</v>
      </c>
      <c r="AH308">
        <v>0</v>
      </c>
      <c r="AI308" t="s">
        <v>50</v>
      </c>
      <c r="AJ308">
        <v>0</v>
      </c>
      <c r="AK308" t="str">
        <f t="shared" si="4"/>
        <v>D</v>
      </c>
      <c r="AL308" t="s">
        <v>143</v>
      </c>
    </row>
    <row r="309" spans="1:38" x14ac:dyDescent="0.25">
      <c r="A309" s="10">
        <v>308</v>
      </c>
      <c r="B309" t="s">
        <v>306</v>
      </c>
      <c r="D309" t="s">
        <v>221</v>
      </c>
      <c r="E309">
        <v>18139228</v>
      </c>
      <c r="F309">
        <v>18139228</v>
      </c>
      <c r="G309" t="s">
        <v>46</v>
      </c>
      <c r="H309" t="s">
        <v>47</v>
      </c>
      <c r="I309" t="s">
        <v>869</v>
      </c>
      <c r="J309" t="s">
        <v>870</v>
      </c>
      <c r="K309">
        <v>2.7699999999999999E-2</v>
      </c>
      <c r="L309" t="s">
        <v>871</v>
      </c>
      <c r="M309">
        <v>0.56699999999999995</v>
      </c>
      <c r="N309">
        <v>0.26200000000000001</v>
      </c>
      <c r="O309">
        <v>0</v>
      </c>
      <c r="P309">
        <v>1.99</v>
      </c>
      <c r="Q309">
        <v>-0.94</v>
      </c>
      <c r="R309">
        <v>-1.18</v>
      </c>
      <c r="S309">
        <v>0.20799999999999999</v>
      </c>
      <c r="T309">
        <v>13.78</v>
      </c>
      <c r="U309">
        <v>0.96099999999999997</v>
      </c>
      <c r="V309">
        <v>0.313</v>
      </c>
      <c r="W309">
        <v>-0.78600000000000003</v>
      </c>
      <c r="X309">
        <v>0.22500000000000001</v>
      </c>
      <c r="Y309">
        <v>-0.47899999999999998</v>
      </c>
      <c r="Z309">
        <v>-5.8000000000000003E-2</v>
      </c>
      <c r="AA309">
        <v>0.93500000000000005</v>
      </c>
      <c r="AB309">
        <v>0.995</v>
      </c>
      <c r="AC309">
        <v>0.998</v>
      </c>
      <c r="AD309" s="4">
        <v>11.752000000000001</v>
      </c>
      <c r="AE309" s="3" t="s">
        <v>953</v>
      </c>
      <c r="AF309" t="s">
        <v>865</v>
      </c>
      <c r="AG309" t="s">
        <v>50</v>
      </c>
      <c r="AH309">
        <v>0</v>
      </c>
      <c r="AI309" t="s">
        <v>50</v>
      </c>
      <c r="AJ309">
        <v>0</v>
      </c>
      <c r="AK309" t="str">
        <f t="shared" si="4"/>
        <v>D</v>
      </c>
      <c r="AL309" t="s">
        <v>143</v>
      </c>
    </row>
    <row r="310" spans="1:38" x14ac:dyDescent="0.25">
      <c r="A310" s="10">
        <v>309</v>
      </c>
      <c r="B310" t="s">
        <v>306</v>
      </c>
      <c r="D310" t="s">
        <v>221</v>
      </c>
      <c r="E310">
        <v>18148141</v>
      </c>
      <c r="F310">
        <v>18148141</v>
      </c>
      <c r="G310" t="s">
        <v>39</v>
      </c>
      <c r="H310" t="s">
        <v>38</v>
      </c>
      <c r="I310" t="s">
        <v>872</v>
      </c>
      <c r="J310" t="s">
        <v>873</v>
      </c>
      <c r="L310" t="s">
        <v>874</v>
      </c>
      <c r="M310" t="s">
        <v>199</v>
      </c>
      <c r="N310" t="s">
        <v>199</v>
      </c>
      <c r="O310">
        <v>0</v>
      </c>
      <c r="P310" t="s">
        <v>199</v>
      </c>
      <c r="Q310" t="s">
        <v>199</v>
      </c>
      <c r="R310" t="s">
        <v>199</v>
      </c>
      <c r="S310" t="s">
        <v>199</v>
      </c>
      <c r="T310">
        <v>37</v>
      </c>
      <c r="U310">
        <v>0.98399999999999999</v>
      </c>
      <c r="V310">
        <v>0.95699999999999996</v>
      </c>
      <c r="W310" t="s">
        <v>199</v>
      </c>
      <c r="X310" t="s">
        <v>199</v>
      </c>
      <c r="Y310">
        <v>5.68</v>
      </c>
      <c r="Z310">
        <v>1.0620000000000001</v>
      </c>
      <c r="AA310">
        <v>1.1990000000000001</v>
      </c>
      <c r="AB310">
        <v>0.91700000000000004</v>
      </c>
      <c r="AC310">
        <v>0.90700000000000003</v>
      </c>
      <c r="AD310" s="4">
        <v>14.755000000000001</v>
      </c>
      <c r="AE310" s="3" t="s">
        <v>955</v>
      </c>
      <c r="AF310" t="s">
        <v>865</v>
      </c>
      <c r="AG310" t="s">
        <v>50</v>
      </c>
      <c r="AH310">
        <v>0</v>
      </c>
      <c r="AI310" t="s">
        <v>50</v>
      </c>
      <c r="AJ310">
        <v>0</v>
      </c>
      <c r="AK310" t="str">
        <f t="shared" si="4"/>
        <v>D</v>
      </c>
      <c r="AL310" t="s">
        <v>143</v>
      </c>
    </row>
    <row r="311" spans="1:38" x14ac:dyDescent="0.25">
      <c r="A311" s="10">
        <v>310</v>
      </c>
      <c r="B311" t="s">
        <v>306</v>
      </c>
      <c r="D311" t="s">
        <v>221</v>
      </c>
      <c r="E311">
        <v>18139920</v>
      </c>
      <c r="F311">
        <v>18139920</v>
      </c>
      <c r="G311" t="s">
        <v>46</v>
      </c>
      <c r="H311" t="s">
        <v>47</v>
      </c>
      <c r="I311" t="s">
        <v>875</v>
      </c>
      <c r="J311" t="s">
        <v>876</v>
      </c>
      <c r="L311" t="s">
        <v>877</v>
      </c>
      <c r="M311">
        <v>0.31900000000000001</v>
      </c>
      <c r="N311">
        <v>0.93200000000000005</v>
      </c>
      <c r="O311">
        <v>0</v>
      </c>
      <c r="P311">
        <v>3.2949999999999999</v>
      </c>
      <c r="Q311">
        <v>-0.84</v>
      </c>
      <c r="R311">
        <v>-5.73</v>
      </c>
      <c r="S311">
        <v>0.93899999999999995</v>
      </c>
      <c r="T311">
        <v>25.8</v>
      </c>
      <c r="U311">
        <v>0.97899999999999998</v>
      </c>
      <c r="V311">
        <v>0.96299999999999997</v>
      </c>
      <c r="W311">
        <v>0.11799999999999999</v>
      </c>
      <c r="X311">
        <v>0.58099999999999996</v>
      </c>
      <c r="Y311">
        <v>5.21</v>
      </c>
      <c r="Z311">
        <v>0.871</v>
      </c>
      <c r="AA311">
        <v>0.93500000000000005</v>
      </c>
      <c r="AB311">
        <v>0.996</v>
      </c>
      <c r="AC311">
        <v>1</v>
      </c>
      <c r="AD311" s="4">
        <v>17.603000000000002</v>
      </c>
      <c r="AE311" s="3" t="s">
        <v>955</v>
      </c>
      <c r="AF311" t="s">
        <v>865</v>
      </c>
      <c r="AG311" t="s">
        <v>50</v>
      </c>
      <c r="AH311">
        <v>3</v>
      </c>
      <c r="AI311" t="s">
        <v>50</v>
      </c>
      <c r="AJ311">
        <v>3</v>
      </c>
      <c r="AK311" t="str">
        <f t="shared" si="4"/>
        <v>D</v>
      </c>
      <c r="AL311" t="s">
        <v>143</v>
      </c>
    </row>
    <row r="312" spans="1:38" x14ac:dyDescent="0.25">
      <c r="A312" s="10">
        <v>311</v>
      </c>
      <c r="B312" t="s">
        <v>306</v>
      </c>
      <c r="D312" t="s">
        <v>221</v>
      </c>
      <c r="E312">
        <v>18149253</v>
      </c>
      <c r="F312">
        <v>18149253</v>
      </c>
      <c r="G312" t="s">
        <v>46</v>
      </c>
      <c r="H312" t="s">
        <v>47</v>
      </c>
      <c r="I312" t="s">
        <v>878</v>
      </c>
      <c r="J312" t="s">
        <v>879</v>
      </c>
      <c r="K312">
        <v>3.2490000000000002E-5</v>
      </c>
      <c r="L312" t="s">
        <v>880</v>
      </c>
      <c r="M312">
        <v>3.9E-2</v>
      </c>
      <c r="N312">
        <v>0.93700000000000006</v>
      </c>
      <c r="O312">
        <v>0.90700000000000003</v>
      </c>
      <c r="P312">
        <v>2.41</v>
      </c>
      <c r="Q312">
        <v>-0.28999999999999998</v>
      </c>
      <c r="R312">
        <v>-4.01</v>
      </c>
      <c r="S312">
        <v>0.25800000000000001</v>
      </c>
      <c r="T312">
        <v>23.5</v>
      </c>
      <c r="U312">
        <v>0.99399999999999999</v>
      </c>
      <c r="V312">
        <v>2.9000000000000001E-2</v>
      </c>
      <c r="W312">
        <v>-0.73699999999999999</v>
      </c>
      <c r="X312">
        <v>0.33100000000000002</v>
      </c>
      <c r="Y312">
        <v>1.7</v>
      </c>
      <c r="Z312">
        <v>-2.9000000000000001E-2</v>
      </c>
      <c r="AA312">
        <v>-0.27500000000000002</v>
      </c>
      <c r="AB312">
        <v>8.9999999999999993E-3</v>
      </c>
      <c r="AC312">
        <v>5.3999999999999999E-2</v>
      </c>
      <c r="AD312" s="4">
        <v>11.061999999999999</v>
      </c>
      <c r="AE312" s="3" t="s">
        <v>952</v>
      </c>
      <c r="AF312" t="s">
        <v>865</v>
      </c>
      <c r="AG312" t="s">
        <v>50</v>
      </c>
      <c r="AH312">
        <v>9</v>
      </c>
      <c r="AI312" t="s">
        <v>50</v>
      </c>
      <c r="AJ312">
        <v>9</v>
      </c>
      <c r="AK312" t="str">
        <f t="shared" si="4"/>
        <v>D</v>
      </c>
      <c r="AL312" t="s">
        <v>143</v>
      </c>
    </row>
    <row r="313" spans="1:38" x14ac:dyDescent="0.25">
      <c r="A313" s="10">
        <v>312</v>
      </c>
      <c r="B313" t="s">
        <v>306</v>
      </c>
      <c r="D313" t="s">
        <v>221</v>
      </c>
      <c r="E313">
        <v>18139200</v>
      </c>
      <c r="F313">
        <v>18139200</v>
      </c>
      <c r="G313" t="s">
        <v>46</v>
      </c>
      <c r="H313" t="s">
        <v>47</v>
      </c>
      <c r="I313" t="s">
        <v>881</v>
      </c>
      <c r="J313" t="s">
        <v>882</v>
      </c>
      <c r="K313">
        <v>6.6089999999999996E-4</v>
      </c>
      <c r="L313" t="s">
        <v>883</v>
      </c>
      <c r="M313">
        <v>3.0000000000000001E-3</v>
      </c>
      <c r="N313">
        <v>0.997</v>
      </c>
      <c r="O313">
        <v>0</v>
      </c>
      <c r="P313">
        <v>3.5750000000000002</v>
      </c>
      <c r="Q313">
        <v>-1.41</v>
      </c>
      <c r="R313">
        <v>-5.13</v>
      </c>
      <c r="S313">
        <v>0.84099999999999997</v>
      </c>
      <c r="T313">
        <v>34</v>
      </c>
      <c r="U313">
        <v>0.998</v>
      </c>
      <c r="V313">
        <v>0.41599999999999998</v>
      </c>
      <c r="W313">
        <v>0.628</v>
      </c>
      <c r="X313">
        <v>0.70099999999999996</v>
      </c>
      <c r="Y313">
        <v>4.2699999999999996</v>
      </c>
      <c r="Z313">
        <v>-4.8000000000000001E-2</v>
      </c>
      <c r="AA313">
        <v>7.6999999999999999E-2</v>
      </c>
      <c r="AB313">
        <v>0.55600000000000005</v>
      </c>
      <c r="AC313">
        <v>0.45800000000000002</v>
      </c>
      <c r="AD313" s="4">
        <v>12.875999999999999</v>
      </c>
      <c r="AE313" s="3" t="s">
        <v>955</v>
      </c>
      <c r="AF313" t="s">
        <v>865</v>
      </c>
      <c r="AG313" t="s">
        <v>50</v>
      </c>
      <c r="AH313">
        <v>16</v>
      </c>
      <c r="AI313" t="s">
        <v>50</v>
      </c>
      <c r="AJ313">
        <v>16</v>
      </c>
      <c r="AK313" t="str">
        <f t="shared" si="4"/>
        <v>D</v>
      </c>
      <c r="AL313" t="s">
        <v>143</v>
      </c>
    </row>
    <row r="314" spans="1:38" x14ac:dyDescent="0.25">
      <c r="A314" s="10">
        <v>313</v>
      </c>
      <c r="B314" t="s">
        <v>306</v>
      </c>
      <c r="D314" t="s">
        <v>221</v>
      </c>
      <c r="E314">
        <v>18130925</v>
      </c>
      <c r="F314">
        <v>18130925</v>
      </c>
      <c r="G314" t="s">
        <v>47</v>
      </c>
      <c r="H314" t="s">
        <v>46</v>
      </c>
      <c r="I314" t="s">
        <v>884</v>
      </c>
      <c r="J314" t="s">
        <v>885</v>
      </c>
      <c r="K314">
        <v>2.8439999999999999E-5</v>
      </c>
      <c r="L314" t="s">
        <v>886</v>
      </c>
      <c r="M314">
        <v>0.14000000000000001</v>
      </c>
      <c r="N314">
        <v>0.42</v>
      </c>
      <c r="O314">
        <v>0.18099999999999999</v>
      </c>
      <c r="P314">
        <v>1.645</v>
      </c>
      <c r="Q314">
        <v>-0.75</v>
      </c>
      <c r="R314">
        <v>-1.31</v>
      </c>
      <c r="S314">
        <v>0.14299999999999999</v>
      </c>
      <c r="T314">
        <v>19.559999999999999</v>
      </c>
      <c r="U314">
        <v>0.98199999999999998</v>
      </c>
      <c r="V314">
        <v>0.68799999999999994</v>
      </c>
      <c r="W314">
        <v>-0.89300000000000002</v>
      </c>
      <c r="X314">
        <v>0.17899999999999999</v>
      </c>
      <c r="Y314">
        <v>4.75</v>
      </c>
      <c r="Z314">
        <v>0.99099999999999999</v>
      </c>
      <c r="AA314">
        <v>1.0109999999999999</v>
      </c>
      <c r="AB314">
        <v>0.83799999999999997</v>
      </c>
      <c r="AC314">
        <v>0.97</v>
      </c>
      <c r="AD314" s="4">
        <v>7.19</v>
      </c>
      <c r="AE314" s="3" t="s">
        <v>953</v>
      </c>
      <c r="AF314" t="s">
        <v>865</v>
      </c>
      <c r="AG314" t="s">
        <v>50</v>
      </c>
      <c r="AH314">
        <v>26</v>
      </c>
      <c r="AI314" t="s">
        <v>50</v>
      </c>
      <c r="AJ314">
        <v>26</v>
      </c>
      <c r="AK314" t="str">
        <f t="shared" si="4"/>
        <v>D</v>
      </c>
      <c r="AL314" t="s">
        <v>143</v>
      </c>
    </row>
    <row r="315" spans="1:38" x14ac:dyDescent="0.25">
      <c r="A315" s="10">
        <v>314</v>
      </c>
      <c r="B315" t="s">
        <v>306</v>
      </c>
      <c r="D315" t="s">
        <v>221</v>
      </c>
      <c r="E315">
        <v>18130918</v>
      </c>
      <c r="F315">
        <v>18130918</v>
      </c>
      <c r="G315" t="s">
        <v>47</v>
      </c>
      <c r="H315" t="s">
        <v>46</v>
      </c>
      <c r="I315" t="s">
        <v>887</v>
      </c>
      <c r="J315" t="s">
        <v>888</v>
      </c>
      <c r="K315">
        <v>3.7080000000000002E-2</v>
      </c>
      <c r="L315" t="s">
        <v>889</v>
      </c>
      <c r="M315">
        <v>3.3000000000000002E-2</v>
      </c>
      <c r="N315">
        <v>1</v>
      </c>
      <c r="O315">
        <v>0</v>
      </c>
      <c r="P315">
        <v>3.2349999999999999</v>
      </c>
      <c r="Q315">
        <v>-0.19</v>
      </c>
      <c r="R315">
        <v>-4.7</v>
      </c>
      <c r="S315">
        <v>0.95499999999999996</v>
      </c>
      <c r="T315">
        <v>26.4</v>
      </c>
      <c r="U315">
        <v>0.99199999999999999</v>
      </c>
      <c r="V315">
        <v>0.95599999999999996</v>
      </c>
      <c r="W315">
        <v>9.8000000000000004E-2</v>
      </c>
      <c r="X315">
        <v>0.46400000000000002</v>
      </c>
      <c r="Y315">
        <v>5.92</v>
      </c>
      <c r="Z315">
        <v>0.99099999999999999</v>
      </c>
      <c r="AA315">
        <v>1.0109999999999999</v>
      </c>
      <c r="AB315">
        <v>0.95199999999999996</v>
      </c>
      <c r="AC315">
        <v>0.96499999999999997</v>
      </c>
      <c r="AD315" s="4">
        <v>15.180999999999999</v>
      </c>
      <c r="AE315" s="3" t="s">
        <v>955</v>
      </c>
      <c r="AF315" t="s">
        <v>865</v>
      </c>
      <c r="AG315" t="s">
        <v>50</v>
      </c>
      <c r="AH315">
        <v>52</v>
      </c>
      <c r="AI315" t="s">
        <v>50</v>
      </c>
      <c r="AJ315">
        <v>52</v>
      </c>
      <c r="AK315" t="str">
        <f t="shared" si="4"/>
        <v>N</v>
      </c>
      <c r="AL315" t="s">
        <v>143</v>
      </c>
    </row>
    <row r="316" spans="1:38" x14ac:dyDescent="0.25">
      <c r="A316" s="10">
        <v>315</v>
      </c>
      <c r="B316" t="s">
        <v>306</v>
      </c>
      <c r="D316" t="s">
        <v>221</v>
      </c>
      <c r="E316">
        <v>18139941</v>
      </c>
      <c r="F316">
        <v>18139941</v>
      </c>
      <c r="G316" t="s">
        <v>38</v>
      </c>
      <c r="H316" t="s">
        <v>39</v>
      </c>
      <c r="I316" t="s">
        <v>890</v>
      </c>
      <c r="J316" t="s">
        <v>891</v>
      </c>
      <c r="K316">
        <v>1.5200000000000001E-4</v>
      </c>
      <c r="L316" t="s">
        <v>892</v>
      </c>
      <c r="M316" t="s">
        <v>199</v>
      </c>
      <c r="N316" t="s">
        <v>199</v>
      </c>
      <c r="O316">
        <v>5.0000000000000001E-3</v>
      </c>
      <c r="P316" t="s">
        <v>199</v>
      </c>
      <c r="Q316" t="s">
        <v>199</v>
      </c>
      <c r="R316" t="s">
        <v>199</v>
      </c>
      <c r="S316" t="s">
        <v>199</v>
      </c>
      <c r="T316">
        <v>42</v>
      </c>
      <c r="U316">
        <v>0.996</v>
      </c>
      <c r="V316">
        <v>0.91200000000000003</v>
      </c>
      <c r="W316" t="s">
        <v>199</v>
      </c>
      <c r="X316" t="s">
        <v>199</v>
      </c>
      <c r="Y316">
        <v>4.33</v>
      </c>
      <c r="Z316">
        <v>0.91700000000000004</v>
      </c>
      <c r="AA316">
        <v>1.048</v>
      </c>
      <c r="AB316">
        <v>0.99299999999999999</v>
      </c>
      <c r="AC316">
        <v>0.998</v>
      </c>
      <c r="AD316" s="4">
        <v>12.835000000000001</v>
      </c>
      <c r="AE316" s="3" t="s">
        <v>958</v>
      </c>
      <c r="AF316" t="s">
        <v>865</v>
      </c>
      <c r="AG316" t="s">
        <v>50</v>
      </c>
      <c r="AH316">
        <v>53</v>
      </c>
      <c r="AI316" t="s">
        <v>50</v>
      </c>
      <c r="AJ316">
        <v>53</v>
      </c>
      <c r="AK316" t="str">
        <f t="shared" si="4"/>
        <v>N</v>
      </c>
      <c r="AL316" t="s">
        <v>143</v>
      </c>
    </row>
    <row r="317" spans="1:38" x14ac:dyDescent="0.25">
      <c r="A317" s="10">
        <v>316</v>
      </c>
      <c r="B317" t="s">
        <v>306</v>
      </c>
      <c r="D317" t="s">
        <v>221</v>
      </c>
      <c r="E317">
        <v>18143828</v>
      </c>
      <c r="F317">
        <v>18143828</v>
      </c>
      <c r="G317" t="s">
        <v>317</v>
      </c>
      <c r="H317" t="s">
        <v>311</v>
      </c>
      <c r="I317" t="s">
        <v>893</v>
      </c>
      <c r="L317" t="s">
        <v>894</v>
      </c>
      <c r="M317">
        <v>4.5999999999999999E-2</v>
      </c>
      <c r="N317">
        <v>0.75</v>
      </c>
      <c r="O317">
        <v>0</v>
      </c>
      <c r="P317">
        <v>1.36</v>
      </c>
      <c r="Q317">
        <v>-0.06</v>
      </c>
      <c r="R317">
        <v>-1.1599999999999999</v>
      </c>
      <c r="S317">
        <v>0.28899999999999998</v>
      </c>
      <c r="T317">
        <v>15.7</v>
      </c>
      <c r="U317">
        <v>0.995</v>
      </c>
      <c r="V317">
        <v>0.97399999999999998</v>
      </c>
      <c r="W317">
        <v>-0.85599999999999998</v>
      </c>
      <c r="X317">
        <v>0.187</v>
      </c>
      <c r="Y317">
        <v>5.32</v>
      </c>
      <c r="Z317">
        <v>0.99099999999999999</v>
      </c>
      <c r="AA317">
        <v>1.0109999999999999</v>
      </c>
      <c r="AB317">
        <v>0.996</v>
      </c>
      <c r="AC317">
        <v>0.995</v>
      </c>
      <c r="AD317" s="4">
        <v>14.551</v>
      </c>
      <c r="AE317" s="3" t="s">
        <v>953</v>
      </c>
      <c r="AF317" t="s">
        <v>865</v>
      </c>
      <c r="AG317" t="s">
        <v>50</v>
      </c>
      <c r="AH317">
        <v>59</v>
      </c>
      <c r="AI317" t="s">
        <v>50</v>
      </c>
      <c r="AJ317">
        <v>59</v>
      </c>
      <c r="AK317" t="str">
        <f t="shared" si="4"/>
        <v>N</v>
      </c>
      <c r="AL317" t="s">
        <v>143</v>
      </c>
    </row>
    <row r="318" spans="1:38" x14ac:dyDescent="0.25">
      <c r="A318" s="10">
        <v>317</v>
      </c>
      <c r="B318" t="s">
        <v>306</v>
      </c>
      <c r="D318" t="s">
        <v>221</v>
      </c>
      <c r="E318">
        <v>18143837</v>
      </c>
      <c r="F318">
        <v>18143837</v>
      </c>
      <c r="G318" t="s">
        <v>47</v>
      </c>
      <c r="H318" t="s">
        <v>38</v>
      </c>
      <c r="I318" t="s">
        <v>895</v>
      </c>
      <c r="J318" t="s">
        <v>896</v>
      </c>
      <c r="K318">
        <v>3.3579999999999998E-4</v>
      </c>
      <c r="L318" t="s">
        <v>897</v>
      </c>
      <c r="M318">
        <v>8.9999999999999993E-3</v>
      </c>
      <c r="N318">
        <v>0.98099999999999998</v>
      </c>
      <c r="O318">
        <v>0</v>
      </c>
      <c r="P318">
        <v>2.125</v>
      </c>
      <c r="Q318">
        <v>-0.81</v>
      </c>
      <c r="R318">
        <v>-2.14</v>
      </c>
      <c r="S318">
        <v>0.31</v>
      </c>
      <c r="T318">
        <v>24.8</v>
      </c>
      <c r="U318">
        <v>0.999</v>
      </c>
      <c r="V318">
        <v>0.96699999999999997</v>
      </c>
      <c r="W318">
        <v>-0.14899999999999999</v>
      </c>
      <c r="X318">
        <v>0.435</v>
      </c>
      <c r="Y318">
        <v>4.13</v>
      </c>
      <c r="Z318">
        <v>0.99099999999999999</v>
      </c>
      <c r="AA318">
        <v>1.0109999999999999</v>
      </c>
      <c r="AB318">
        <v>0.99299999999999999</v>
      </c>
      <c r="AC318">
        <v>0.96199999999999997</v>
      </c>
      <c r="AD318" s="4">
        <v>11.618</v>
      </c>
      <c r="AE318" s="3" t="s">
        <v>952</v>
      </c>
      <c r="AF318" t="s">
        <v>865</v>
      </c>
      <c r="AG318" t="s">
        <v>50</v>
      </c>
      <c r="AH318">
        <v>73</v>
      </c>
      <c r="AI318" t="s">
        <v>50</v>
      </c>
      <c r="AJ318">
        <v>73</v>
      </c>
      <c r="AK318" t="str">
        <f t="shared" si="4"/>
        <v>N</v>
      </c>
      <c r="AL318" t="s">
        <v>143</v>
      </c>
    </row>
    <row r="319" spans="1:38" x14ac:dyDescent="0.25">
      <c r="A319" s="10">
        <v>318</v>
      </c>
      <c r="B319" t="s">
        <v>306</v>
      </c>
      <c r="D319" t="s">
        <v>221</v>
      </c>
      <c r="E319">
        <v>18130993</v>
      </c>
      <c r="F319">
        <v>18130993</v>
      </c>
      <c r="G319" t="s">
        <v>46</v>
      </c>
      <c r="H319" t="s">
        <v>47</v>
      </c>
      <c r="I319" t="s">
        <v>898</v>
      </c>
      <c r="J319" t="s">
        <v>899</v>
      </c>
      <c r="K319">
        <v>2.32E-3</v>
      </c>
      <c r="L319" t="s">
        <v>900</v>
      </c>
      <c r="M319">
        <v>0.115</v>
      </c>
      <c r="N319">
        <v>2E-3</v>
      </c>
      <c r="O319">
        <v>0.96799999999999997</v>
      </c>
      <c r="P319">
        <v>1.5449999999999999</v>
      </c>
      <c r="Q319">
        <v>-0.63</v>
      </c>
      <c r="R319">
        <v>-1.59</v>
      </c>
      <c r="S319">
        <v>7.1999999999999995E-2</v>
      </c>
      <c r="T319">
        <v>13.42</v>
      </c>
      <c r="U319">
        <v>0.91900000000000004</v>
      </c>
      <c r="V319">
        <v>2.1999999999999999E-2</v>
      </c>
      <c r="W319">
        <v>-1.0229999999999999</v>
      </c>
      <c r="X319">
        <v>9.1999999999999998E-2</v>
      </c>
      <c r="Y319">
        <v>-2.5499999999999998</v>
      </c>
      <c r="Z319">
        <v>5.7000000000000002E-2</v>
      </c>
      <c r="AA319">
        <v>-0.25800000000000001</v>
      </c>
      <c r="AB319">
        <v>0.36599999999999999</v>
      </c>
      <c r="AC319">
        <v>1.2E-2</v>
      </c>
      <c r="AD319" s="4">
        <v>0.92300000000000004</v>
      </c>
      <c r="AE319" s="3" t="s">
        <v>950</v>
      </c>
      <c r="AF319" t="s">
        <v>865</v>
      </c>
      <c r="AG319" t="s">
        <v>50</v>
      </c>
      <c r="AH319">
        <v>113</v>
      </c>
      <c r="AI319" t="s">
        <v>50</v>
      </c>
      <c r="AJ319">
        <v>113</v>
      </c>
      <c r="AK319" t="str">
        <f t="shared" si="4"/>
        <v>N</v>
      </c>
      <c r="AL319" t="s">
        <v>143</v>
      </c>
    </row>
    <row r="320" spans="1:38" x14ac:dyDescent="0.25">
      <c r="A320" s="10">
        <v>319</v>
      </c>
      <c r="B320" t="s">
        <v>533</v>
      </c>
      <c r="D320" t="s">
        <v>196</v>
      </c>
      <c r="E320">
        <v>234545773</v>
      </c>
      <c r="F320">
        <v>234545773</v>
      </c>
      <c r="G320" t="s">
        <v>38</v>
      </c>
      <c r="H320" t="s">
        <v>39</v>
      </c>
      <c r="I320" t="s">
        <v>533</v>
      </c>
      <c r="J320" t="s">
        <v>901</v>
      </c>
      <c r="K320">
        <v>1.0399999999999999E-3</v>
      </c>
      <c r="L320" t="s">
        <v>902</v>
      </c>
      <c r="M320">
        <v>1.7000000000000001E-2</v>
      </c>
      <c r="N320">
        <v>0.74</v>
      </c>
      <c r="O320" t="s">
        <v>199</v>
      </c>
      <c r="P320">
        <v>3.2</v>
      </c>
      <c r="Q320">
        <v>0.11</v>
      </c>
      <c r="R320">
        <v>-4.6399999999999997</v>
      </c>
      <c r="S320">
        <v>0.58799999999999997</v>
      </c>
      <c r="T320">
        <v>5.109</v>
      </c>
      <c r="U320">
        <v>0.998</v>
      </c>
      <c r="V320">
        <v>0.13400000000000001</v>
      </c>
      <c r="W320">
        <v>-0.72199999999999998</v>
      </c>
      <c r="X320">
        <v>0.22600000000000001</v>
      </c>
      <c r="Y320">
        <v>2.61</v>
      </c>
      <c r="Z320">
        <v>-4.8000000000000001E-2</v>
      </c>
      <c r="AA320">
        <v>-1.9E-2</v>
      </c>
      <c r="AB320">
        <v>0.40699999999999997</v>
      </c>
      <c r="AC320">
        <v>0.95699999999999996</v>
      </c>
      <c r="AD320">
        <v>7.6189999999999998</v>
      </c>
      <c r="AE320" s="3" t="s">
        <v>956</v>
      </c>
      <c r="AF320" t="s">
        <v>903</v>
      </c>
      <c r="AG320" t="s">
        <v>904</v>
      </c>
      <c r="AH320">
        <v>47</v>
      </c>
      <c r="AI320">
        <v>50</v>
      </c>
      <c r="AJ320">
        <v>48.5</v>
      </c>
      <c r="AK320" t="str">
        <f t="shared" si="4"/>
        <v>D</v>
      </c>
      <c r="AL320" t="s">
        <v>230</v>
      </c>
    </row>
    <row r="321" spans="1:38" x14ac:dyDescent="0.25">
      <c r="A321" s="10">
        <v>320</v>
      </c>
      <c r="B321" t="s">
        <v>533</v>
      </c>
      <c r="D321" t="s">
        <v>196</v>
      </c>
      <c r="E321">
        <v>234545345</v>
      </c>
      <c r="F321">
        <v>234545345</v>
      </c>
      <c r="G321" t="s">
        <v>46</v>
      </c>
      <c r="H321" t="s">
        <v>47</v>
      </c>
      <c r="I321" t="s">
        <v>533</v>
      </c>
      <c r="J321" t="s">
        <v>905</v>
      </c>
      <c r="K321">
        <v>8.5320000000000003E-5</v>
      </c>
      <c r="L321" t="s">
        <v>906</v>
      </c>
      <c r="M321">
        <v>1</v>
      </c>
      <c r="N321">
        <v>0</v>
      </c>
      <c r="O321" t="s">
        <v>199</v>
      </c>
      <c r="P321">
        <v>-1.165</v>
      </c>
      <c r="Q321">
        <v>0.18</v>
      </c>
      <c r="R321">
        <v>-0.03</v>
      </c>
      <c r="S321">
        <v>0.157</v>
      </c>
      <c r="T321">
        <v>-1.1220000000000001</v>
      </c>
      <c r="U321">
        <v>0.71899999999999997</v>
      </c>
      <c r="V321">
        <v>2.9000000000000001E-2</v>
      </c>
      <c r="W321">
        <v>-0.99</v>
      </c>
      <c r="X321">
        <v>4.7E-2</v>
      </c>
      <c r="Y321">
        <v>-4.2300000000000004</v>
      </c>
      <c r="Z321">
        <v>-1.268</v>
      </c>
      <c r="AA321">
        <v>-1.071</v>
      </c>
      <c r="AB321">
        <v>0.93799999999999994</v>
      </c>
      <c r="AC321">
        <v>0.05</v>
      </c>
      <c r="AD321">
        <v>7.6719999999999997</v>
      </c>
      <c r="AE321" s="3" t="s">
        <v>950</v>
      </c>
      <c r="AF321" t="s">
        <v>903</v>
      </c>
      <c r="AG321" t="s">
        <v>904</v>
      </c>
      <c r="AH321">
        <v>109</v>
      </c>
      <c r="AI321">
        <v>110</v>
      </c>
      <c r="AJ321">
        <v>109.5</v>
      </c>
      <c r="AK321" t="str">
        <f t="shared" si="4"/>
        <v>N</v>
      </c>
      <c r="AL321" t="s">
        <v>230</v>
      </c>
    </row>
    <row r="322" spans="1:38" x14ac:dyDescent="0.25">
      <c r="A322" s="10">
        <v>321</v>
      </c>
      <c r="B322" t="s">
        <v>524</v>
      </c>
      <c r="D322" t="s">
        <v>196</v>
      </c>
      <c r="E322">
        <v>234627608</v>
      </c>
      <c r="F322">
        <v>234627608</v>
      </c>
      <c r="G322" t="s">
        <v>39</v>
      </c>
      <c r="H322" t="s">
        <v>46</v>
      </c>
      <c r="I322" t="s">
        <v>524</v>
      </c>
      <c r="J322" t="s">
        <v>907</v>
      </c>
      <c r="K322">
        <v>0.1115</v>
      </c>
      <c r="L322" t="s">
        <v>908</v>
      </c>
      <c r="M322">
        <v>0.95899999999999996</v>
      </c>
      <c r="N322">
        <v>0</v>
      </c>
      <c r="O322" t="s">
        <v>199</v>
      </c>
      <c r="P322">
        <v>-0.72499999999999998</v>
      </c>
      <c r="Q322">
        <v>0.12</v>
      </c>
      <c r="R322">
        <v>1.21</v>
      </c>
      <c r="S322">
        <v>0.16200000000000001</v>
      </c>
      <c r="T322">
        <v>-2.5270000000000001</v>
      </c>
      <c r="U322">
        <v>0.56000000000000005</v>
      </c>
      <c r="V322">
        <v>3.0000000000000001E-3</v>
      </c>
      <c r="W322">
        <v>-1.042</v>
      </c>
      <c r="X322">
        <v>0</v>
      </c>
      <c r="Y322">
        <v>2.33</v>
      </c>
      <c r="Z322">
        <v>0.01</v>
      </c>
      <c r="AA322">
        <v>3.5999999999999997E-2</v>
      </c>
      <c r="AB322">
        <v>2E-3</v>
      </c>
      <c r="AC322">
        <v>1.2E-2</v>
      </c>
      <c r="AD322">
        <v>3.38</v>
      </c>
      <c r="AE322" s="3" t="s">
        <v>950</v>
      </c>
      <c r="AF322" t="s">
        <v>909</v>
      </c>
      <c r="AG322" t="s">
        <v>910</v>
      </c>
      <c r="AH322">
        <v>57</v>
      </c>
      <c r="AI322">
        <v>2</v>
      </c>
      <c r="AJ322">
        <v>29.5</v>
      </c>
      <c r="AK322" t="str">
        <f t="shared" ref="AK322:AK338" si="5">IF(AJ322&lt;50,"D","N")</f>
        <v>D</v>
      </c>
      <c r="AL322" t="s">
        <v>44</v>
      </c>
    </row>
    <row r="323" spans="1:38" x14ac:dyDescent="0.25">
      <c r="A323" s="10">
        <v>322</v>
      </c>
      <c r="B323" t="s">
        <v>524</v>
      </c>
      <c r="D323" t="s">
        <v>196</v>
      </c>
      <c r="E323">
        <v>234627536</v>
      </c>
      <c r="F323">
        <v>234627536</v>
      </c>
      <c r="G323" t="s">
        <v>38</v>
      </c>
      <c r="H323" t="s">
        <v>47</v>
      </c>
      <c r="I323" t="s">
        <v>524</v>
      </c>
      <c r="J323" t="s">
        <v>911</v>
      </c>
      <c r="K323">
        <v>3.6299999999999999E-2</v>
      </c>
      <c r="L323" t="s">
        <v>912</v>
      </c>
      <c r="M323">
        <v>0.39</v>
      </c>
      <c r="N323">
        <v>0.124</v>
      </c>
      <c r="O323" t="s">
        <v>199</v>
      </c>
      <c r="P323">
        <v>1.54</v>
      </c>
      <c r="Q323">
        <v>0.27</v>
      </c>
      <c r="R323">
        <v>-0.67</v>
      </c>
      <c r="S323">
        <v>0.10100000000000001</v>
      </c>
      <c r="T323">
        <v>-0.79100000000000004</v>
      </c>
      <c r="U323">
        <v>0.74099999999999999</v>
      </c>
      <c r="V323">
        <v>0.20300000000000001</v>
      </c>
      <c r="W323">
        <v>-1.034</v>
      </c>
      <c r="X323">
        <v>3.1E-2</v>
      </c>
      <c r="Y323">
        <v>1.29</v>
      </c>
      <c r="Z323">
        <v>0.59799999999999998</v>
      </c>
      <c r="AA323">
        <v>-1.4999999999999999E-2</v>
      </c>
      <c r="AB323">
        <v>1.4999999999999999E-2</v>
      </c>
      <c r="AC323">
        <v>1.6E-2</v>
      </c>
      <c r="AD323">
        <v>5.3289999999999997</v>
      </c>
      <c r="AE323" s="3" t="s">
        <v>950</v>
      </c>
      <c r="AF323" t="s">
        <v>909</v>
      </c>
      <c r="AG323" t="s">
        <v>910</v>
      </c>
      <c r="AH323">
        <v>31</v>
      </c>
      <c r="AI323">
        <v>63</v>
      </c>
      <c r="AJ323">
        <v>47</v>
      </c>
      <c r="AK323" t="str">
        <f t="shared" si="5"/>
        <v>D</v>
      </c>
      <c r="AL323" t="s">
        <v>44</v>
      </c>
    </row>
    <row r="324" spans="1:38" x14ac:dyDescent="0.25">
      <c r="A324" s="10">
        <v>323</v>
      </c>
      <c r="B324" t="s">
        <v>509</v>
      </c>
      <c r="D324" t="s">
        <v>196</v>
      </c>
      <c r="E324">
        <v>234527183</v>
      </c>
      <c r="F324">
        <v>234527183</v>
      </c>
      <c r="G324" t="s">
        <v>46</v>
      </c>
      <c r="H324" t="s">
        <v>47</v>
      </c>
      <c r="I324" t="s">
        <v>913</v>
      </c>
      <c r="J324" t="s">
        <v>914</v>
      </c>
      <c r="K324">
        <v>1.2290000000000001E-2</v>
      </c>
      <c r="L324" t="s">
        <v>915</v>
      </c>
      <c r="M324">
        <v>0</v>
      </c>
      <c r="N324">
        <v>1</v>
      </c>
      <c r="O324" t="s">
        <v>199</v>
      </c>
      <c r="P324">
        <v>3.58</v>
      </c>
      <c r="Q324">
        <v>-0.05</v>
      </c>
      <c r="R324">
        <v>-10.14</v>
      </c>
      <c r="S324">
        <v>0.33200000000000002</v>
      </c>
      <c r="T324">
        <v>4.4749999999999996</v>
      </c>
      <c r="U324">
        <v>0.98599999999999999</v>
      </c>
      <c r="V324">
        <v>0.97699999999999998</v>
      </c>
      <c r="W324">
        <v>0.24399999999999999</v>
      </c>
      <c r="X324">
        <v>0.378</v>
      </c>
      <c r="Y324">
        <v>3.96</v>
      </c>
      <c r="Z324">
        <v>0.91700000000000004</v>
      </c>
      <c r="AA324">
        <v>1.014</v>
      </c>
      <c r="AB324">
        <v>0.46800000000000003</v>
      </c>
      <c r="AC324">
        <v>0.63900000000000001</v>
      </c>
      <c r="AD324">
        <v>16.611000000000001</v>
      </c>
      <c r="AE324" s="3" t="s">
        <v>958</v>
      </c>
      <c r="AF324" t="s">
        <v>916</v>
      </c>
      <c r="AG324" t="s">
        <v>917</v>
      </c>
      <c r="AH324">
        <v>41</v>
      </c>
      <c r="AI324">
        <v>7</v>
      </c>
      <c r="AJ324">
        <v>24</v>
      </c>
      <c r="AK324" t="str">
        <f t="shared" si="5"/>
        <v>D</v>
      </c>
      <c r="AL324" t="s">
        <v>44</v>
      </c>
    </row>
    <row r="325" spans="1:38" x14ac:dyDescent="0.25">
      <c r="A325" s="10">
        <v>324</v>
      </c>
      <c r="B325" t="s">
        <v>509</v>
      </c>
      <c r="D325" t="s">
        <v>196</v>
      </c>
      <c r="E325">
        <v>234526871</v>
      </c>
      <c r="F325">
        <v>234526871</v>
      </c>
      <c r="G325" t="s">
        <v>38</v>
      </c>
      <c r="H325" t="s">
        <v>46</v>
      </c>
      <c r="I325" t="s">
        <v>918</v>
      </c>
      <c r="J325" t="s">
        <v>919</v>
      </c>
      <c r="K325">
        <v>0.26390000000000002</v>
      </c>
      <c r="L325" t="s">
        <v>920</v>
      </c>
      <c r="M325">
        <v>0.10199999999999999</v>
      </c>
      <c r="N325">
        <v>4.3999999999999997E-2</v>
      </c>
      <c r="O325" t="s">
        <v>199</v>
      </c>
      <c r="P325">
        <v>-0.215</v>
      </c>
      <c r="Q325">
        <v>-0.21</v>
      </c>
      <c r="R325">
        <v>-1.18</v>
      </c>
      <c r="S325">
        <v>0.06</v>
      </c>
      <c r="T325">
        <v>0.49099999999999999</v>
      </c>
      <c r="U325">
        <v>0.84299999999999997</v>
      </c>
      <c r="V325">
        <v>7.9000000000000001E-2</v>
      </c>
      <c r="W325">
        <v>-0.92700000000000005</v>
      </c>
      <c r="X325">
        <v>0</v>
      </c>
      <c r="Y325">
        <v>-0.18</v>
      </c>
      <c r="Z325">
        <v>5.7000000000000002E-2</v>
      </c>
      <c r="AA325">
        <v>-0.85699999999999998</v>
      </c>
      <c r="AB325">
        <v>1.4999999999999999E-2</v>
      </c>
      <c r="AC325">
        <v>0</v>
      </c>
      <c r="AD325">
        <v>6.5179999999999998</v>
      </c>
      <c r="AE325" s="3" t="s">
        <v>950</v>
      </c>
      <c r="AF325" t="s">
        <v>916</v>
      </c>
      <c r="AG325" t="s">
        <v>917</v>
      </c>
      <c r="AH325">
        <v>86</v>
      </c>
      <c r="AI325">
        <v>88</v>
      </c>
      <c r="AJ325">
        <v>87</v>
      </c>
      <c r="AK325" t="str">
        <f t="shared" si="5"/>
        <v>N</v>
      </c>
      <c r="AL325" t="s">
        <v>44</v>
      </c>
    </row>
    <row r="326" spans="1:38" x14ac:dyDescent="0.25">
      <c r="A326" s="10">
        <v>325</v>
      </c>
      <c r="B326" t="s">
        <v>488</v>
      </c>
      <c r="D326" t="s">
        <v>196</v>
      </c>
      <c r="E326">
        <v>234580678</v>
      </c>
      <c r="F326">
        <v>234580678</v>
      </c>
      <c r="G326" t="s">
        <v>39</v>
      </c>
      <c r="H326" t="s">
        <v>38</v>
      </c>
      <c r="I326" t="s">
        <v>921</v>
      </c>
      <c r="J326" t="s">
        <v>922</v>
      </c>
      <c r="K326">
        <v>9.868E-3</v>
      </c>
      <c r="L326" t="s">
        <v>923</v>
      </c>
      <c r="M326">
        <v>0.69599999999999995</v>
      </c>
      <c r="N326">
        <v>9.6000000000000002E-2</v>
      </c>
      <c r="O326" t="s">
        <v>199</v>
      </c>
      <c r="P326">
        <v>1.2450000000000001</v>
      </c>
      <c r="Q326">
        <v>0.15</v>
      </c>
      <c r="R326">
        <v>-2.72</v>
      </c>
      <c r="S326">
        <v>0.14000000000000001</v>
      </c>
      <c r="T326">
        <v>0.75700000000000001</v>
      </c>
      <c r="U326">
        <v>0.80500000000000005</v>
      </c>
      <c r="V326">
        <v>0.76200000000000001</v>
      </c>
      <c r="W326">
        <v>-0.99</v>
      </c>
      <c r="X326">
        <v>8.2000000000000003E-2</v>
      </c>
      <c r="Y326">
        <v>3.45</v>
      </c>
      <c r="Z326">
        <v>0.99099999999999999</v>
      </c>
      <c r="AA326">
        <v>0.90300000000000002</v>
      </c>
      <c r="AB326">
        <v>1</v>
      </c>
      <c r="AC326">
        <v>0.86199999999999999</v>
      </c>
      <c r="AD326">
        <v>9.173</v>
      </c>
      <c r="AE326" s="3" t="s">
        <v>950</v>
      </c>
      <c r="AF326" t="s">
        <v>916</v>
      </c>
      <c r="AG326" t="s">
        <v>917</v>
      </c>
      <c r="AH326">
        <v>11</v>
      </c>
      <c r="AI326">
        <v>17</v>
      </c>
      <c r="AJ326">
        <v>14</v>
      </c>
      <c r="AK326" t="str">
        <f t="shared" si="5"/>
        <v>D</v>
      </c>
      <c r="AL326" t="s">
        <v>44</v>
      </c>
    </row>
    <row r="327" spans="1:38" x14ac:dyDescent="0.25">
      <c r="A327" s="10">
        <v>326</v>
      </c>
      <c r="B327" t="s">
        <v>488</v>
      </c>
      <c r="D327" t="s">
        <v>196</v>
      </c>
      <c r="E327">
        <v>234580678</v>
      </c>
      <c r="F327">
        <v>234580678</v>
      </c>
      <c r="G327" t="s">
        <v>39</v>
      </c>
      <c r="H327" t="s">
        <v>38</v>
      </c>
      <c r="I327" t="s">
        <v>488</v>
      </c>
      <c r="J327" t="s">
        <v>922</v>
      </c>
      <c r="K327">
        <v>9.868E-3</v>
      </c>
      <c r="L327" t="s">
        <v>923</v>
      </c>
      <c r="M327">
        <v>0.69599999999999995</v>
      </c>
      <c r="N327">
        <v>9.6000000000000002E-2</v>
      </c>
      <c r="O327" t="s">
        <v>199</v>
      </c>
      <c r="P327">
        <v>1.2450000000000001</v>
      </c>
      <c r="Q327">
        <v>0.15</v>
      </c>
      <c r="R327">
        <v>-2.72</v>
      </c>
      <c r="S327">
        <v>0.14000000000000001</v>
      </c>
      <c r="T327">
        <v>0.75700000000000001</v>
      </c>
      <c r="U327">
        <v>0.80500000000000005</v>
      </c>
      <c r="V327">
        <v>0.76200000000000001</v>
      </c>
      <c r="W327">
        <v>-0.99</v>
      </c>
      <c r="X327">
        <v>8.2000000000000003E-2</v>
      </c>
      <c r="Y327">
        <v>3.45</v>
      </c>
      <c r="Z327">
        <v>0.99099999999999999</v>
      </c>
      <c r="AA327">
        <v>0.90300000000000002</v>
      </c>
      <c r="AB327">
        <v>1</v>
      </c>
      <c r="AC327">
        <v>0.86199999999999999</v>
      </c>
      <c r="AD327">
        <v>9.173</v>
      </c>
      <c r="AE327" s="3" t="s">
        <v>950</v>
      </c>
      <c r="AF327" t="s">
        <v>924</v>
      </c>
      <c r="AG327" t="s">
        <v>925</v>
      </c>
      <c r="AH327">
        <v>87</v>
      </c>
      <c r="AI327">
        <v>14</v>
      </c>
      <c r="AJ327">
        <v>50.5</v>
      </c>
      <c r="AK327" t="str">
        <f t="shared" si="5"/>
        <v>N</v>
      </c>
      <c r="AL327" t="s">
        <v>44</v>
      </c>
    </row>
    <row r="328" spans="1:38" x14ac:dyDescent="0.25">
      <c r="A328" s="10">
        <v>327</v>
      </c>
      <c r="B328" t="s">
        <v>488</v>
      </c>
      <c r="D328" t="s">
        <v>196</v>
      </c>
      <c r="E328">
        <v>234580588</v>
      </c>
      <c r="F328">
        <v>234580588</v>
      </c>
      <c r="G328" t="s">
        <v>46</v>
      </c>
      <c r="H328" t="s">
        <v>47</v>
      </c>
      <c r="I328" t="s">
        <v>926</v>
      </c>
      <c r="J328" t="s">
        <v>927</v>
      </c>
      <c r="K328">
        <v>8.945E-4</v>
      </c>
      <c r="L328" t="s">
        <v>928</v>
      </c>
      <c r="M328">
        <v>0.63800000000000001</v>
      </c>
      <c r="N328">
        <v>4.0000000000000001E-3</v>
      </c>
      <c r="O328" t="s">
        <v>199</v>
      </c>
      <c r="P328">
        <v>0.80500000000000005</v>
      </c>
      <c r="Q328">
        <v>0.28999999999999998</v>
      </c>
      <c r="R328">
        <v>-0.14000000000000001</v>
      </c>
      <c r="S328">
        <v>9.6000000000000002E-2</v>
      </c>
      <c r="T328">
        <v>-0.82699999999999996</v>
      </c>
      <c r="U328">
        <v>0.33600000000000002</v>
      </c>
      <c r="V328">
        <v>0.03</v>
      </c>
      <c r="W328">
        <v>-0.99299999999999999</v>
      </c>
      <c r="X328">
        <v>0.11600000000000001</v>
      </c>
      <c r="Y328">
        <v>2.56</v>
      </c>
      <c r="Z328">
        <v>-4.2999999999999997E-2</v>
      </c>
      <c r="AA328">
        <v>6.0000000000000001E-3</v>
      </c>
      <c r="AB328">
        <v>3.0000000000000001E-3</v>
      </c>
      <c r="AC328">
        <v>0</v>
      </c>
      <c r="AD328">
        <v>6.2610000000000001</v>
      </c>
      <c r="AE328" s="3" t="s">
        <v>950</v>
      </c>
      <c r="AF328" t="s">
        <v>916</v>
      </c>
      <c r="AG328" t="s">
        <v>917</v>
      </c>
      <c r="AH328">
        <v>84</v>
      </c>
      <c r="AI328">
        <v>116</v>
      </c>
      <c r="AJ328">
        <v>100</v>
      </c>
      <c r="AK328" t="str">
        <f t="shared" si="5"/>
        <v>N</v>
      </c>
      <c r="AL328" t="s">
        <v>44</v>
      </c>
    </row>
    <row r="329" spans="1:38" x14ac:dyDescent="0.25">
      <c r="A329" s="10">
        <v>328</v>
      </c>
      <c r="B329" t="s">
        <v>488</v>
      </c>
      <c r="D329" t="s">
        <v>196</v>
      </c>
      <c r="E329">
        <v>234581080</v>
      </c>
      <c r="F329">
        <v>234581080</v>
      </c>
      <c r="G329" t="s">
        <v>39</v>
      </c>
      <c r="H329" t="s">
        <v>38</v>
      </c>
      <c r="I329" t="s">
        <v>488</v>
      </c>
      <c r="J329" t="s">
        <v>929</v>
      </c>
      <c r="K329">
        <v>9.1029999999999995E-4</v>
      </c>
      <c r="L329" t="s">
        <v>930</v>
      </c>
      <c r="M329">
        <v>1.4E-2</v>
      </c>
      <c r="N329">
        <v>0.34899999999999998</v>
      </c>
      <c r="O329" t="s">
        <v>199</v>
      </c>
      <c r="P329">
        <v>0.81</v>
      </c>
      <c r="Q329">
        <v>0.32</v>
      </c>
      <c r="R329">
        <v>-1.66</v>
      </c>
      <c r="S329">
        <v>0.30099999999999999</v>
      </c>
      <c r="T329">
        <v>0.182</v>
      </c>
      <c r="U329">
        <v>0.95599999999999996</v>
      </c>
      <c r="V329">
        <v>7.6999999999999999E-2</v>
      </c>
      <c r="W329">
        <v>-0.92</v>
      </c>
      <c r="X329">
        <v>0.14099999999999999</v>
      </c>
      <c r="Y329">
        <v>3.41</v>
      </c>
      <c r="Z329">
        <v>0.99099999999999999</v>
      </c>
      <c r="AA329">
        <v>0.90300000000000002</v>
      </c>
      <c r="AB329">
        <v>0.98199999999999998</v>
      </c>
      <c r="AC329">
        <v>0.38400000000000001</v>
      </c>
      <c r="AD329">
        <v>8.0079999999999991</v>
      </c>
      <c r="AE329" s="3" t="s">
        <v>950</v>
      </c>
      <c r="AF329" t="s">
        <v>924</v>
      </c>
      <c r="AG329" t="s">
        <v>925</v>
      </c>
      <c r="AH329">
        <v>137</v>
      </c>
      <c r="AI329">
        <v>141</v>
      </c>
      <c r="AJ329">
        <v>139</v>
      </c>
      <c r="AK329" t="str">
        <f t="shared" si="5"/>
        <v>N</v>
      </c>
      <c r="AL329" t="s">
        <v>44</v>
      </c>
    </row>
    <row r="330" spans="1:38" x14ac:dyDescent="0.25">
      <c r="A330" s="10">
        <v>329</v>
      </c>
      <c r="B330" t="s">
        <v>488</v>
      </c>
      <c r="D330" t="s">
        <v>196</v>
      </c>
      <c r="E330">
        <v>234581127</v>
      </c>
      <c r="F330">
        <v>234581127</v>
      </c>
      <c r="G330" t="s">
        <v>39</v>
      </c>
      <c r="H330" t="s">
        <v>46</v>
      </c>
      <c r="I330" t="s">
        <v>488</v>
      </c>
      <c r="J330" t="s">
        <v>931</v>
      </c>
      <c r="K330">
        <v>1.771E-4</v>
      </c>
      <c r="L330" t="s">
        <v>932</v>
      </c>
      <c r="M330">
        <v>1E-3</v>
      </c>
      <c r="N330">
        <v>0.873</v>
      </c>
      <c r="O330" t="s">
        <v>199</v>
      </c>
      <c r="P330">
        <v>3.2250000000000001</v>
      </c>
      <c r="Q330">
        <v>0.21</v>
      </c>
      <c r="R330">
        <v>-9.4499999999999993</v>
      </c>
      <c r="S330">
        <v>0.4</v>
      </c>
      <c r="T330">
        <v>2.3420000000000001</v>
      </c>
      <c r="U330">
        <v>0.97199999999999998</v>
      </c>
      <c r="V330">
        <v>0.47199999999999998</v>
      </c>
      <c r="W330">
        <v>-0.29399999999999998</v>
      </c>
      <c r="X330">
        <v>0.34499999999999997</v>
      </c>
      <c r="Y330">
        <v>2.19</v>
      </c>
      <c r="Z330">
        <v>0.99099999999999999</v>
      </c>
      <c r="AA330">
        <v>1.4E-2</v>
      </c>
      <c r="AB330">
        <v>0.36499999999999999</v>
      </c>
      <c r="AC330">
        <v>2E-3</v>
      </c>
      <c r="AD330">
        <v>6.4390000000000001</v>
      </c>
      <c r="AE330" s="3" t="s">
        <v>958</v>
      </c>
      <c r="AF330" t="s">
        <v>924</v>
      </c>
      <c r="AG330" t="s">
        <v>925</v>
      </c>
      <c r="AH330">
        <v>175</v>
      </c>
      <c r="AI330">
        <v>150</v>
      </c>
      <c r="AJ330">
        <v>162.5</v>
      </c>
      <c r="AK330" t="str">
        <f t="shared" si="5"/>
        <v>N</v>
      </c>
      <c r="AL330" t="s">
        <v>44</v>
      </c>
    </row>
    <row r="331" spans="1:38" x14ac:dyDescent="0.25">
      <c r="A331" s="10">
        <v>330</v>
      </c>
      <c r="B331" t="s">
        <v>387</v>
      </c>
      <c r="D331" t="s">
        <v>196</v>
      </c>
      <c r="E331">
        <v>31620584</v>
      </c>
      <c r="F331">
        <v>31620584</v>
      </c>
      <c r="G331" t="s">
        <v>38</v>
      </c>
      <c r="H331" t="s">
        <v>39</v>
      </c>
      <c r="I331" t="s">
        <v>387</v>
      </c>
      <c r="J331" t="s">
        <v>933</v>
      </c>
      <c r="K331">
        <v>3.6090000000000002E-5</v>
      </c>
      <c r="L331" t="s">
        <v>934</v>
      </c>
      <c r="M331">
        <v>0</v>
      </c>
      <c r="N331">
        <v>1</v>
      </c>
      <c r="O331">
        <v>0</v>
      </c>
      <c r="P331">
        <v>4.72</v>
      </c>
      <c r="Q331">
        <v>-1.74</v>
      </c>
      <c r="R331">
        <v>-5.46</v>
      </c>
      <c r="S331">
        <v>0.98399999999999999</v>
      </c>
      <c r="T331">
        <v>34</v>
      </c>
      <c r="U331">
        <v>0.998</v>
      </c>
      <c r="V331">
        <v>0.94099999999999995</v>
      </c>
      <c r="W331">
        <v>1.0009999999999999</v>
      </c>
      <c r="X331">
        <v>0.86699999999999999</v>
      </c>
      <c r="Y331">
        <v>6.07</v>
      </c>
      <c r="Z331">
        <v>0.91700000000000004</v>
      </c>
      <c r="AA331">
        <v>1.048</v>
      </c>
      <c r="AB331">
        <v>0.998</v>
      </c>
      <c r="AC331">
        <v>1</v>
      </c>
      <c r="AD331" s="4">
        <v>19.414999999999999</v>
      </c>
      <c r="AE331" s="3" t="s">
        <v>955</v>
      </c>
      <c r="AF331" t="s">
        <v>935</v>
      </c>
      <c r="AG331" t="s">
        <v>50</v>
      </c>
      <c r="AH331">
        <v>0</v>
      </c>
      <c r="AI331" t="s">
        <v>50</v>
      </c>
      <c r="AJ331">
        <v>0</v>
      </c>
      <c r="AK331" t="str">
        <f t="shared" si="5"/>
        <v>D</v>
      </c>
      <c r="AL331" t="s">
        <v>143</v>
      </c>
    </row>
    <row r="332" spans="1:38" x14ac:dyDescent="0.25">
      <c r="A332" s="10">
        <v>331</v>
      </c>
      <c r="B332" t="s">
        <v>387</v>
      </c>
      <c r="D332" t="s">
        <v>196</v>
      </c>
      <c r="E332">
        <v>31572992</v>
      </c>
      <c r="F332">
        <v>31572992</v>
      </c>
      <c r="G332" t="s">
        <v>38</v>
      </c>
      <c r="H332" t="s">
        <v>47</v>
      </c>
      <c r="I332" t="s">
        <v>387</v>
      </c>
      <c r="J332" t="s">
        <v>936</v>
      </c>
      <c r="L332" t="s">
        <v>937</v>
      </c>
      <c r="M332">
        <v>0</v>
      </c>
      <c r="N332">
        <v>0.996</v>
      </c>
      <c r="O332">
        <v>0</v>
      </c>
      <c r="P332">
        <v>4.07</v>
      </c>
      <c r="Q332">
        <v>0.93</v>
      </c>
      <c r="R332">
        <v>-5.58</v>
      </c>
      <c r="S332">
        <v>0.94799999999999995</v>
      </c>
      <c r="T332">
        <v>27.6</v>
      </c>
      <c r="U332">
        <v>0.999</v>
      </c>
      <c r="V332">
        <v>0.99099999999999999</v>
      </c>
      <c r="W332">
        <v>0.14199999999999999</v>
      </c>
      <c r="X332">
        <v>0.436</v>
      </c>
      <c r="Y332">
        <v>5.85</v>
      </c>
      <c r="Z332">
        <v>0.91700000000000004</v>
      </c>
      <c r="AA332">
        <v>1.036</v>
      </c>
      <c r="AB332">
        <v>0.998</v>
      </c>
      <c r="AC332">
        <v>0.996</v>
      </c>
      <c r="AD332" s="4">
        <v>19.763000000000002</v>
      </c>
      <c r="AE332" s="3" t="s">
        <v>955</v>
      </c>
      <c r="AF332" t="s">
        <v>935</v>
      </c>
      <c r="AG332" t="s">
        <v>50</v>
      </c>
      <c r="AH332">
        <v>0</v>
      </c>
      <c r="AI332" t="s">
        <v>50</v>
      </c>
      <c r="AJ332">
        <v>0</v>
      </c>
      <c r="AK332" t="str">
        <f t="shared" si="5"/>
        <v>D</v>
      </c>
      <c r="AL332" t="s">
        <v>143</v>
      </c>
    </row>
    <row r="333" spans="1:38" x14ac:dyDescent="0.25">
      <c r="A333" s="10">
        <v>332</v>
      </c>
      <c r="B333" t="s">
        <v>387</v>
      </c>
      <c r="D333" t="s">
        <v>196</v>
      </c>
      <c r="E333">
        <v>31596762</v>
      </c>
      <c r="F333">
        <v>31596762</v>
      </c>
      <c r="G333" t="s">
        <v>38</v>
      </c>
      <c r="H333" t="s">
        <v>39</v>
      </c>
      <c r="I333" t="s">
        <v>387</v>
      </c>
      <c r="J333" t="s">
        <v>938</v>
      </c>
      <c r="K333">
        <v>1.0219999999999999E-3</v>
      </c>
      <c r="L333" t="s">
        <v>939</v>
      </c>
      <c r="M333">
        <v>0.152</v>
      </c>
      <c r="N333">
        <v>0.05</v>
      </c>
      <c r="O333">
        <v>0</v>
      </c>
      <c r="P333">
        <v>2.1949999999999998</v>
      </c>
      <c r="Q333">
        <v>2.82</v>
      </c>
      <c r="R333">
        <v>-2.81</v>
      </c>
      <c r="S333">
        <v>0.311</v>
      </c>
      <c r="T333">
        <v>1.2</v>
      </c>
      <c r="U333">
        <v>0.84599999999999997</v>
      </c>
      <c r="V333">
        <v>0.68500000000000005</v>
      </c>
      <c r="W333">
        <v>-1.0389999999999999</v>
      </c>
      <c r="X333">
        <v>3.2000000000000001E-2</v>
      </c>
      <c r="Y333">
        <v>2.8</v>
      </c>
      <c r="Z333">
        <v>0.91700000000000004</v>
      </c>
      <c r="AA333">
        <v>1.048</v>
      </c>
      <c r="AB333">
        <v>0.98799999999999999</v>
      </c>
      <c r="AC333">
        <v>4.4999999999999998E-2</v>
      </c>
      <c r="AD333" s="4">
        <v>10.326000000000001</v>
      </c>
      <c r="AE333" s="3" t="s">
        <v>954</v>
      </c>
      <c r="AF333" t="s">
        <v>935</v>
      </c>
      <c r="AG333" t="s">
        <v>50</v>
      </c>
      <c r="AH333">
        <v>36</v>
      </c>
      <c r="AI333" t="s">
        <v>50</v>
      </c>
      <c r="AJ333">
        <v>36</v>
      </c>
      <c r="AK333" t="str">
        <f t="shared" si="5"/>
        <v>D</v>
      </c>
      <c r="AL333" t="s">
        <v>143</v>
      </c>
    </row>
    <row r="334" spans="1:38" x14ac:dyDescent="0.25">
      <c r="A334" s="10">
        <v>333</v>
      </c>
      <c r="B334" t="s">
        <v>387</v>
      </c>
      <c r="D334" t="s">
        <v>196</v>
      </c>
      <c r="E334">
        <v>31593333</v>
      </c>
      <c r="F334">
        <v>31593333</v>
      </c>
      <c r="G334" t="s">
        <v>38</v>
      </c>
      <c r="H334" t="s">
        <v>39</v>
      </c>
      <c r="I334" t="s">
        <v>387</v>
      </c>
      <c r="J334" t="s">
        <v>940</v>
      </c>
      <c r="K334">
        <v>1.173E-3</v>
      </c>
      <c r="L334" t="s">
        <v>941</v>
      </c>
      <c r="M334">
        <v>0.27500000000000002</v>
      </c>
      <c r="N334">
        <v>0.21299999999999999</v>
      </c>
      <c r="O334">
        <v>8.6999999999999994E-2</v>
      </c>
      <c r="P334">
        <v>2.36</v>
      </c>
      <c r="Q334">
        <v>2.19</v>
      </c>
      <c r="R334">
        <v>-2.1</v>
      </c>
      <c r="S334">
        <v>0.29599999999999999</v>
      </c>
      <c r="T334">
        <v>0.20799999999999999</v>
      </c>
      <c r="U334">
        <v>0.55100000000000005</v>
      </c>
      <c r="V334">
        <v>0.15</v>
      </c>
      <c r="W334">
        <v>-0.96199999999999997</v>
      </c>
      <c r="X334">
        <v>6.3E-2</v>
      </c>
      <c r="Y334">
        <v>-3.22</v>
      </c>
      <c r="Z334">
        <v>-0.40100000000000002</v>
      </c>
      <c r="AA334">
        <v>-0.26400000000000001</v>
      </c>
      <c r="AB334">
        <v>0.98099999999999998</v>
      </c>
      <c r="AC334">
        <v>0.249</v>
      </c>
      <c r="AD334" s="4">
        <v>9.9290000000000003</v>
      </c>
      <c r="AE334" s="3" t="s">
        <v>953</v>
      </c>
      <c r="AF334" t="s">
        <v>935</v>
      </c>
      <c r="AG334" t="s">
        <v>50</v>
      </c>
      <c r="AH334">
        <v>39</v>
      </c>
      <c r="AI334" t="s">
        <v>50</v>
      </c>
      <c r="AJ334">
        <v>39</v>
      </c>
      <c r="AK334" t="str">
        <f t="shared" si="5"/>
        <v>D</v>
      </c>
      <c r="AL334" t="s">
        <v>143</v>
      </c>
    </row>
    <row r="335" spans="1:38" x14ac:dyDescent="0.25">
      <c r="A335" s="10">
        <v>334</v>
      </c>
      <c r="B335" t="s">
        <v>387</v>
      </c>
      <c r="D335" t="s">
        <v>196</v>
      </c>
      <c r="E335">
        <v>31595130</v>
      </c>
      <c r="F335">
        <v>31595130</v>
      </c>
      <c r="G335" t="s">
        <v>46</v>
      </c>
      <c r="H335" t="s">
        <v>47</v>
      </c>
      <c r="I335" t="s">
        <v>387</v>
      </c>
      <c r="J335" t="s">
        <v>942</v>
      </c>
      <c r="K335">
        <v>2.0999999999999999E-3</v>
      </c>
      <c r="L335" t="s">
        <v>943</v>
      </c>
      <c r="M335">
        <v>2.5999999999999999E-2</v>
      </c>
      <c r="N335">
        <v>8.8999999999999996E-2</v>
      </c>
      <c r="O335">
        <v>0</v>
      </c>
      <c r="P335">
        <v>1.88</v>
      </c>
      <c r="Q335">
        <v>2.27</v>
      </c>
      <c r="R335">
        <v>-1.06</v>
      </c>
      <c r="S335">
        <v>0.6</v>
      </c>
      <c r="T335">
        <v>26.5</v>
      </c>
      <c r="U335">
        <v>0.997</v>
      </c>
      <c r="V335">
        <v>0.90600000000000003</v>
      </c>
      <c r="W335">
        <v>-1.089</v>
      </c>
      <c r="X335">
        <v>0.05</v>
      </c>
      <c r="Y335">
        <v>5.15</v>
      </c>
      <c r="Z335">
        <v>0.871</v>
      </c>
      <c r="AA335">
        <v>0.93500000000000005</v>
      </c>
      <c r="AB335">
        <v>0.95299999999999996</v>
      </c>
      <c r="AC335">
        <v>0.98399999999999999</v>
      </c>
      <c r="AD335" s="4">
        <v>10.829000000000001</v>
      </c>
      <c r="AE335" s="3" t="s">
        <v>952</v>
      </c>
      <c r="AF335" t="s">
        <v>935</v>
      </c>
      <c r="AG335" t="s">
        <v>50</v>
      </c>
      <c r="AH335">
        <v>43</v>
      </c>
      <c r="AI335" t="s">
        <v>50</v>
      </c>
      <c r="AJ335">
        <v>43</v>
      </c>
      <c r="AK335" t="str">
        <f t="shared" si="5"/>
        <v>D</v>
      </c>
      <c r="AL335" t="s">
        <v>143</v>
      </c>
    </row>
    <row r="336" spans="1:38" x14ac:dyDescent="0.25">
      <c r="A336" s="10">
        <v>335</v>
      </c>
      <c r="B336" t="s">
        <v>387</v>
      </c>
      <c r="D336" t="s">
        <v>196</v>
      </c>
      <c r="E336">
        <v>31558873</v>
      </c>
      <c r="F336">
        <v>31558873</v>
      </c>
      <c r="G336" t="s">
        <v>46</v>
      </c>
      <c r="H336" t="s">
        <v>47</v>
      </c>
      <c r="I336" t="s">
        <v>387</v>
      </c>
      <c r="J336" t="s">
        <v>944</v>
      </c>
      <c r="K336">
        <v>4.065E-6</v>
      </c>
      <c r="L336" t="s">
        <v>945</v>
      </c>
      <c r="M336">
        <v>0.192</v>
      </c>
      <c r="N336">
        <v>1E-3</v>
      </c>
      <c r="O336">
        <v>1.0999999999999999E-2</v>
      </c>
      <c r="P336">
        <v>0.245</v>
      </c>
      <c r="Q336">
        <v>-0.03</v>
      </c>
      <c r="R336">
        <v>0.37</v>
      </c>
      <c r="S336">
        <v>0.72299999999999998</v>
      </c>
      <c r="T336">
        <v>23.3</v>
      </c>
      <c r="U336">
        <v>0.94</v>
      </c>
      <c r="V336">
        <v>0.95499999999999996</v>
      </c>
      <c r="W336">
        <v>-0.99</v>
      </c>
      <c r="X336">
        <v>0.127</v>
      </c>
      <c r="Y336">
        <v>5.64</v>
      </c>
      <c r="Z336">
        <v>0.871</v>
      </c>
      <c r="AA336">
        <v>0.93500000000000005</v>
      </c>
      <c r="AB336">
        <v>0.91</v>
      </c>
      <c r="AC336">
        <v>0.998</v>
      </c>
      <c r="AD336" s="4">
        <v>15.217000000000001</v>
      </c>
      <c r="AE336" s="3" t="s">
        <v>954</v>
      </c>
      <c r="AF336" t="s">
        <v>935</v>
      </c>
      <c r="AG336" t="s">
        <v>50</v>
      </c>
      <c r="AH336">
        <v>65</v>
      </c>
      <c r="AI336" t="s">
        <v>50</v>
      </c>
      <c r="AJ336">
        <v>65</v>
      </c>
      <c r="AK336" t="str">
        <f t="shared" si="5"/>
        <v>N</v>
      </c>
      <c r="AL336" t="s">
        <v>143</v>
      </c>
    </row>
    <row r="337" spans="1:38" x14ac:dyDescent="0.25">
      <c r="A337" s="10">
        <v>336</v>
      </c>
      <c r="B337" t="s">
        <v>387</v>
      </c>
      <c r="D337" t="s">
        <v>196</v>
      </c>
      <c r="E337">
        <v>31590917</v>
      </c>
      <c r="F337">
        <v>31590917</v>
      </c>
      <c r="G337" t="s">
        <v>47</v>
      </c>
      <c r="H337" t="s">
        <v>46</v>
      </c>
      <c r="I337" t="s">
        <v>387</v>
      </c>
      <c r="J337" t="s">
        <v>946</v>
      </c>
      <c r="K337">
        <v>3.5979999999999998E-2</v>
      </c>
      <c r="L337" t="s">
        <v>947</v>
      </c>
      <c r="M337">
        <v>0.124</v>
      </c>
      <c r="N337">
        <v>9.1999999999999998E-2</v>
      </c>
      <c r="O337">
        <v>0</v>
      </c>
      <c r="P337">
        <v>1.125</v>
      </c>
      <c r="Q337">
        <v>1.22</v>
      </c>
      <c r="R337">
        <v>-1.89</v>
      </c>
      <c r="S337">
        <v>0.38300000000000001</v>
      </c>
      <c r="T337">
        <v>23.2</v>
      </c>
      <c r="U337">
        <v>0.98399999999999999</v>
      </c>
      <c r="V337">
        <v>0.86299999999999999</v>
      </c>
      <c r="W337">
        <v>-1.0669999999999999</v>
      </c>
      <c r="X337">
        <v>7.8E-2</v>
      </c>
      <c r="Y337">
        <v>4.8</v>
      </c>
      <c r="Z337">
        <v>0.99099999999999999</v>
      </c>
      <c r="AA337">
        <v>1.0609999999999999</v>
      </c>
      <c r="AB337">
        <v>0.999</v>
      </c>
      <c r="AC337">
        <v>1</v>
      </c>
      <c r="AD337" s="4">
        <v>11.175000000000001</v>
      </c>
      <c r="AE337" s="3" t="s">
        <v>954</v>
      </c>
      <c r="AF337" t="s">
        <v>935</v>
      </c>
      <c r="AG337" t="s">
        <v>50</v>
      </c>
      <c r="AH337">
        <v>118</v>
      </c>
      <c r="AI337" t="s">
        <v>50</v>
      </c>
      <c r="AJ337">
        <v>118</v>
      </c>
      <c r="AK337" t="str">
        <f t="shared" si="5"/>
        <v>N</v>
      </c>
      <c r="AL337" t="s">
        <v>143</v>
      </c>
    </row>
    <row r="338" spans="1:38" x14ac:dyDescent="0.25">
      <c r="A338" s="10">
        <v>337</v>
      </c>
      <c r="B338" t="s">
        <v>387</v>
      </c>
      <c r="D338" t="s">
        <v>196</v>
      </c>
      <c r="E338">
        <v>31562467</v>
      </c>
      <c r="F338">
        <v>31562467</v>
      </c>
      <c r="G338" t="s">
        <v>47</v>
      </c>
      <c r="H338" t="s">
        <v>46</v>
      </c>
      <c r="I338" t="s">
        <v>387</v>
      </c>
      <c r="J338" t="s">
        <v>948</v>
      </c>
      <c r="K338">
        <v>1.218E-5</v>
      </c>
      <c r="L338" t="s">
        <v>949</v>
      </c>
      <c r="M338">
        <v>6.0000000000000001E-3</v>
      </c>
      <c r="N338">
        <v>0.17299999999999999</v>
      </c>
      <c r="O338">
        <v>0.05</v>
      </c>
      <c r="P338">
        <v>0.69499999999999995</v>
      </c>
      <c r="Q338">
        <v>1.21</v>
      </c>
      <c r="R338">
        <v>-3.28</v>
      </c>
      <c r="S338">
        <v>0.52</v>
      </c>
      <c r="T338">
        <v>22.9</v>
      </c>
      <c r="U338">
        <v>0.97299999999999998</v>
      </c>
      <c r="V338">
        <v>0.90500000000000003</v>
      </c>
      <c r="W338">
        <v>-1.0109999999999999</v>
      </c>
      <c r="X338">
        <v>0.06</v>
      </c>
      <c r="Y338">
        <v>1.97</v>
      </c>
      <c r="Z338">
        <v>0.99099999999999999</v>
      </c>
      <c r="AA338">
        <v>1.0609999999999999</v>
      </c>
      <c r="AB338">
        <v>0.98499999999999999</v>
      </c>
      <c r="AC338">
        <v>0.999</v>
      </c>
      <c r="AD338" s="4">
        <v>6.5069999999999997</v>
      </c>
      <c r="AE338" s="3" t="s">
        <v>954</v>
      </c>
      <c r="AF338" t="s">
        <v>935</v>
      </c>
      <c r="AG338" t="s">
        <v>50</v>
      </c>
      <c r="AH338">
        <v>155</v>
      </c>
      <c r="AI338" t="s">
        <v>50</v>
      </c>
      <c r="AJ338">
        <v>155</v>
      </c>
      <c r="AK338" t="str">
        <f t="shared" si="5"/>
        <v>N</v>
      </c>
      <c r="AL338" t="s">
        <v>143</v>
      </c>
    </row>
  </sheetData>
  <hyperlinks>
    <hyperlink ref="L22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A311-7045-4AEA-983F-F81AEED5B821}">
  <dimension ref="A1:AL335"/>
  <sheetViews>
    <sheetView topLeftCell="A225" workbookViewId="0">
      <selection activeCell="B1" sqref="B1:H1048576"/>
    </sheetView>
  </sheetViews>
  <sheetFormatPr defaultRowHeight="15.75" x14ac:dyDescent="0.25"/>
  <cols>
    <col min="2" max="8" width="9.875" customWidth="1"/>
  </cols>
  <sheetData>
    <row r="1" spans="1:38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2" t="s">
        <v>28</v>
      </c>
      <c r="AE1" s="1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959</v>
      </c>
      <c r="AL1" s="1" t="s">
        <v>35</v>
      </c>
    </row>
    <row r="2" spans="1:38" x14ac:dyDescent="0.25">
      <c r="A2" s="2">
        <v>1</v>
      </c>
      <c r="B2" t="s">
        <v>36</v>
      </c>
      <c r="D2" t="s">
        <v>37</v>
      </c>
      <c r="E2">
        <v>87053223</v>
      </c>
      <c r="F2">
        <v>87053223</v>
      </c>
      <c r="G2" t="s">
        <v>38</v>
      </c>
      <c r="H2" t="s">
        <v>39</v>
      </c>
      <c r="I2" t="s">
        <v>36</v>
      </c>
      <c r="J2" t="s">
        <v>40</v>
      </c>
      <c r="K2">
        <v>3.6109999999999998E-5</v>
      </c>
      <c r="L2" t="s">
        <v>41</v>
      </c>
      <c r="M2">
        <v>6.4000000000000001E-2</v>
      </c>
      <c r="N2">
        <v>0.77700000000000002</v>
      </c>
      <c r="O2">
        <v>0.36</v>
      </c>
      <c r="P2">
        <v>0.47</v>
      </c>
      <c r="Q2">
        <v>-1.34</v>
      </c>
      <c r="R2">
        <v>-1.8</v>
      </c>
      <c r="S2">
        <v>0.16</v>
      </c>
      <c r="T2">
        <v>0.54700000000000004</v>
      </c>
      <c r="U2">
        <v>0.86199999999999999</v>
      </c>
      <c r="V2">
        <v>0.246</v>
      </c>
      <c r="W2">
        <v>-0.53900000000000003</v>
      </c>
      <c r="X2">
        <v>0.42499999999999999</v>
      </c>
      <c r="Y2">
        <v>-1.81</v>
      </c>
      <c r="Z2">
        <v>1.4999999999999999E-2</v>
      </c>
      <c r="AA2">
        <v>-0.878</v>
      </c>
      <c r="AB2">
        <v>0.96899999999999997</v>
      </c>
      <c r="AC2">
        <v>0.76800000000000002</v>
      </c>
      <c r="AD2">
        <v>12.041</v>
      </c>
      <c r="AE2" s="3" t="s">
        <v>950</v>
      </c>
      <c r="AF2" t="s">
        <v>42</v>
      </c>
      <c r="AG2" t="s">
        <v>43</v>
      </c>
      <c r="AH2">
        <v>50</v>
      </c>
      <c r="AI2">
        <v>38</v>
      </c>
      <c r="AJ2">
        <v>44</v>
      </c>
      <c r="AK2" t="str">
        <f t="shared" ref="AK2:AK65" si="0">IF(AJ2&lt;50,"D","N")</f>
        <v>D</v>
      </c>
      <c r="AL2" t="s">
        <v>44</v>
      </c>
    </row>
    <row r="3" spans="1:38" x14ac:dyDescent="0.25">
      <c r="A3" s="2">
        <v>2</v>
      </c>
      <c r="B3" t="s">
        <v>36</v>
      </c>
      <c r="D3" t="s">
        <v>37</v>
      </c>
      <c r="E3">
        <v>87074206</v>
      </c>
      <c r="F3">
        <v>87074206</v>
      </c>
      <c r="G3" t="s">
        <v>38</v>
      </c>
      <c r="H3" t="s">
        <v>39</v>
      </c>
      <c r="I3" t="s">
        <v>36</v>
      </c>
      <c r="L3" t="s">
        <v>45</v>
      </c>
      <c r="M3">
        <v>0</v>
      </c>
      <c r="N3">
        <v>0.92400000000000004</v>
      </c>
      <c r="O3">
        <v>0</v>
      </c>
      <c r="P3">
        <v>2.99</v>
      </c>
      <c r="Q3">
        <v>-1.42</v>
      </c>
      <c r="R3">
        <v>-4.3099999999999996</v>
      </c>
      <c r="S3">
        <v>0.875</v>
      </c>
      <c r="T3">
        <v>4.944</v>
      </c>
      <c r="U3">
        <v>0.98899999999999999</v>
      </c>
      <c r="V3">
        <v>0.995</v>
      </c>
      <c r="W3">
        <v>0.497</v>
      </c>
      <c r="X3">
        <v>0.64600000000000002</v>
      </c>
      <c r="Y3">
        <v>5.01</v>
      </c>
      <c r="Z3">
        <v>0.91700000000000004</v>
      </c>
      <c r="AA3">
        <v>0.89700000000000002</v>
      </c>
      <c r="AB3">
        <v>0.997</v>
      </c>
      <c r="AC3">
        <v>0.996</v>
      </c>
      <c r="AD3">
        <v>18.312999999999999</v>
      </c>
      <c r="AE3" s="3" t="s">
        <v>951</v>
      </c>
      <c r="AF3" t="s">
        <v>42</v>
      </c>
      <c r="AG3" t="s">
        <v>43</v>
      </c>
      <c r="AH3">
        <v>57</v>
      </c>
      <c r="AI3">
        <v>52</v>
      </c>
      <c r="AJ3">
        <v>54.5</v>
      </c>
      <c r="AK3" t="str">
        <f t="shared" si="0"/>
        <v>N</v>
      </c>
      <c r="AL3" t="s">
        <v>44</v>
      </c>
    </row>
    <row r="4" spans="1:38" x14ac:dyDescent="0.25">
      <c r="A4" s="2">
        <v>3</v>
      </c>
      <c r="B4" t="s">
        <v>36</v>
      </c>
      <c r="D4" t="s">
        <v>37</v>
      </c>
      <c r="E4">
        <v>87032528</v>
      </c>
      <c r="F4">
        <v>87032528</v>
      </c>
      <c r="G4" t="s">
        <v>46</v>
      </c>
      <c r="H4" t="s">
        <v>47</v>
      </c>
      <c r="I4" t="s">
        <v>36</v>
      </c>
      <c r="L4" t="s">
        <v>48</v>
      </c>
      <c r="M4">
        <v>2E-3</v>
      </c>
      <c r="N4">
        <v>0.997</v>
      </c>
      <c r="O4">
        <v>0</v>
      </c>
      <c r="P4">
        <v>3.4249999999999998</v>
      </c>
      <c r="Q4">
        <v>-3.87</v>
      </c>
      <c r="R4">
        <v>-2.61</v>
      </c>
      <c r="S4">
        <v>0.80200000000000005</v>
      </c>
      <c r="T4">
        <v>7.141</v>
      </c>
      <c r="U4">
        <v>0.998</v>
      </c>
      <c r="V4">
        <v>0.98899999999999999</v>
      </c>
      <c r="W4">
        <v>1.087</v>
      </c>
      <c r="X4">
        <v>0.94699999999999995</v>
      </c>
      <c r="Y4">
        <v>5.41</v>
      </c>
      <c r="Z4">
        <v>0.871</v>
      </c>
      <c r="AA4">
        <v>0.85199999999999998</v>
      </c>
      <c r="AB4">
        <v>0.98899999999999999</v>
      </c>
      <c r="AC4">
        <v>0.998</v>
      </c>
      <c r="AD4">
        <v>19.558</v>
      </c>
      <c r="AE4" s="3" t="s">
        <v>952</v>
      </c>
      <c r="AF4" t="s">
        <v>42</v>
      </c>
      <c r="AG4" t="s">
        <v>43</v>
      </c>
      <c r="AH4">
        <v>71</v>
      </c>
      <c r="AI4">
        <v>38</v>
      </c>
      <c r="AJ4">
        <v>54.5</v>
      </c>
      <c r="AK4" t="str">
        <f t="shared" si="0"/>
        <v>N</v>
      </c>
      <c r="AL4" t="s">
        <v>44</v>
      </c>
    </row>
    <row r="5" spans="1:38" x14ac:dyDescent="0.25">
      <c r="A5" s="2">
        <v>4</v>
      </c>
      <c r="B5" t="s">
        <v>36</v>
      </c>
      <c r="D5" t="s">
        <v>37</v>
      </c>
      <c r="E5">
        <v>87074228</v>
      </c>
      <c r="F5">
        <v>87074228</v>
      </c>
      <c r="G5" t="s">
        <v>39</v>
      </c>
      <c r="H5" t="s">
        <v>38</v>
      </c>
      <c r="I5" t="s">
        <v>36</v>
      </c>
      <c r="L5" t="s">
        <v>49</v>
      </c>
      <c r="M5">
        <v>3.2000000000000001E-2</v>
      </c>
      <c r="N5">
        <v>0.70099999999999996</v>
      </c>
      <c r="O5">
        <v>0</v>
      </c>
      <c r="P5">
        <v>2.165</v>
      </c>
      <c r="Q5">
        <v>-1.31</v>
      </c>
      <c r="R5">
        <v>-5.0199999999999996</v>
      </c>
      <c r="S5">
        <v>0.64100000000000001</v>
      </c>
      <c r="T5">
        <v>3.6560000000000001</v>
      </c>
      <c r="U5">
        <v>0.98499999999999999</v>
      </c>
      <c r="V5">
        <v>0.97699999999999998</v>
      </c>
      <c r="W5">
        <v>0.182</v>
      </c>
      <c r="X5">
        <v>0.56000000000000005</v>
      </c>
      <c r="Y5">
        <v>5.01</v>
      </c>
      <c r="Z5">
        <v>1.0620000000000001</v>
      </c>
      <c r="AA5">
        <v>1.022</v>
      </c>
      <c r="AB5">
        <v>0.99199999999999999</v>
      </c>
      <c r="AC5">
        <v>0.997</v>
      </c>
      <c r="AD5">
        <v>14.718999999999999</v>
      </c>
      <c r="AE5" s="3" t="s">
        <v>951</v>
      </c>
      <c r="AF5" t="s">
        <v>42</v>
      </c>
      <c r="AG5" t="s">
        <v>50</v>
      </c>
      <c r="AH5">
        <v>71</v>
      </c>
      <c r="AI5" t="s">
        <v>50</v>
      </c>
      <c r="AJ5">
        <v>71</v>
      </c>
      <c r="AK5" t="str">
        <f t="shared" si="0"/>
        <v>N</v>
      </c>
      <c r="AL5" t="s">
        <v>44</v>
      </c>
    </row>
    <row r="6" spans="1:38" x14ac:dyDescent="0.25">
      <c r="A6" s="2">
        <v>5</v>
      </c>
      <c r="B6" t="s">
        <v>36</v>
      </c>
      <c r="D6" t="s">
        <v>37</v>
      </c>
      <c r="E6">
        <v>87053289</v>
      </c>
      <c r="F6">
        <v>87053289</v>
      </c>
      <c r="G6" t="s">
        <v>38</v>
      </c>
      <c r="H6" t="s">
        <v>39</v>
      </c>
      <c r="I6" t="s">
        <v>36</v>
      </c>
      <c r="J6" t="s">
        <v>51</v>
      </c>
      <c r="K6">
        <v>5.4549999999999998E-4</v>
      </c>
      <c r="L6" t="s">
        <v>52</v>
      </c>
      <c r="M6">
        <v>9.2999999999999999E-2</v>
      </c>
      <c r="N6">
        <v>0.97899999999999998</v>
      </c>
      <c r="O6">
        <v>8.9999999999999993E-3</v>
      </c>
      <c r="P6">
        <v>2.2149999999999999</v>
      </c>
      <c r="Q6">
        <v>-2.5499999999999998</v>
      </c>
      <c r="R6">
        <v>-3.51</v>
      </c>
      <c r="S6">
        <v>0.69199999999999995</v>
      </c>
      <c r="T6">
        <v>4.4749999999999996</v>
      </c>
      <c r="U6">
        <v>0.99099999999999999</v>
      </c>
      <c r="V6">
        <v>0.88</v>
      </c>
      <c r="W6">
        <v>0.47099999999999997</v>
      </c>
      <c r="X6">
        <v>0.75</v>
      </c>
      <c r="Y6">
        <v>4.32</v>
      </c>
      <c r="Z6">
        <v>0.91700000000000004</v>
      </c>
      <c r="AA6">
        <v>0.14299999999999999</v>
      </c>
      <c r="AB6">
        <v>0.61499999999999999</v>
      </c>
      <c r="AC6">
        <v>0.34499999999999997</v>
      </c>
      <c r="AD6">
        <v>10.148999999999999</v>
      </c>
      <c r="AE6" s="3" t="s">
        <v>952</v>
      </c>
      <c r="AF6" t="s">
        <v>42</v>
      </c>
      <c r="AG6" t="s">
        <v>50</v>
      </c>
      <c r="AH6">
        <v>71</v>
      </c>
      <c r="AI6" t="s">
        <v>50</v>
      </c>
      <c r="AJ6">
        <v>71</v>
      </c>
      <c r="AK6" t="str">
        <f t="shared" si="0"/>
        <v>N</v>
      </c>
      <c r="AL6" t="s">
        <v>44</v>
      </c>
    </row>
    <row r="7" spans="1:38" x14ac:dyDescent="0.25">
      <c r="A7" s="2">
        <v>6</v>
      </c>
      <c r="B7" t="s">
        <v>36</v>
      </c>
      <c r="D7" t="s">
        <v>37</v>
      </c>
      <c r="E7">
        <v>87069651</v>
      </c>
      <c r="F7">
        <v>87069651</v>
      </c>
      <c r="G7" t="s">
        <v>39</v>
      </c>
      <c r="H7" t="s">
        <v>38</v>
      </c>
      <c r="I7" t="s">
        <v>36</v>
      </c>
      <c r="L7" t="s">
        <v>53</v>
      </c>
      <c r="M7">
        <v>0</v>
      </c>
      <c r="N7">
        <v>1</v>
      </c>
      <c r="O7">
        <v>0</v>
      </c>
      <c r="P7">
        <v>3.43</v>
      </c>
      <c r="Q7">
        <v>-3.41</v>
      </c>
      <c r="R7">
        <v>-5.98</v>
      </c>
      <c r="S7">
        <v>0.97799999999999998</v>
      </c>
      <c r="T7">
        <v>5.4930000000000003</v>
      </c>
      <c r="U7">
        <v>0.997</v>
      </c>
      <c r="V7">
        <v>0.99</v>
      </c>
      <c r="W7">
        <v>0.98899999999999999</v>
      </c>
      <c r="X7">
        <v>0.91</v>
      </c>
      <c r="Y7">
        <v>4.59</v>
      </c>
      <c r="Z7">
        <v>1.0620000000000001</v>
      </c>
      <c r="AA7">
        <v>1.1990000000000001</v>
      </c>
      <c r="AB7">
        <v>0.997</v>
      </c>
      <c r="AC7">
        <v>0.95299999999999996</v>
      </c>
      <c r="AD7">
        <v>11.474</v>
      </c>
      <c r="AE7" s="3" t="s">
        <v>951</v>
      </c>
      <c r="AF7" t="s">
        <v>42</v>
      </c>
      <c r="AG7" t="s">
        <v>50</v>
      </c>
      <c r="AH7">
        <v>86</v>
      </c>
      <c r="AI7" t="s">
        <v>50</v>
      </c>
      <c r="AJ7">
        <v>86</v>
      </c>
      <c r="AK7" t="str">
        <f t="shared" si="0"/>
        <v>N</v>
      </c>
      <c r="AL7" t="s">
        <v>44</v>
      </c>
    </row>
    <row r="8" spans="1:38" x14ac:dyDescent="0.25">
      <c r="A8" s="2">
        <v>7</v>
      </c>
      <c r="B8" t="s">
        <v>36</v>
      </c>
      <c r="D8" t="s">
        <v>37</v>
      </c>
      <c r="E8">
        <v>87076498</v>
      </c>
      <c r="F8">
        <v>87076498</v>
      </c>
      <c r="G8" t="s">
        <v>38</v>
      </c>
      <c r="H8" t="s">
        <v>39</v>
      </c>
      <c r="I8" t="s">
        <v>36</v>
      </c>
      <c r="J8" t="s">
        <v>54</v>
      </c>
      <c r="K8">
        <v>1.628E-5</v>
      </c>
      <c r="L8" t="s">
        <v>55</v>
      </c>
      <c r="M8">
        <v>0</v>
      </c>
      <c r="N8">
        <v>1</v>
      </c>
      <c r="O8">
        <v>0</v>
      </c>
      <c r="P8">
        <v>3.5049999999999999</v>
      </c>
      <c r="Q8">
        <v>-1.43</v>
      </c>
      <c r="R8">
        <v>-5.28</v>
      </c>
      <c r="S8">
        <v>0.92600000000000005</v>
      </c>
      <c r="T8">
        <v>6.6959999999999997</v>
      </c>
      <c r="U8">
        <v>0.998</v>
      </c>
      <c r="V8">
        <v>0.98899999999999999</v>
      </c>
      <c r="W8">
        <v>0.75900000000000001</v>
      </c>
      <c r="X8">
        <v>0.78</v>
      </c>
      <c r="Y8">
        <v>5.7</v>
      </c>
      <c r="Z8">
        <v>0.91700000000000004</v>
      </c>
      <c r="AA8">
        <v>0.99299999999999999</v>
      </c>
      <c r="AB8">
        <v>1</v>
      </c>
      <c r="AC8">
        <v>0.999</v>
      </c>
      <c r="AD8">
        <v>19.831</v>
      </c>
      <c r="AE8" s="3" t="s">
        <v>951</v>
      </c>
      <c r="AF8" t="s">
        <v>42</v>
      </c>
      <c r="AG8" t="s">
        <v>50</v>
      </c>
      <c r="AH8">
        <v>100</v>
      </c>
      <c r="AI8" t="s">
        <v>50</v>
      </c>
      <c r="AJ8">
        <v>100</v>
      </c>
      <c r="AK8" t="str">
        <f t="shared" si="0"/>
        <v>N</v>
      </c>
      <c r="AL8" t="s">
        <v>44</v>
      </c>
    </row>
    <row r="9" spans="1:38" x14ac:dyDescent="0.25">
      <c r="A9" s="2">
        <v>8</v>
      </c>
      <c r="B9" t="s">
        <v>56</v>
      </c>
      <c r="D9" t="s">
        <v>57</v>
      </c>
      <c r="E9">
        <v>48258198</v>
      </c>
      <c r="F9">
        <v>48258198</v>
      </c>
      <c r="G9" t="s">
        <v>46</v>
      </c>
      <c r="H9" t="s">
        <v>47</v>
      </c>
      <c r="I9" t="s">
        <v>56</v>
      </c>
      <c r="J9" t="s">
        <v>58</v>
      </c>
      <c r="K9">
        <v>0.2167</v>
      </c>
      <c r="L9" t="s">
        <v>59</v>
      </c>
      <c r="M9">
        <v>0</v>
      </c>
      <c r="N9">
        <v>1</v>
      </c>
      <c r="O9">
        <v>0</v>
      </c>
      <c r="P9">
        <v>2.4750000000000001</v>
      </c>
      <c r="Q9">
        <v>-2.9</v>
      </c>
      <c r="R9">
        <v>-6.69</v>
      </c>
      <c r="S9">
        <v>0.629</v>
      </c>
      <c r="T9">
        <v>6.3049999999999997</v>
      </c>
      <c r="U9">
        <v>0.99199999999999999</v>
      </c>
      <c r="V9">
        <v>0.86</v>
      </c>
      <c r="W9">
        <v>0.995</v>
      </c>
      <c r="X9">
        <v>0.85799999999999998</v>
      </c>
      <c r="Y9">
        <v>4.45</v>
      </c>
      <c r="Z9">
        <v>0.82399999999999995</v>
      </c>
      <c r="AA9">
        <v>0.89200000000000002</v>
      </c>
      <c r="AB9">
        <v>0.1</v>
      </c>
      <c r="AC9">
        <v>0.38900000000000001</v>
      </c>
      <c r="AD9">
        <v>12.91</v>
      </c>
      <c r="AE9" s="3" t="s">
        <v>951</v>
      </c>
      <c r="AF9" t="s">
        <v>60</v>
      </c>
      <c r="AG9" t="s">
        <v>61</v>
      </c>
      <c r="AH9">
        <v>5</v>
      </c>
      <c r="AI9">
        <v>10</v>
      </c>
      <c r="AJ9">
        <v>7.5</v>
      </c>
      <c r="AK9" t="str">
        <f t="shared" si="0"/>
        <v>D</v>
      </c>
      <c r="AL9" t="s">
        <v>62</v>
      </c>
    </row>
    <row r="10" spans="1:38" x14ac:dyDescent="0.25">
      <c r="A10" s="2">
        <v>9</v>
      </c>
      <c r="B10" t="s">
        <v>56</v>
      </c>
      <c r="D10" t="s">
        <v>57</v>
      </c>
      <c r="E10">
        <v>48242379</v>
      </c>
      <c r="F10">
        <v>48242379</v>
      </c>
      <c r="G10" t="s">
        <v>38</v>
      </c>
      <c r="H10" t="s">
        <v>39</v>
      </c>
      <c r="I10" t="s">
        <v>56</v>
      </c>
      <c r="J10" t="s">
        <v>63</v>
      </c>
      <c r="K10">
        <v>5.0229999999999997E-2</v>
      </c>
      <c r="L10" t="s">
        <v>64</v>
      </c>
      <c r="M10">
        <v>5.0000000000000001E-3</v>
      </c>
      <c r="N10">
        <v>0.97699999999999998</v>
      </c>
      <c r="O10">
        <v>1E-3</v>
      </c>
      <c r="P10">
        <v>2.7</v>
      </c>
      <c r="Q10">
        <v>-3.37</v>
      </c>
      <c r="R10">
        <v>-2.96</v>
      </c>
      <c r="S10">
        <v>0.47399999999999998</v>
      </c>
      <c r="T10">
        <v>4.3109999999999999</v>
      </c>
      <c r="U10">
        <v>0.97199999999999998</v>
      </c>
      <c r="V10">
        <v>0.127</v>
      </c>
      <c r="W10">
        <v>0.68899999999999995</v>
      </c>
      <c r="X10">
        <v>0.81299999999999994</v>
      </c>
      <c r="Y10">
        <v>2.27</v>
      </c>
      <c r="Z10">
        <v>-2E-3</v>
      </c>
      <c r="AA10">
        <v>0.154</v>
      </c>
      <c r="AB10">
        <v>2.4E-2</v>
      </c>
      <c r="AC10">
        <v>3.0000000000000001E-3</v>
      </c>
      <c r="AD10">
        <v>5.3769999999999998</v>
      </c>
      <c r="AE10" s="3" t="s">
        <v>952</v>
      </c>
      <c r="AF10" t="s">
        <v>60</v>
      </c>
      <c r="AG10" t="s">
        <v>61</v>
      </c>
      <c r="AH10">
        <v>40</v>
      </c>
      <c r="AI10">
        <v>23</v>
      </c>
      <c r="AJ10">
        <v>31.5</v>
      </c>
      <c r="AK10" t="str">
        <f t="shared" si="0"/>
        <v>D</v>
      </c>
      <c r="AL10" t="s">
        <v>62</v>
      </c>
    </row>
    <row r="11" spans="1:38" x14ac:dyDescent="0.25">
      <c r="A11" s="2">
        <v>10</v>
      </c>
      <c r="B11" t="s">
        <v>56</v>
      </c>
      <c r="D11" t="s">
        <v>57</v>
      </c>
      <c r="E11">
        <v>48265777</v>
      </c>
      <c r="F11">
        <v>48265777</v>
      </c>
      <c r="G11" t="s">
        <v>46</v>
      </c>
      <c r="H11" t="s">
        <v>47</v>
      </c>
      <c r="I11" t="s">
        <v>56</v>
      </c>
      <c r="J11" t="s">
        <v>65</v>
      </c>
      <c r="K11">
        <v>9.579E-2</v>
      </c>
      <c r="L11" t="s">
        <v>66</v>
      </c>
      <c r="M11">
        <v>1</v>
      </c>
      <c r="N11">
        <v>0</v>
      </c>
      <c r="O11">
        <v>2E-3</v>
      </c>
      <c r="P11">
        <v>-1.78</v>
      </c>
      <c r="Q11">
        <v>1.79</v>
      </c>
      <c r="R11">
        <v>1.18</v>
      </c>
      <c r="S11">
        <v>0.158</v>
      </c>
      <c r="T11">
        <v>0.83099999999999996</v>
      </c>
      <c r="U11">
        <v>0.69599999999999995</v>
      </c>
      <c r="V11">
        <v>5.0000000000000001E-3</v>
      </c>
      <c r="W11">
        <v>-0.56599999999999995</v>
      </c>
      <c r="X11">
        <v>0.28999999999999998</v>
      </c>
      <c r="Y11">
        <v>4.1100000000000003</v>
      </c>
      <c r="Z11">
        <v>-0.93</v>
      </c>
      <c r="AA11">
        <v>0.1</v>
      </c>
      <c r="AB11">
        <v>2.9000000000000001E-2</v>
      </c>
      <c r="AC11">
        <v>0.72599999999999998</v>
      </c>
      <c r="AD11">
        <v>9.2100000000000009</v>
      </c>
      <c r="AE11" s="3" t="s">
        <v>953</v>
      </c>
      <c r="AF11" t="s">
        <v>60</v>
      </c>
      <c r="AG11" t="s">
        <v>61</v>
      </c>
      <c r="AH11">
        <v>88</v>
      </c>
      <c r="AI11">
        <v>95</v>
      </c>
      <c r="AJ11">
        <v>91.5</v>
      </c>
      <c r="AK11" t="str">
        <f t="shared" si="0"/>
        <v>N</v>
      </c>
      <c r="AL11" t="s">
        <v>62</v>
      </c>
    </row>
    <row r="12" spans="1:38" x14ac:dyDescent="0.25">
      <c r="A12" s="2">
        <v>11</v>
      </c>
      <c r="B12" t="s">
        <v>56</v>
      </c>
      <c r="D12" t="s">
        <v>57</v>
      </c>
      <c r="E12">
        <v>48250026</v>
      </c>
      <c r="F12">
        <v>48250026</v>
      </c>
      <c r="G12" t="s">
        <v>38</v>
      </c>
      <c r="H12" t="s">
        <v>47</v>
      </c>
      <c r="I12" t="s">
        <v>56</v>
      </c>
      <c r="J12" t="s">
        <v>67</v>
      </c>
      <c r="K12">
        <v>0.1009</v>
      </c>
      <c r="L12" t="s">
        <v>68</v>
      </c>
      <c r="M12">
        <v>1.6E-2</v>
      </c>
      <c r="N12">
        <v>8.0000000000000002E-3</v>
      </c>
      <c r="O12">
        <v>1E-3</v>
      </c>
      <c r="P12">
        <v>0</v>
      </c>
      <c r="Q12">
        <v>-2.84</v>
      </c>
      <c r="R12">
        <v>-0.18</v>
      </c>
      <c r="S12">
        <v>0.13400000000000001</v>
      </c>
      <c r="T12">
        <v>2.6859999999999999</v>
      </c>
      <c r="U12">
        <v>0.99399999999999999</v>
      </c>
      <c r="V12">
        <v>0.26800000000000002</v>
      </c>
      <c r="W12">
        <v>-0.498</v>
      </c>
      <c r="X12">
        <v>0.41599999999999998</v>
      </c>
      <c r="Y12">
        <v>2.31</v>
      </c>
      <c r="Z12">
        <v>-8.8999999999999996E-2</v>
      </c>
      <c r="AA12">
        <v>4.3999999999999997E-2</v>
      </c>
      <c r="AB12">
        <v>0.222</v>
      </c>
      <c r="AC12">
        <v>0.63800000000000001</v>
      </c>
      <c r="AD12">
        <v>5.8460000000000001</v>
      </c>
      <c r="AE12" s="3" t="s">
        <v>953</v>
      </c>
      <c r="AF12" t="s">
        <v>60</v>
      </c>
      <c r="AG12" t="s">
        <v>61</v>
      </c>
      <c r="AH12">
        <v>88</v>
      </c>
      <c r="AI12">
        <v>95</v>
      </c>
      <c r="AJ12">
        <v>91.5</v>
      </c>
      <c r="AK12" t="str">
        <f t="shared" si="0"/>
        <v>N</v>
      </c>
      <c r="AL12" t="s">
        <v>62</v>
      </c>
    </row>
    <row r="13" spans="1:38" x14ac:dyDescent="0.25">
      <c r="A13" s="2">
        <v>12</v>
      </c>
      <c r="B13" t="s">
        <v>56</v>
      </c>
      <c r="D13" t="s">
        <v>57</v>
      </c>
      <c r="E13">
        <v>48234327</v>
      </c>
      <c r="F13">
        <v>48234327</v>
      </c>
      <c r="G13" t="s">
        <v>46</v>
      </c>
      <c r="H13" t="s">
        <v>47</v>
      </c>
      <c r="I13" t="s">
        <v>56</v>
      </c>
      <c r="J13" t="s">
        <v>69</v>
      </c>
      <c r="K13">
        <v>4.3720000000000002E-2</v>
      </c>
      <c r="L13" t="s">
        <v>70</v>
      </c>
      <c r="M13">
        <v>3.0000000000000001E-3</v>
      </c>
      <c r="N13">
        <v>1</v>
      </c>
      <c r="O13">
        <v>5.0000000000000001E-3</v>
      </c>
      <c r="P13">
        <v>1.27</v>
      </c>
      <c r="Q13">
        <v>-2.11</v>
      </c>
      <c r="R13">
        <v>-3.58</v>
      </c>
      <c r="S13">
        <v>0.79200000000000004</v>
      </c>
      <c r="T13">
        <v>4.835</v>
      </c>
      <c r="U13">
        <v>0.99299999999999999</v>
      </c>
      <c r="V13">
        <v>0.161</v>
      </c>
      <c r="W13">
        <v>0.39100000000000001</v>
      </c>
      <c r="X13">
        <v>0.65200000000000002</v>
      </c>
      <c r="Y13">
        <v>2.71</v>
      </c>
      <c r="Z13">
        <v>-1.0999999999999999E-2</v>
      </c>
      <c r="AA13">
        <v>-0.88500000000000001</v>
      </c>
      <c r="AB13">
        <v>4.1000000000000002E-2</v>
      </c>
      <c r="AC13">
        <v>1E-3</v>
      </c>
      <c r="AD13">
        <v>9.1809999999999992</v>
      </c>
      <c r="AE13" s="3" t="s">
        <v>954</v>
      </c>
      <c r="AF13" t="s">
        <v>60</v>
      </c>
      <c r="AG13" t="s">
        <v>61</v>
      </c>
      <c r="AH13">
        <v>105</v>
      </c>
      <c r="AI13">
        <v>95</v>
      </c>
      <c r="AJ13">
        <v>100</v>
      </c>
      <c r="AK13" t="str">
        <f t="shared" si="0"/>
        <v>N</v>
      </c>
      <c r="AL13" t="s">
        <v>62</v>
      </c>
    </row>
    <row r="14" spans="1:38" x14ac:dyDescent="0.25">
      <c r="A14" s="2">
        <v>13</v>
      </c>
      <c r="B14" t="s">
        <v>56</v>
      </c>
      <c r="D14" t="s">
        <v>57</v>
      </c>
      <c r="E14">
        <v>48201432</v>
      </c>
      <c r="F14">
        <v>48201432</v>
      </c>
      <c r="G14" t="s">
        <v>47</v>
      </c>
      <c r="H14" t="s">
        <v>46</v>
      </c>
      <c r="I14" t="s">
        <v>56</v>
      </c>
      <c r="J14" t="s">
        <v>71</v>
      </c>
      <c r="K14">
        <v>0.1608</v>
      </c>
      <c r="L14" t="s">
        <v>72</v>
      </c>
      <c r="M14">
        <v>6.0000000000000001E-3</v>
      </c>
      <c r="N14">
        <v>3.6999999999999998E-2</v>
      </c>
      <c r="O14">
        <v>1E-3</v>
      </c>
      <c r="P14">
        <v>1.02</v>
      </c>
      <c r="Q14">
        <v>-1.17</v>
      </c>
      <c r="R14">
        <v>-1.73</v>
      </c>
      <c r="S14">
        <v>0.27800000000000002</v>
      </c>
      <c r="T14">
        <v>2.4009999999999998</v>
      </c>
      <c r="U14">
        <v>0.92500000000000004</v>
      </c>
      <c r="V14">
        <v>0.73799999999999999</v>
      </c>
      <c r="W14">
        <v>-0.72699999999999998</v>
      </c>
      <c r="X14">
        <v>0.255</v>
      </c>
      <c r="Y14">
        <v>2.0299999999999998</v>
      </c>
      <c r="Z14">
        <v>-0.97099999999999997</v>
      </c>
      <c r="AA14">
        <v>-0.42699999999999999</v>
      </c>
      <c r="AB14">
        <v>0.68</v>
      </c>
      <c r="AC14">
        <v>0.86599999999999999</v>
      </c>
      <c r="AD14">
        <v>5.22</v>
      </c>
      <c r="AE14" s="3" t="s">
        <v>953</v>
      </c>
      <c r="AF14" t="s">
        <v>60</v>
      </c>
      <c r="AH14">
        <v>93</v>
      </c>
      <c r="AI14">
        <v>113</v>
      </c>
      <c r="AJ14">
        <v>103</v>
      </c>
      <c r="AK14" t="str">
        <f t="shared" si="0"/>
        <v>N</v>
      </c>
      <c r="AL14" t="s">
        <v>62</v>
      </c>
    </row>
    <row r="15" spans="1:38" x14ac:dyDescent="0.25">
      <c r="A15" s="2">
        <v>14</v>
      </c>
      <c r="B15" t="s">
        <v>73</v>
      </c>
      <c r="D15" t="s">
        <v>74</v>
      </c>
      <c r="E15">
        <v>101601841</v>
      </c>
      <c r="F15">
        <v>101601841</v>
      </c>
      <c r="G15" t="s">
        <v>39</v>
      </c>
      <c r="H15" t="s">
        <v>46</v>
      </c>
      <c r="I15" t="s">
        <v>73</v>
      </c>
      <c r="J15" t="s">
        <v>75</v>
      </c>
      <c r="K15">
        <v>3.6069999999999999E-5</v>
      </c>
      <c r="L15" t="s">
        <v>76</v>
      </c>
      <c r="M15">
        <v>2.4E-2</v>
      </c>
      <c r="N15">
        <v>0.90800000000000003</v>
      </c>
      <c r="O15">
        <v>3.0000000000000001E-3</v>
      </c>
      <c r="P15">
        <v>2.73</v>
      </c>
      <c r="Q15">
        <v>-3.41</v>
      </c>
      <c r="R15">
        <v>-0.96</v>
      </c>
      <c r="S15">
        <v>0.501</v>
      </c>
      <c r="T15">
        <v>5.29</v>
      </c>
      <c r="U15">
        <v>0.98499999999999999</v>
      </c>
      <c r="V15">
        <v>0.55100000000000005</v>
      </c>
      <c r="W15">
        <v>0.47199999999999998</v>
      </c>
      <c r="X15">
        <v>0.80300000000000005</v>
      </c>
      <c r="Y15">
        <v>-2.67</v>
      </c>
      <c r="Z15">
        <v>5.0999999999999997E-2</v>
      </c>
      <c r="AA15">
        <v>-0.217</v>
      </c>
      <c r="AB15">
        <v>0.997</v>
      </c>
      <c r="AC15">
        <v>0.997</v>
      </c>
      <c r="AD15">
        <v>6.923</v>
      </c>
      <c r="AE15" s="3" t="s">
        <v>954</v>
      </c>
      <c r="AF15" t="s">
        <v>77</v>
      </c>
      <c r="AG15" t="s">
        <v>78</v>
      </c>
      <c r="AH15">
        <v>15</v>
      </c>
      <c r="AI15">
        <v>23</v>
      </c>
      <c r="AJ15">
        <v>19</v>
      </c>
      <c r="AK15" t="str">
        <f t="shared" si="0"/>
        <v>D</v>
      </c>
      <c r="AL15" t="s">
        <v>44</v>
      </c>
    </row>
    <row r="16" spans="1:38" x14ac:dyDescent="0.25">
      <c r="A16" s="2">
        <v>15</v>
      </c>
      <c r="B16" t="s">
        <v>73</v>
      </c>
      <c r="D16" t="s">
        <v>74</v>
      </c>
      <c r="E16">
        <v>101595954</v>
      </c>
      <c r="F16">
        <v>101595954</v>
      </c>
      <c r="G16" t="s">
        <v>46</v>
      </c>
      <c r="H16" t="s">
        <v>47</v>
      </c>
      <c r="I16" t="s">
        <v>73</v>
      </c>
      <c r="J16" t="s">
        <v>79</v>
      </c>
      <c r="K16">
        <v>1.9120000000000001E-4</v>
      </c>
      <c r="L16" t="s">
        <v>80</v>
      </c>
      <c r="M16">
        <v>7.0000000000000001E-3</v>
      </c>
      <c r="N16">
        <v>0.95599999999999996</v>
      </c>
      <c r="O16">
        <v>0</v>
      </c>
      <c r="P16">
        <v>3.47</v>
      </c>
      <c r="Q16">
        <v>-3.73</v>
      </c>
      <c r="R16">
        <v>-4.6399999999999997</v>
      </c>
      <c r="S16">
        <v>0.77900000000000003</v>
      </c>
      <c r="T16">
        <v>5.01</v>
      </c>
      <c r="U16">
        <v>0.999</v>
      </c>
      <c r="V16">
        <v>0.96</v>
      </c>
      <c r="W16">
        <v>0.96499999999999997</v>
      </c>
      <c r="X16">
        <v>0.90800000000000003</v>
      </c>
      <c r="Y16">
        <v>3.94</v>
      </c>
      <c r="Z16">
        <v>0.91300000000000003</v>
      </c>
      <c r="AA16">
        <v>0.996</v>
      </c>
      <c r="AB16">
        <v>0.625</v>
      </c>
      <c r="AC16">
        <v>0.29799999999999999</v>
      </c>
      <c r="AD16">
        <v>12.413</v>
      </c>
      <c r="AE16" s="3" t="s">
        <v>951</v>
      </c>
      <c r="AF16" t="s">
        <v>77</v>
      </c>
      <c r="AG16" t="s">
        <v>78</v>
      </c>
      <c r="AH16">
        <v>55</v>
      </c>
      <c r="AI16">
        <v>55</v>
      </c>
      <c r="AJ16">
        <v>55</v>
      </c>
      <c r="AK16" t="str">
        <f t="shared" si="0"/>
        <v>N</v>
      </c>
      <c r="AL16" t="s">
        <v>44</v>
      </c>
    </row>
    <row r="17" spans="1:38" x14ac:dyDescent="0.25">
      <c r="A17" s="2">
        <v>16</v>
      </c>
      <c r="B17" t="s">
        <v>73</v>
      </c>
      <c r="D17" t="s">
        <v>74</v>
      </c>
      <c r="E17">
        <v>101560169</v>
      </c>
      <c r="F17">
        <v>101560169</v>
      </c>
      <c r="G17" t="s">
        <v>46</v>
      </c>
      <c r="H17" t="s">
        <v>47</v>
      </c>
      <c r="I17" t="s">
        <v>73</v>
      </c>
      <c r="J17" t="s">
        <v>81</v>
      </c>
      <c r="K17">
        <v>5.0169999999999998E-3</v>
      </c>
      <c r="L17" t="s">
        <v>82</v>
      </c>
      <c r="M17">
        <v>0.123</v>
      </c>
      <c r="N17">
        <v>0.02</v>
      </c>
      <c r="O17">
        <v>6.6000000000000003E-2</v>
      </c>
      <c r="P17">
        <v>1.35</v>
      </c>
      <c r="Q17">
        <v>-3.49</v>
      </c>
      <c r="R17">
        <v>-0.57999999999999996</v>
      </c>
      <c r="S17">
        <v>3.4000000000000002E-2</v>
      </c>
      <c r="T17">
        <v>1.0780000000000001</v>
      </c>
      <c r="U17">
        <v>0.91700000000000004</v>
      </c>
      <c r="V17">
        <v>5.1999999999999998E-2</v>
      </c>
      <c r="W17">
        <v>-0.41399999999999998</v>
      </c>
      <c r="X17">
        <v>0.27800000000000002</v>
      </c>
      <c r="Y17">
        <v>-11.6</v>
      </c>
      <c r="Z17">
        <v>-4.7E-2</v>
      </c>
      <c r="AA17">
        <v>-0.66100000000000003</v>
      </c>
      <c r="AB17">
        <v>1E-3</v>
      </c>
      <c r="AC17">
        <v>0.08</v>
      </c>
      <c r="AD17">
        <v>10.695</v>
      </c>
      <c r="AE17" s="3" t="s">
        <v>950</v>
      </c>
      <c r="AF17" t="s">
        <v>77</v>
      </c>
      <c r="AG17" t="s">
        <v>78</v>
      </c>
      <c r="AH17">
        <v>74</v>
      </c>
      <c r="AI17">
        <v>58</v>
      </c>
      <c r="AJ17">
        <v>66</v>
      </c>
      <c r="AK17" t="str">
        <f t="shared" si="0"/>
        <v>N</v>
      </c>
      <c r="AL17" t="s">
        <v>44</v>
      </c>
    </row>
    <row r="18" spans="1:38" x14ac:dyDescent="0.25">
      <c r="A18" s="2">
        <v>17</v>
      </c>
      <c r="B18" t="s">
        <v>73</v>
      </c>
      <c r="D18" t="s">
        <v>74</v>
      </c>
      <c r="E18">
        <v>101559094</v>
      </c>
      <c r="F18">
        <v>101559094</v>
      </c>
      <c r="G18" t="s">
        <v>47</v>
      </c>
      <c r="H18" t="s">
        <v>46</v>
      </c>
      <c r="I18" t="s">
        <v>73</v>
      </c>
      <c r="J18" t="s">
        <v>83</v>
      </c>
      <c r="K18">
        <v>3.7540000000000002E-4</v>
      </c>
      <c r="L18" t="s">
        <v>84</v>
      </c>
      <c r="M18">
        <v>7.0000000000000001E-3</v>
      </c>
      <c r="N18">
        <v>1</v>
      </c>
      <c r="O18">
        <v>0</v>
      </c>
      <c r="P18">
        <v>2.72</v>
      </c>
      <c r="Q18">
        <v>-3.26</v>
      </c>
      <c r="R18">
        <v>-5.94</v>
      </c>
      <c r="S18">
        <v>0.96299999999999997</v>
      </c>
      <c r="T18">
        <v>4.9480000000000004</v>
      </c>
      <c r="U18">
        <v>0.998</v>
      </c>
      <c r="V18">
        <v>0.98599999999999999</v>
      </c>
      <c r="W18">
        <v>0.84699999999999998</v>
      </c>
      <c r="X18">
        <v>0.86499999999999999</v>
      </c>
      <c r="Y18">
        <v>5.76</v>
      </c>
      <c r="Z18">
        <v>1.0580000000000001</v>
      </c>
      <c r="AA18">
        <v>1.085</v>
      </c>
      <c r="AB18">
        <v>7.0000000000000001E-3</v>
      </c>
      <c r="AC18">
        <v>1.6E-2</v>
      </c>
      <c r="AD18">
        <v>16.068999999999999</v>
      </c>
      <c r="AE18" s="3" t="s">
        <v>951</v>
      </c>
      <c r="AF18" t="s">
        <v>77</v>
      </c>
      <c r="AG18" t="s">
        <v>78</v>
      </c>
      <c r="AH18">
        <v>85</v>
      </c>
      <c r="AI18">
        <v>68</v>
      </c>
      <c r="AJ18">
        <v>76.5</v>
      </c>
      <c r="AK18" t="str">
        <f t="shared" si="0"/>
        <v>N</v>
      </c>
      <c r="AL18" t="s">
        <v>44</v>
      </c>
    </row>
    <row r="19" spans="1:38" x14ac:dyDescent="0.25">
      <c r="A19" s="2">
        <v>18</v>
      </c>
      <c r="B19" t="s">
        <v>73</v>
      </c>
      <c r="D19" t="s">
        <v>74</v>
      </c>
      <c r="E19">
        <v>101564023</v>
      </c>
      <c r="F19">
        <v>101564023</v>
      </c>
      <c r="G19" t="s">
        <v>38</v>
      </c>
      <c r="H19" t="s">
        <v>39</v>
      </c>
      <c r="I19" t="s">
        <v>73</v>
      </c>
      <c r="J19" t="s">
        <v>85</v>
      </c>
      <c r="K19">
        <v>3.4689999999999998E-4</v>
      </c>
      <c r="L19" t="s">
        <v>86</v>
      </c>
      <c r="M19">
        <v>1.0999999999999999E-2</v>
      </c>
      <c r="N19">
        <v>0.01</v>
      </c>
      <c r="O19">
        <v>0.65</v>
      </c>
      <c r="P19">
        <v>0.625</v>
      </c>
      <c r="Q19">
        <v>-2.6</v>
      </c>
      <c r="R19">
        <v>-2.96</v>
      </c>
      <c r="S19">
        <v>0.19700000000000001</v>
      </c>
      <c r="T19">
        <v>1.389</v>
      </c>
      <c r="U19">
        <v>0.98699999999999999</v>
      </c>
      <c r="V19">
        <v>0.32600000000000001</v>
      </c>
      <c r="W19">
        <v>-0.59699999999999998</v>
      </c>
      <c r="X19">
        <v>0.35699999999999998</v>
      </c>
      <c r="Y19">
        <v>-1.86</v>
      </c>
      <c r="Z19">
        <v>-0.67100000000000004</v>
      </c>
      <c r="AA19">
        <v>-0.248</v>
      </c>
      <c r="AB19">
        <v>2.1000000000000001E-2</v>
      </c>
      <c r="AC19">
        <v>1E-3</v>
      </c>
      <c r="AD19">
        <v>5.2610000000000001</v>
      </c>
      <c r="AE19" s="3" t="s">
        <v>950</v>
      </c>
      <c r="AF19" t="s">
        <v>77</v>
      </c>
      <c r="AG19" t="s">
        <v>78</v>
      </c>
      <c r="AH19">
        <v>90</v>
      </c>
      <c r="AI19">
        <v>75</v>
      </c>
      <c r="AJ19">
        <v>82.5</v>
      </c>
      <c r="AK19" t="str">
        <f t="shared" si="0"/>
        <v>N</v>
      </c>
      <c r="AL19" t="s">
        <v>44</v>
      </c>
    </row>
    <row r="20" spans="1:38" x14ac:dyDescent="0.25">
      <c r="A20" s="2">
        <v>19</v>
      </c>
      <c r="B20" t="s">
        <v>73</v>
      </c>
      <c r="D20" t="s">
        <v>74</v>
      </c>
      <c r="E20">
        <v>101604107</v>
      </c>
      <c r="F20">
        <v>101604107</v>
      </c>
      <c r="G20" t="s">
        <v>38</v>
      </c>
      <c r="H20" t="s">
        <v>39</v>
      </c>
      <c r="I20" t="s">
        <v>73</v>
      </c>
      <c r="J20" t="s">
        <v>87</v>
      </c>
      <c r="K20">
        <v>3.6870000000000002E-3</v>
      </c>
      <c r="L20" t="s">
        <v>88</v>
      </c>
      <c r="M20">
        <v>1.7000000000000001E-2</v>
      </c>
      <c r="N20">
        <v>0.997</v>
      </c>
      <c r="O20">
        <v>0</v>
      </c>
      <c r="P20">
        <v>2</v>
      </c>
      <c r="Q20">
        <v>-2.5499999999999998</v>
      </c>
      <c r="R20">
        <v>-5.96</v>
      </c>
      <c r="S20">
        <v>0.27600000000000002</v>
      </c>
      <c r="T20">
        <v>5.5659999999999998</v>
      </c>
      <c r="U20">
        <v>0.998</v>
      </c>
      <c r="V20">
        <v>0.94199999999999995</v>
      </c>
      <c r="W20">
        <v>0.26800000000000002</v>
      </c>
      <c r="X20">
        <v>0.55000000000000004</v>
      </c>
      <c r="Y20">
        <v>5.79</v>
      </c>
      <c r="Z20">
        <v>0.86799999999999999</v>
      </c>
      <c r="AA20">
        <v>0.93400000000000005</v>
      </c>
      <c r="AB20">
        <v>0.73</v>
      </c>
      <c r="AC20">
        <v>0.33100000000000002</v>
      </c>
      <c r="AD20">
        <v>15.622999999999999</v>
      </c>
      <c r="AE20" s="3" t="s">
        <v>954</v>
      </c>
      <c r="AF20" t="s">
        <v>77</v>
      </c>
      <c r="AG20" t="s">
        <v>78</v>
      </c>
      <c r="AH20">
        <v>115</v>
      </c>
      <c r="AI20">
        <v>52</v>
      </c>
      <c r="AJ20">
        <v>83.5</v>
      </c>
      <c r="AK20" t="str">
        <f t="shared" si="0"/>
        <v>N</v>
      </c>
      <c r="AL20" t="s">
        <v>44</v>
      </c>
    </row>
    <row r="21" spans="1:38" x14ac:dyDescent="0.25">
      <c r="A21" s="2">
        <v>20</v>
      </c>
      <c r="B21" t="s">
        <v>73</v>
      </c>
      <c r="D21" t="s">
        <v>74</v>
      </c>
      <c r="E21">
        <v>101590486</v>
      </c>
      <c r="F21">
        <v>101590486</v>
      </c>
      <c r="G21" t="s">
        <v>46</v>
      </c>
      <c r="H21" t="s">
        <v>47</v>
      </c>
      <c r="I21" t="s">
        <v>73</v>
      </c>
      <c r="J21" t="s">
        <v>89</v>
      </c>
      <c r="K21">
        <v>7.6920000000000001E-3</v>
      </c>
      <c r="L21" t="s">
        <v>90</v>
      </c>
      <c r="M21">
        <v>0.54</v>
      </c>
      <c r="N21">
        <v>0</v>
      </c>
      <c r="O21">
        <v>0.91800000000000004</v>
      </c>
      <c r="P21">
        <v>-0.38500000000000001</v>
      </c>
      <c r="Q21">
        <v>-2.4</v>
      </c>
      <c r="R21">
        <v>0.31</v>
      </c>
      <c r="S21">
        <v>3.3000000000000002E-2</v>
      </c>
      <c r="T21">
        <v>-0.26200000000000001</v>
      </c>
      <c r="U21">
        <v>0.38800000000000001</v>
      </c>
      <c r="V21">
        <v>2E-3</v>
      </c>
      <c r="W21">
        <v>-0.83099999999999996</v>
      </c>
      <c r="X21">
        <v>0.27100000000000002</v>
      </c>
      <c r="Y21">
        <v>-2.0299999999999998</v>
      </c>
      <c r="Z21">
        <v>9.6000000000000002E-2</v>
      </c>
      <c r="AA21">
        <v>-1.0960000000000001</v>
      </c>
      <c r="AB21">
        <v>0.24099999999999999</v>
      </c>
      <c r="AC21">
        <v>1E-3</v>
      </c>
      <c r="AD21">
        <v>13.46</v>
      </c>
      <c r="AE21" s="3" t="s">
        <v>950</v>
      </c>
      <c r="AF21" t="s">
        <v>77</v>
      </c>
      <c r="AG21" t="s">
        <v>78</v>
      </c>
      <c r="AH21">
        <v>110</v>
      </c>
      <c r="AI21">
        <v>62</v>
      </c>
      <c r="AJ21">
        <v>86</v>
      </c>
      <c r="AK21" t="str">
        <f t="shared" si="0"/>
        <v>N</v>
      </c>
      <c r="AL21" t="s">
        <v>44</v>
      </c>
    </row>
    <row r="22" spans="1:38" x14ac:dyDescent="0.25">
      <c r="A22" s="2">
        <v>21</v>
      </c>
      <c r="B22" t="s">
        <v>73</v>
      </c>
      <c r="D22" t="s">
        <v>74</v>
      </c>
      <c r="E22">
        <v>101595996</v>
      </c>
      <c r="F22">
        <v>101595996</v>
      </c>
      <c r="G22" t="s">
        <v>39</v>
      </c>
      <c r="H22" t="s">
        <v>47</v>
      </c>
      <c r="I22" t="s">
        <v>73</v>
      </c>
      <c r="J22" t="s">
        <v>91</v>
      </c>
      <c r="K22">
        <v>4.5409999999999999E-2</v>
      </c>
      <c r="L22" t="s">
        <v>92</v>
      </c>
      <c r="M22">
        <v>0.96899999999999997</v>
      </c>
      <c r="N22">
        <v>0</v>
      </c>
      <c r="O22">
        <v>1E-3</v>
      </c>
      <c r="P22">
        <v>-0.875</v>
      </c>
      <c r="Q22">
        <v>-2.29</v>
      </c>
      <c r="R22">
        <v>0.71</v>
      </c>
      <c r="S22">
        <v>9.6000000000000002E-2</v>
      </c>
      <c r="T22">
        <v>-1.21</v>
      </c>
      <c r="U22">
        <v>0.16900000000000001</v>
      </c>
      <c r="V22">
        <v>8.6999999999999994E-2</v>
      </c>
      <c r="W22">
        <v>-0.80700000000000005</v>
      </c>
      <c r="X22">
        <v>2.1000000000000001E-2</v>
      </c>
      <c r="Y22">
        <v>-10.5</v>
      </c>
      <c r="Z22">
        <v>-0.60399999999999998</v>
      </c>
      <c r="AA22">
        <v>-0.94899999999999995</v>
      </c>
      <c r="AB22">
        <v>4.0000000000000001E-3</v>
      </c>
      <c r="AC22">
        <v>0</v>
      </c>
      <c r="AD22">
        <v>0.90700000000000003</v>
      </c>
      <c r="AE22" s="3" t="s">
        <v>953</v>
      </c>
      <c r="AF22" t="s">
        <v>77</v>
      </c>
      <c r="AG22" t="s">
        <v>78</v>
      </c>
      <c r="AH22">
        <v>95</v>
      </c>
      <c r="AI22">
        <v>90</v>
      </c>
      <c r="AJ22">
        <v>92.5</v>
      </c>
      <c r="AK22" t="str">
        <f t="shared" si="0"/>
        <v>N</v>
      </c>
      <c r="AL22" t="s">
        <v>44</v>
      </c>
    </row>
    <row r="23" spans="1:38" x14ac:dyDescent="0.25">
      <c r="A23" s="2">
        <v>22</v>
      </c>
      <c r="B23" t="s">
        <v>73</v>
      </c>
      <c r="D23" t="s">
        <v>74</v>
      </c>
      <c r="E23">
        <v>101595975</v>
      </c>
      <c r="F23">
        <v>101595975</v>
      </c>
      <c r="G23" t="s">
        <v>46</v>
      </c>
      <c r="H23" t="s">
        <v>39</v>
      </c>
      <c r="I23" t="s">
        <v>73</v>
      </c>
      <c r="J23" t="s">
        <v>93</v>
      </c>
      <c r="K23">
        <v>9.469E-3</v>
      </c>
      <c r="L23" t="s">
        <v>94</v>
      </c>
      <c r="M23">
        <v>4.0000000000000001E-3</v>
      </c>
      <c r="N23">
        <v>1</v>
      </c>
      <c r="O23">
        <v>0</v>
      </c>
      <c r="P23">
        <v>3.165</v>
      </c>
      <c r="Q23">
        <v>-2.52</v>
      </c>
      <c r="R23">
        <v>-4.9800000000000004</v>
      </c>
      <c r="S23">
        <v>0.65500000000000003</v>
      </c>
      <c r="T23">
        <v>6.5049999999999999</v>
      </c>
      <c r="U23">
        <v>0.998</v>
      </c>
      <c r="V23">
        <v>0.96599999999999997</v>
      </c>
      <c r="W23">
        <v>-0.53500000000000003</v>
      </c>
      <c r="X23">
        <v>0.108</v>
      </c>
      <c r="Y23">
        <v>3.91</v>
      </c>
      <c r="Z23">
        <v>0.91300000000000003</v>
      </c>
      <c r="AA23">
        <v>0.996</v>
      </c>
      <c r="AB23">
        <v>0.89700000000000002</v>
      </c>
      <c r="AC23">
        <v>0.97599999999999998</v>
      </c>
      <c r="AD23">
        <v>13.010999999999999</v>
      </c>
      <c r="AE23" s="3" t="s">
        <v>951</v>
      </c>
      <c r="AF23" t="s">
        <v>77</v>
      </c>
      <c r="AG23" t="s">
        <v>78</v>
      </c>
      <c r="AH23">
        <v>135</v>
      </c>
      <c r="AI23">
        <v>56</v>
      </c>
      <c r="AJ23">
        <v>95.5</v>
      </c>
      <c r="AK23" t="str">
        <f t="shared" si="0"/>
        <v>N</v>
      </c>
      <c r="AL23" t="s">
        <v>44</v>
      </c>
    </row>
    <row r="24" spans="1:38" x14ac:dyDescent="0.25">
      <c r="A24" s="2">
        <v>23</v>
      </c>
      <c r="B24" t="s">
        <v>73</v>
      </c>
      <c r="D24" t="s">
        <v>74</v>
      </c>
      <c r="E24">
        <v>101591737</v>
      </c>
      <c r="F24">
        <v>101591737</v>
      </c>
      <c r="G24" t="s">
        <v>39</v>
      </c>
      <c r="H24" t="s">
        <v>38</v>
      </c>
      <c r="I24" t="s">
        <v>73</v>
      </c>
      <c r="J24" t="s">
        <v>95</v>
      </c>
      <c r="K24">
        <v>4.9849999999999998E-3</v>
      </c>
      <c r="L24" t="s">
        <v>96</v>
      </c>
      <c r="M24">
        <v>2.3E-2</v>
      </c>
      <c r="N24">
        <v>0.316</v>
      </c>
      <c r="O24">
        <v>0.51</v>
      </c>
      <c r="P24">
        <v>1.9850000000000001</v>
      </c>
      <c r="Q24">
        <v>-3.61</v>
      </c>
      <c r="R24">
        <v>-3.23</v>
      </c>
      <c r="S24">
        <v>0.316</v>
      </c>
      <c r="T24">
        <v>2.0489999999999999</v>
      </c>
      <c r="U24">
        <v>0.94599999999999995</v>
      </c>
      <c r="V24">
        <v>0.49099999999999999</v>
      </c>
      <c r="W24">
        <v>0.45200000000000001</v>
      </c>
      <c r="X24">
        <v>0.76200000000000001</v>
      </c>
      <c r="Y24">
        <v>5.64</v>
      </c>
      <c r="Z24">
        <v>0.98699999999999999</v>
      </c>
      <c r="AA24">
        <v>1.0089999999999999</v>
      </c>
      <c r="AB24">
        <v>0.46200000000000002</v>
      </c>
      <c r="AC24">
        <v>8.0000000000000002E-3</v>
      </c>
      <c r="AD24">
        <v>15.833</v>
      </c>
      <c r="AE24" s="3" t="s">
        <v>950</v>
      </c>
      <c r="AF24" t="s">
        <v>77</v>
      </c>
      <c r="AG24" t="s">
        <v>78</v>
      </c>
      <c r="AH24">
        <v>115</v>
      </c>
      <c r="AI24">
        <v>100</v>
      </c>
      <c r="AJ24">
        <v>107.5</v>
      </c>
      <c r="AK24" t="str">
        <f t="shared" si="0"/>
        <v>N</v>
      </c>
      <c r="AL24" t="s">
        <v>44</v>
      </c>
    </row>
    <row r="25" spans="1:38" x14ac:dyDescent="0.25">
      <c r="A25" s="2">
        <v>24</v>
      </c>
      <c r="B25" t="s">
        <v>73</v>
      </c>
      <c r="D25" t="s">
        <v>74</v>
      </c>
      <c r="E25">
        <v>101572816</v>
      </c>
      <c r="F25">
        <v>101572816</v>
      </c>
      <c r="G25" t="s">
        <v>39</v>
      </c>
      <c r="H25" t="s">
        <v>38</v>
      </c>
      <c r="I25" t="s">
        <v>73</v>
      </c>
      <c r="J25" t="s">
        <v>97</v>
      </c>
      <c r="K25">
        <v>1.242E-3</v>
      </c>
      <c r="L25" t="s">
        <v>98</v>
      </c>
      <c r="M25">
        <v>1E-3</v>
      </c>
      <c r="N25">
        <v>6.0999999999999999E-2</v>
      </c>
      <c r="O25">
        <v>0</v>
      </c>
      <c r="P25">
        <v>1.355</v>
      </c>
      <c r="Q25">
        <v>-2.8</v>
      </c>
      <c r="R25">
        <v>-2.78</v>
      </c>
      <c r="S25">
        <v>0.129</v>
      </c>
      <c r="T25">
        <v>3.3010000000000002</v>
      </c>
      <c r="U25">
        <v>0.99199999999999999</v>
      </c>
      <c r="V25">
        <v>0.98099999999999998</v>
      </c>
      <c r="W25">
        <v>-8.1000000000000003E-2</v>
      </c>
      <c r="X25">
        <v>0.45900000000000002</v>
      </c>
      <c r="Y25">
        <v>5.79</v>
      </c>
      <c r="Z25">
        <v>0.98699999999999999</v>
      </c>
      <c r="AA25">
        <v>0.95799999999999996</v>
      </c>
      <c r="AB25">
        <v>0.99099999999999999</v>
      </c>
      <c r="AC25">
        <v>0.878</v>
      </c>
      <c r="AD25">
        <v>16.117000000000001</v>
      </c>
      <c r="AE25" s="3" t="s">
        <v>953</v>
      </c>
      <c r="AF25" t="s">
        <v>77</v>
      </c>
      <c r="AG25" t="s">
        <v>78</v>
      </c>
      <c r="AH25">
        <v>103</v>
      </c>
      <c r="AI25">
        <v>115</v>
      </c>
      <c r="AJ25">
        <v>109</v>
      </c>
      <c r="AK25" t="str">
        <f t="shared" si="0"/>
        <v>N</v>
      </c>
      <c r="AL25" t="s">
        <v>44</v>
      </c>
    </row>
    <row r="26" spans="1:38" x14ac:dyDescent="0.25">
      <c r="A26" s="2">
        <v>25</v>
      </c>
      <c r="B26" t="s">
        <v>99</v>
      </c>
      <c r="D26" t="s">
        <v>57</v>
      </c>
      <c r="E26">
        <v>55857573</v>
      </c>
      <c r="F26">
        <v>55857573</v>
      </c>
      <c r="G26" t="s">
        <v>46</v>
      </c>
      <c r="H26" t="s">
        <v>47</v>
      </c>
      <c r="I26" t="s">
        <v>99</v>
      </c>
      <c r="J26" t="s">
        <v>100</v>
      </c>
      <c r="K26">
        <v>8.1280000000000008E-6</v>
      </c>
      <c r="L26" t="s">
        <v>101</v>
      </c>
      <c r="M26">
        <v>0</v>
      </c>
      <c r="N26">
        <v>1</v>
      </c>
      <c r="O26">
        <v>0</v>
      </c>
      <c r="P26">
        <v>4.7300000000000004</v>
      </c>
      <c r="Q26">
        <v>-0.34</v>
      </c>
      <c r="R26">
        <v>-8.57</v>
      </c>
      <c r="S26">
        <v>0.879</v>
      </c>
      <c r="T26">
        <v>5.1239999999999997</v>
      </c>
      <c r="U26">
        <v>0.996</v>
      </c>
      <c r="V26">
        <v>0.98699999999999999</v>
      </c>
      <c r="W26">
        <v>0.70199999999999996</v>
      </c>
      <c r="X26">
        <v>0.67600000000000005</v>
      </c>
      <c r="Y26">
        <v>4.05</v>
      </c>
      <c r="Z26">
        <v>0.871</v>
      </c>
      <c r="AA26">
        <v>0.92</v>
      </c>
      <c r="AB26">
        <v>0.79900000000000004</v>
      </c>
      <c r="AC26">
        <v>0.13</v>
      </c>
      <c r="AD26">
        <v>13.747</v>
      </c>
      <c r="AE26" s="3" t="s">
        <v>951</v>
      </c>
      <c r="AF26" t="s">
        <v>102</v>
      </c>
      <c r="AG26" t="s">
        <v>103</v>
      </c>
      <c r="AH26">
        <v>1</v>
      </c>
      <c r="AI26">
        <v>6</v>
      </c>
      <c r="AJ26">
        <v>3.5</v>
      </c>
      <c r="AK26" t="str">
        <f t="shared" si="0"/>
        <v>D</v>
      </c>
      <c r="AL26" t="s">
        <v>104</v>
      </c>
    </row>
    <row r="27" spans="1:38" x14ac:dyDescent="0.25">
      <c r="A27" s="2">
        <v>26</v>
      </c>
      <c r="B27" t="s">
        <v>99</v>
      </c>
      <c r="D27" t="s">
        <v>57</v>
      </c>
      <c r="E27">
        <v>55857487</v>
      </c>
      <c r="F27">
        <v>55857487</v>
      </c>
      <c r="G27" t="s">
        <v>38</v>
      </c>
      <c r="H27" t="s">
        <v>39</v>
      </c>
      <c r="I27" t="s">
        <v>99</v>
      </c>
      <c r="J27" t="s">
        <v>105</v>
      </c>
      <c r="K27">
        <v>1.0569999999999999E-4</v>
      </c>
      <c r="L27" t="s">
        <v>106</v>
      </c>
      <c r="M27">
        <v>0</v>
      </c>
      <c r="N27">
        <v>1</v>
      </c>
      <c r="O27">
        <v>0</v>
      </c>
      <c r="P27">
        <v>4.7350000000000003</v>
      </c>
      <c r="Q27">
        <v>-2.72</v>
      </c>
      <c r="R27">
        <v>-5.5</v>
      </c>
      <c r="S27">
        <v>0.88200000000000001</v>
      </c>
      <c r="T27">
        <v>5.2530000000000001</v>
      </c>
      <c r="U27">
        <v>0.996</v>
      </c>
      <c r="V27">
        <v>0.76400000000000001</v>
      </c>
      <c r="W27">
        <v>0.95499999999999996</v>
      </c>
      <c r="X27">
        <v>0.91</v>
      </c>
      <c r="Y27">
        <v>4.05</v>
      </c>
      <c r="Z27">
        <v>0.91700000000000004</v>
      </c>
      <c r="AA27">
        <v>1.03</v>
      </c>
      <c r="AB27">
        <v>1</v>
      </c>
      <c r="AC27">
        <v>0.81399999999999995</v>
      </c>
      <c r="AD27">
        <v>9.2460000000000004</v>
      </c>
      <c r="AE27" s="3" t="s">
        <v>951</v>
      </c>
      <c r="AF27" t="s">
        <v>102</v>
      </c>
      <c r="AG27" t="s">
        <v>103</v>
      </c>
      <c r="AH27">
        <v>1</v>
      </c>
      <c r="AI27">
        <v>8</v>
      </c>
      <c r="AJ27">
        <v>4.5</v>
      </c>
      <c r="AK27" t="str">
        <f t="shared" si="0"/>
        <v>D</v>
      </c>
      <c r="AL27" t="s">
        <v>104</v>
      </c>
    </row>
    <row r="28" spans="1:38" x14ac:dyDescent="0.25">
      <c r="A28" s="2">
        <v>27</v>
      </c>
      <c r="B28" t="s">
        <v>99</v>
      </c>
      <c r="D28" t="s">
        <v>57</v>
      </c>
      <c r="E28">
        <v>55857559</v>
      </c>
      <c r="F28">
        <v>55857559</v>
      </c>
      <c r="G28" t="s">
        <v>46</v>
      </c>
      <c r="H28" t="s">
        <v>39</v>
      </c>
      <c r="I28" t="s">
        <v>99</v>
      </c>
      <c r="J28" t="s">
        <v>107</v>
      </c>
      <c r="K28">
        <v>4.3080000000000001E-4</v>
      </c>
      <c r="L28" t="s">
        <v>108</v>
      </c>
      <c r="M28">
        <v>1E-3</v>
      </c>
      <c r="N28">
        <v>1</v>
      </c>
      <c r="O28">
        <v>0</v>
      </c>
      <c r="P28">
        <v>3.98</v>
      </c>
      <c r="Q28">
        <v>-1.04</v>
      </c>
      <c r="R28">
        <v>-5.57</v>
      </c>
      <c r="S28">
        <v>0.82099999999999995</v>
      </c>
      <c r="T28">
        <v>4.9290000000000003</v>
      </c>
      <c r="U28">
        <v>0.998</v>
      </c>
      <c r="V28">
        <v>0.95</v>
      </c>
      <c r="W28">
        <v>0.75800000000000001</v>
      </c>
      <c r="X28">
        <v>0.74</v>
      </c>
      <c r="Y28">
        <v>4.05</v>
      </c>
      <c r="Z28">
        <v>0.871</v>
      </c>
      <c r="AA28">
        <v>0.92</v>
      </c>
      <c r="AB28">
        <v>0.04</v>
      </c>
      <c r="AC28">
        <v>1.2E-2</v>
      </c>
      <c r="AD28">
        <v>13.747</v>
      </c>
      <c r="AE28" s="3" t="s">
        <v>951</v>
      </c>
      <c r="AF28" t="s">
        <v>102</v>
      </c>
      <c r="AG28" t="s">
        <v>103</v>
      </c>
      <c r="AH28">
        <v>2</v>
      </c>
      <c r="AI28">
        <v>8</v>
      </c>
      <c r="AJ28">
        <v>5</v>
      </c>
      <c r="AK28" t="str">
        <f t="shared" si="0"/>
        <v>D</v>
      </c>
      <c r="AL28" t="s">
        <v>104</v>
      </c>
    </row>
    <row r="29" spans="1:38" x14ac:dyDescent="0.25">
      <c r="A29" s="2">
        <v>28</v>
      </c>
      <c r="B29" t="s">
        <v>99</v>
      </c>
      <c r="D29" t="s">
        <v>57</v>
      </c>
      <c r="E29">
        <v>55855311</v>
      </c>
      <c r="F29">
        <v>55855311</v>
      </c>
      <c r="G29" t="s">
        <v>47</v>
      </c>
      <c r="H29" t="s">
        <v>46</v>
      </c>
      <c r="I29" t="s">
        <v>99</v>
      </c>
      <c r="J29" t="s">
        <v>109</v>
      </c>
      <c r="K29">
        <v>3.5720000000000001E-4</v>
      </c>
      <c r="L29" t="s">
        <v>110</v>
      </c>
      <c r="M29">
        <v>3.9E-2</v>
      </c>
      <c r="N29">
        <v>0.81799999999999995</v>
      </c>
      <c r="O29">
        <v>0</v>
      </c>
      <c r="P29">
        <v>4.3499999999999996</v>
      </c>
      <c r="Q29">
        <v>-0.55000000000000004</v>
      </c>
      <c r="R29">
        <v>-4.87</v>
      </c>
      <c r="S29">
        <v>0.68200000000000005</v>
      </c>
      <c r="T29">
        <v>2.6030000000000002</v>
      </c>
      <c r="U29">
        <v>0.995</v>
      </c>
      <c r="V29">
        <v>0.84399999999999997</v>
      </c>
      <c r="W29">
        <v>0.16300000000000001</v>
      </c>
      <c r="X29">
        <v>0.61399999999999999</v>
      </c>
      <c r="Y29">
        <v>3.08</v>
      </c>
      <c r="Z29">
        <v>0.99099999999999999</v>
      </c>
      <c r="AA29">
        <v>1.04</v>
      </c>
      <c r="AB29">
        <v>0.996</v>
      </c>
      <c r="AC29">
        <v>1</v>
      </c>
      <c r="AD29">
        <v>7.5810000000000004</v>
      </c>
      <c r="AE29" s="3" t="s">
        <v>951</v>
      </c>
      <c r="AF29" t="s">
        <v>102</v>
      </c>
      <c r="AG29" t="s">
        <v>103</v>
      </c>
      <c r="AH29">
        <v>21</v>
      </c>
      <c r="AI29">
        <v>22</v>
      </c>
      <c r="AJ29">
        <v>21.5</v>
      </c>
      <c r="AK29" t="str">
        <f t="shared" si="0"/>
        <v>D</v>
      </c>
      <c r="AL29" t="s">
        <v>104</v>
      </c>
    </row>
    <row r="30" spans="1:38" x14ac:dyDescent="0.25">
      <c r="A30" s="2">
        <v>29</v>
      </c>
      <c r="B30" t="s">
        <v>99</v>
      </c>
      <c r="D30" t="s">
        <v>57</v>
      </c>
      <c r="E30">
        <v>55857492</v>
      </c>
      <c r="F30">
        <v>55857492</v>
      </c>
      <c r="G30" t="s">
        <v>47</v>
      </c>
      <c r="H30" t="s">
        <v>38</v>
      </c>
      <c r="I30" t="s">
        <v>99</v>
      </c>
      <c r="J30" t="s">
        <v>111</v>
      </c>
      <c r="K30">
        <v>4.0659999999999997E-6</v>
      </c>
      <c r="L30" t="s">
        <v>112</v>
      </c>
      <c r="M30">
        <v>0</v>
      </c>
      <c r="N30">
        <v>0.99299999999999999</v>
      </c>
      <c r="O30">
        <v>0</v>
      </c>
      <c r="P30">
        <v>3.7349999999999999</v>
      </c>
      <c r="Q30">
        <v>3.09</v>
      </c>
      <c r="R30">
        <v>-3.84</v>
      </c>
      <c r="S30">
        <v>0.75600000000000001</v>
      </c>
      <c r="T30">
        <v>4.08</v>
      </c>
      <c r="U30">
        <v>0.997</v>
      </c>
      <c r="V30">
        <v>0.94899999999999995</v>
      </c>
      <c r="W30">
        <v>-0.77300000000000002</v>
      </c>
      <c r="X30">
        <v>0.126</v>
      </c>
      <c r="Y30">
        <v>4.05</v>
      </c>
      <c r="Z30">
        <v>0.99099999999999999</v>
      </c>
      <c r="AA30">
        <v>1.0429999999999999</v>
      </c>
      <c r="AB30">
        <v>0.998</v>
      </c>
      <c r="AC30">
        <v>0.96499999999999997</v>
      </c>
      <c r="AD30">
        <v>10.981</v>
      </c>
      <c r="AE30" s="3" t="s">
        <v>951</v>
      </c>
      <c r="AF30" t="s">
        <v>102</v>
      </c>
      <c r="AG30" t="s">
        <v>103</v>
      </c>
      <c r="AH30">
        <v>41</v>
      </c>
      <c r="AI30">
        <v>44</v>
      </c>
      <c r="AJ30">
        <v>42.5</v>
      </c>
      <c r="AK30" t="str">
        <f t="shared" si="0"/>
        <v>D</v>
      </c>
      <c r="AL30" t="s">
        <v>104</v>
      </c>
    </row>
    <row r="31" spans="1:38" x14ac:dyDescent="0.25">
      <c r="A31" s="2">
        <v>30</v>
      </c>
      <c r="B31" t="s">
        <v>99</v>
      </c>
      <c r="D31" t="s">
        <v>57</v>
      </c>
      <c r="E31">
        <v>55857480</v>
      </c>
      <c r="F31">
        <v>55857480</v>
      </c>
      <c r="G31" t="s">
        <v>46</v>
      </c>
      <c r="H31" t="s">
        <v>47</v>
      </c>
      <c r="I31" t="s">
        <v>99</v>
      </c>
      <c r="J31" t="s">
        <v>113</v>
      </c>
      <c r="K31">
        <v>1.7789999999999999E-4</v>
      </c>
      <c r="L31" t="s">
        <v>114</v>
      </c>
      <c r="M31">
        <v>0</v>
      </c>
      <c r="N31">
        <v>1</v>
      </c>
      <c r="O31">
        <v>0</v>
      </c>
      <c r="P31">
        <v>4.6399999999999997</v>
      </c>
      <c r="Q31">
        <v>-1.33</v>
      </c>
      <c r="R31">
        <v>-8.2200000000000006</v>
      </c>
      <c r="S31">
        <v>0.92</v>
      </c>
      <c r="T31">
        <v>5.4550000000000001</v>
      </c>
      <c r="U31">
        <v>0.996</v>
      </c>
      <c r="V31">
        <v>0.96199999999999997</v>
      </c>
      <c r="W31">
        <v>0.91100000000000003</v>
      </c>
      <c r="X31">
        <v>0.80900000000000005</v>
      </c>
      <c r="Y31">
        <v>4.05</v>
      </c>
      <c r="Z31">
        <v>0.871</v>
      </c>
      <c r="AA31">
        <v>0.92</v>
      </c>
      <c r="AB31">
        <v>0.999</v>
      </c>
      <c r="AC31">
        <v>0.97499999999999998</v>
      </c>
      <c r="AD31">
        <v>13.747</v>
      </c>
      <c r="AE31" s="3" t="s">
        <v>951</v>
      </c>
      <c r="AF31" t="s">
        <v>102</v>
      </c>
      <c r="AG31" t="s">
        <v>103</v>
      </c>
      <c r="AH31">
        <v>28</v>
      </c>
      <c r="AI31">
        <v>78</v>
      </c>
      <c r="AJ31">
        <v>53</v>
      </c>
      <c r="AK31" t="str">
        <f t="shared" si="0"/>
        <v>N</v>
      </c>
      <c r="AL31" t="s">
        <v>104</v>
      </c>
    </row>
    <row r="32" spans="1:38" x14ac:dyDescent="0.25">
      <c r="A32" s="2">
        <v>31</v>
      </c>
      <c r="B32" t="s">
        <v>99</v>
      </c>
      <c r="D32" t="s">
        <v>57</v>
      </c>
      <c r="E32">
        <v>55853481</v>
      </c>
      <c r="F32">
        <v>55853481</v>
      </c>
      <c r="G32" t="s">
        <v>38</v>
      </c>
      <c r="H32" t="s">
        <v>39</v>
      </c>
      <c r="I32" t="s">
        <v>99</v>
      </c>
      <c r="J32" t="s">
        <v>115</v>
      </c>
      <c r="K32">
        <v>3.8509999999999998E-4</v>
      </c>
      <c r="L32" t="s">
        <v>116</v>
      </c>
      <c r="M32">
        <v>1E-3</v>
      </c>
      <c r="N32">
        <v>0.999</v>
      </c>
      <c r="O32">
        <v>0.152</v>
      </c>
      <c r="P32">
        <v>2.14</v>
      </c>
      <c r="Q32">
        <v>3.15</v>
      </c>
      <c r="R32">
        <v>-4.79</v>
      </c>
      <c r="S32">
        <v>0.41</v>
      </c>
      <c r="T32">
        <v>5.5439999999999996</v>
      </c>
      <c r="U32">
        <v>0.98799999999999999</v>
      </c>
      <c r="V32">
        <v>0.88500000000000001</v>
      </c>
      <c r="W32">
        <v>-1.121</v>
      </c>
      <c r="X32">
        <v>6.4000000000000001E-2</v>
      </c>
      <c r="Y32">
        <v>3.81</v>
      </c>
      <c r="Z32">
        <v>0.91700000000000004</v>
      </c>
      <c r="AA32">
        <v>1.0269999999999999</v>
      </c>
      <c r="AB32">
        <v>0.14299999999999999</v>
      </c>
      <c r="AC32">
        <v>0.84299999999999997</v>
      </c>
      <c r="AD32">
        <v>11.25</v>
      </c>
      <c r="AE32" s="3" t="s">
        <v>954</v>
      </c>
      <c r="AF32" t="s">
        <v>102</v>
      </c>
      <c r="AG32" t="s">
        <v>103</v>
      </c>
      <c r="AH32">
        <v>66</v>
      </c>
      <c r="AI32">
        <v>50</v>
      </c>
      <c r="AJ32">
        <v>58</v>
      </c>
      <c r="AK32" t="str">
        <f t="shared" si="0"/>
        <v>N</v>
      </c>
      <c r="AL32" t="s">
        <v>104</v>
      </c>
    </row>
    <row r="33" spans="1:38" x14ac:dyDescent="0.25">
      <c r="A33" s="2">
        <v>32</v>
      </c>
      <c r="B33" t="s">
        <v>99</v>
      </c>
      <c r="D33" t="s">
        <v>57</v>
      </c>
      <c r="E33">
        <v>55855374</v>
      </c>
      <c r="F33">
        <v>55855374</v>
      </c>
      <c r="G33" t="s">
        <v>46</v>
      </c>
      <c r="H33" t="s">
        <v>47</v>
      </c>
      <c r="I33" t="s">
        <v>99</v>
      </c>
      <c r="J33" t="s">
        <v>117</v>
      </c>
      <c r="K33">
        <v>7.9040000000000002E-4</v>
      </c>
      <c r="L33" t="s">
        <v>118</v>
      </c>
      <c r="M33">
        <v>4.3999999999999997E-2</v>
      </c>
      <c r="N33">
        <v>0.48199999999999998</v>
      </c>
      <c r="O33">
        <v>0.436</v>
      </c>
      <c r="P33">
        <v>2.63</v>
      </c>
      <c r="Q33">
        <v>-0.52</v>
      </c>
      <c r="R33">
        <v>-4.3899999999999997</v>
      </c>
      <c r="S33">
        <v>0.39100000000000001</v>
      </c>
      <c r="T33">
        <v>3.3809999999999998</v>
      </c>
      <c r="U33">
        <v>0.96399999999999997</v>
      </c>
      <c r="V33">
        <v>0.107</v>
      </c>
      <c r="W33">
        <v>-0.61799999999999999</v>
      </c>
      <c r="X33">
        <v>0.311</v>
      </c>
      <c r="Y33">
        <v>-6.68</v>
      </c>
      <c r="Z33">
        <v>-1.3759999999999999</v>
      </c>
      <c r="AA33">
        <v>-1.66</v>
      </c>
      <c r="AB33">
        <v>0.129</v>
      </c>
      <c r="AC33">
        <v>0.49099999999999999</v>
      </c>
      <c r="AD33">
        <v>12.510999999999999</v>
      </c>
      <c r="AE33" s="3" t="s">
        <v>954</v>
      </c>
      <c r="AF33" t="s">
        <v>102</v>
      </c>
      <c r="AG33" t="s">
        <v>103</v>
      </c>
      <c r="AH33">
        <v>41</v>
      </c>
      <c r="AI33">
        <v>78</v>
      </c>
      <c r="AJ33">
        <v>59.5</v>
      </c>
      <c r="AK33" t="str">
        <f t="shared" si="0"/>
        <v>N</v>
      </c>
      <c r="AL33" t="s">
        <v>104</v>
      </c>
    </row>
    <row r="34" spans="1:38" x14ac:dyDescent="0.25">
      <c r="A34" s="2">
        <v>33</v>
      </c>
      <c r="B34" t="s">
        <v>99</v>
      </c>
      <c r="D34" t="s">
        <v>57</v>
      </c>
      <c r="E34">
        <v>55857525</v>
      </c>
      <c r="F34">
        <v>55857525</v>
      </c>
      <c r="G34" t="s">
        <v>38</v>
      </c>
      <c r="H34" t="s">
        <v>39</v>
      </c>
      <c r="I34" t="s">
        <v>99</v>
      </c>
      <c r="J34" t="s">
        <v>119</v>
      </c>
      <c r="K34">
        <v>7.6519999999999999E-3</v>
      </c>
      <c r="L34" t="s">
        <v>120</v>
      </c>
      <c r="M34">
        <v>1E-3</v>
      </c>
      <c r="N34">
        <v>0.98799999999999999</v>
      </c>
      <c r="O34">
        <v>5.0000000000000001E-3</v>
      </c>
      <c r="P34">
        <v>3.9</v>
      </c>
      <c r="Q34">
        <v>2.75</v>
      </c>
      <c r="R34">
        <v>-2.2400000000000002</v>
      </c>
      <c r="S34">
        <v>0.61499999999999999</v>
      </c>
      <c r="T34">
        <v>4.9260000000000002</v>
      </c>
      <c r="U34">
        <v>0.997</v>
      </c>
      <c r="V34">
        <v>0.93</v>
      </c>
      <c r="W34">
        <v>-0.76</v>
      </c>
      <c r="X34">
        <v>0.124</v>
      </c>
      <c r="Y34">
        <v>4.05</v>
      </c>
      <c r="Z34">
        <v>0.91700000000000004</v>
      </c>
      <c r="AA34">
        <v>1.03</v>
      </c>
      <c r="AB34">
        <v>0.95199999999999996</v>
      </c>
      <c r="AC34">
        <v>0.996</v>
      </c>
      <c r="AD34">
        <v>9.9410000000000007</v>
      </c>
      <c r="AE34" s="3" t="s">
        <v>954</v>
      </c>
      <c r="AF34" t="s">
        <v>102</v>
      </c>
      <c r="AG34" t="s">
        <v>103</v>
      </c>
      <c r="AH34">
        <v>48</v>
      </c>
      <c r="AI34">
        <v>106</v>
      </c>
      <c r="AJ34">
        <v>77</v>
      </c>
      <c r="AK34" t="str">
        <f t="shared" si="0"/>
        <v>N</v>
      </c>
      <c r="AL34" t="s">
        <v>104</v>
      </c>
    </row>
    <row r="35" spans="1:38" x14ac:dyDescent="0.25">
      <c r="A35" s="2">
        <v>34</v>
      </c>
      <c r="B35" t="s">
        <v>99</v>
      </c>
      <c r="D35" t="s">
        <v>57</v>
      </c>
      <c r="E35">
        <v>55853545</v>
      </c>
      <c r="F35">
        <v>55853545</v>
      </c>
      <c r="G35" t="s">
        <v>46</v>
      </c>
      <c r="H35" t="s">
        <v>39</v>
      </c>
      <c r="I35" t="s">
        <v>99</v>
      </c>
      <c r="J35" t="s">
        <v>121</v>
      </c>
      <c r="K35">
        <v>3.2969999999999999E-2</v>
      </c>
      <c r="L35" t="s">
        <v>122</v>
      </c>
      <c r="M35">
        <v>1.4999999999999999E-2</v>
      </c>
      <c r="N35">
        <v>0.96599999999999997</v>
      </c>
      <c r="O35">
        <v>1E-3</v>
      </c>
      <c r="P35">
        <v>2.76</v>
      </c>
      <c r="Q35">
        <v>-0.86</v>
      </c>
      <c r="R35">
        <v>-3.15</v>
      </c>
      <c r="S35">
        <v>0.20300000000000001</v>
      </c>
      <c r="T35">
        <v>4.3550000000000004</v>
      </c>
      <c r="U35">
        <v>0.98899999999999999</v>
      </c>
      <c r="V35">
        <v>0.77300000000000002</v>
      </c>
      <c r="W35">
        <v>-0.187</v>
      </c>
      <c r="X35">
        <v>0.4</v>
      </c>
      <c r="Y35">
        <v>2.83</v>
      </c>
      <c r="Z35">
        <v>3.3000000000000002E-2</v>
      </c>
      <c r="AA35">
        <v>0.91700000000000004</v>
      </c>
      <c r="AB35">
        <v>1.4999999999999999E-2</v>
      </c>
      <c r="AC35">
        <v>1.4E-2</v>
      </c>
      <c r="AD35">
        <v>7.6660000000000004</v>
      </c>
      <c r="AE35" s="3" t="s">
        <v>954</v>
      </c>
      <c r="AF35" t="s">
        <v>102</v>
      </c>
      <c r="AG35" t="s">
        <v>103</v>
      </c>
      <c r="AH35">
        <v>93</v>
      </c>
      <c r="AI35">
        <v>116</v>
      </c>
      <c r="AJ35">
        <v>104.5</v>
      </c>
      <c r="AK35" t="str">
        <f t="shared" si="0"/>
        <v>N</v>
      </c>
      <c r="AL35" t="s">
        <v>104</v>
      </c>
    </row>
    <row r="36" spans="1:38" x14ac:dyDescent="0.25">
      <c r="A36" s="2">
        <v>35</v>
      </c>
      <c r="B36" t="s">
        <v>99</v>
      </c>
      <c r="D36" t="s">
        <v>57</v>
      </c>
      <c r="E36">
        <v>55862712</v>
      </c>
      <c r="F36">
        <v>55862712</v>
      </c>
      <c r="G36" t="s">
        <v>46</v>
      </c>
      <c r="H36" t="s">
        <v>47</v>
      </c>
      <c r="I36" t="s">
        <v>99</v>
      </c>
      <c r="J36" t="s">
        <v>123</v>
      </c>
      <c r="K36">
        <v>4.8149999999999998E-2</v>
      </c>
      <c r="L36" t="s">
        <v>124</v>
      </c>
      <c r="M36">
        <v>0</v>
      </c>
      <c r="N36">
        <v>0.99299999999999999</v>
      </c>
      <c r="O36">
        <v>0.73599999999999999</v>
      </c>
      <c r="P36">
        <v>2.5499999999999998</v>
      </c>
      <c r="Q36">
        <v>3.01</v>
      </c>
      <c r="R36">
        <v>-3.25</v>
      </c>
      <c r="S36">
        <v>0.127</v>
      </c>
      <c r="T36">
        <v>1.1220000000000001</v>
      </c>
      <c r="U36">
        <v>0.97899999999999998</v>
      </c>
      <c r="V36">
        <v>3.1E-2</v>
      </c>
      <c r="W36">
        <v>-0.94499999999999995</v>
      </c>
      <c r="X36">
        <v>5.8999999999999997E-2</v>
      </c>
      <c r="Y36">
        <v>-8.9600000000000009</v>
      </c>
      <c r="Z36">
        <v>-0.27500000000000002</v>
      </c>
      <c r="AA36">
        <v>-0.35199999999999998</v>
      </c>
      <c r="AB36">
        <v>0.97499999999999998</v>
      </c>
      <c r="AC36">
        <v>0.86</v>
      </c>
      <c r="AD36">
        <v>8.6440000000000001</v>
      </c>
      <c r="AE36" s="3" t="s">
        <v>953</v>
      </c>
      <c r="AF36" t="s">
        <v>102</v>
      </c>
      <c r="AG36" t="s">
        <v>103</v>
      </c>
      <c r="AH36">
        <v>90</v>
      </c>
      <c r="AI36">
        <v>178</v>
      </c>
      <c r="AJ36">
        <v>134</v>
      </c>
      <c r="AK36" t="str">
        <f t="shared" si="0"/>
        <v>N</v>
      </c>
      <c r="AL36" t="s">
        <v>104</v>
      </c>
    </row>
    <row r="37" spans="1:38" x14ac:dyDescent="0.25">
      <c r="A37" s="2">
        <v>36</v>
      </c>
      <c r="B37" t="s">
        <v>125</v>
      </c>
      <c r="D37" t="s">
        <v>126</v>
      </c>
      <c r="E37">
        <v>143960562</v>
      </c>
      <c r="F37">
        <v>143960562</v>
      </c>
      <c r="G37" t="s">
        <v>38</v>
      </c>
      <c r="H37" t="s">
        <v>39</v>
      </c>
      <c r="I37" t="s">
        <v>125</v>
      </c>
      <c r="J37" t="s">
        <v>127</v>
      </c>
      <c r="K37">
        <v>4.0620000000000002E-6</v>
      </c>
      <c r="L37" t="s">
        <v>128</v>
      </c>
      <c r="M37">
        <v>0</v>
      </c>
      <c r="N37">
        <v>1</v>
      </c>
      <c r="O37">
        <v>0</v>
      </c>
      <c r="P37">
        <v>3.085</v>
      </c>
      <c r="Q37">
        <v>2.33</v>
      </c>
      <c r="R37">
        <v>-6.88</v>
      </c>
      <c r="S37">
        <v>0.56100000000000005</v>
      </c>
      <c r="T37">
        <v>24.7</v>
      </c>
      <c r="U37">
        <v>0.98599999999999999</v>
      </c>
      <c r="V37">
        <v>0.93400000000000005</v>
      </c>
      <c r="W37">
        <v>0.44800000000000001</v>
      </c>
      <c r="X37">
        <v>0.745</v>
      </c>
      <c r="Y37">
        <v>2.66</v>
      </c>
      <c r="Z37">
        <v>0.91700000000000004</v>
      </c>
      <c r="AA37">
        <v>0.99299999999999999</v>
      </c>
      <c r="AB37">
        <v>0.22900000000000001</v>
      </c>
      <c r="AC37">
        <v>0.192</v>
      </c>
      <c r="AD37" s="4">
        <v>6.9550000000000001</v>
      </c>
      <c r="AE37" s="3" t="s">
        <v>955</v>
      </c>
      <c r="AF37" t="s">
        <v>129</v>
      </c>
      <c r="AG37" t="s">
        <v>50</v>
      </c>
      <c r="AH37">
        <v>0.05</v>
      </c>
      <c r="AI37" t="s">
        <v>50</v>
      </c>
      <c r="AJ37">
        <v>0.05</v>
      </c>
      <c r="AK37" t="str">
        <f t="shared" si="0"/>
        <v>D</v>
      </c>
      <c r="AL37" t="s">
        <v>130</v>
      </c>
    </row>
    <row r="38" spans="1:38" x14ac:dyDescent="0.25">
      <c r="A38" s="2">
        <v>37</v>
      </c>
      <c r="B38" t="s">
        <v>125</v>
      </c>
      <c r="D38" t="s">
        <v>126</v>
      </c>
      <c r="E38">
        <v>143957146</v>
      </c>
      <c r="F38">
        <v>143957146</v>
      </c>
      <c r="G38" t="s">
        <v>38</v>
      </c>
      <c r="H38" t="s">
        <v>47</v>
      </c>
      <c r="I38" t="s">
        <v>125</v>
      </c>
      <c r="L38" t="s">
        <v>131</v>
      </c>
      <c r="M38">
        <v>0.46899999999999997</v>
      </c>
      <c r="N38">
        <v>0.75900000000000001</v>
      </c>
      <c r="O38">
        <v>3.0000000000000001E-3</v>
      </c>
      <c r="P38">
        <v>0.49</v>
      </c>
      <c r="Q38">
        <v>3.07</v>
      </c>
      <c r="R38">
        <v>-3.03</v>
      </c>
      <c r="S38">
        <v>0.439</v>
      </c>
      <c r="T38">
        <v>24.1</v>
      </c>
      <c r="U38">
        <v>0.999</v>
      </c>
      <c r="V38">
        <v>0.97099999999999997</v>
      </c>
      <c r="W38">
        <v>-0.65100000000000002</v>
      </c>
      <c r="X38">
        <v>0.28499999999999998</v>
      </c>
      <c r="Y38">
        <v>4.42</v>
      </c>
      <c r="Z38">
        <v>0.91700000000000004</v>
      </c>
      <c r="AA38">
        <v>1.022</v>
      </c>
      <c r="AB38">
        <v>0.99399999999999999</v>
      </c>
      <c r="AC38">
        <v>0.86299999999999999</v>
      </c>
      <c r="AD38" s="4">
        <v>14.86</v>
      </c>
      <c r="AE38" s="3" t="s">
        <v>953</v>
      </c>
      <c r="AF38" t="s">
        <v>129</v>
      </c>
      <c r="AG38" t="s">
        <v>50</v>
      </c>
      <c r="AH38">
        <v>1.17</v>
      </c>
      <c r="AI38" t="s">
        <v>50</v>
      </c>
      <c r="AJ38">
        <v>1.17</v>
      </c>
      <c r="AK38" t="str">
        <f t="shared" si="0"/>
        <v>D</v>
      </c>
      <c r="AL38" t="s">
        <v>130</v>
      </c>
    </row>
    <row r="39" spans="1:38" x14ac:dyDescent="0.25">
      <c r="A39" s="2">
        <v>38</v>
      </c>
      <c r="B39" t="s">
        <v>132</v>
      </c>
      <c r="D39" t="s">
        <v>74</v>
      </c>
      <c r="E39">
        <v>104594724</v>
      </c>
      <c r="F39">
        <v>104594724</v>
      </c>
      <c r="G39" t="s">
        <v>38</v>
      </c>
      <c r="H39" t="s">
        <v>39</v>
      </c>
      <c r="I39" t="s">
        <v>132</v>
      </c>
      <c r="J39" t="s">
        <v>133</v>
      </c>
      <c r="K39">
        <v>1.222E-5</v>
      </c>
      <c r="L39" t="s">
        <v>134</v>
      </c>
      <c r="M39">
        <v>0.104</v>
      </c>
      <c r="N39">
        <v>0.72099999999999997</v>
      </c>
      <c r="O39">
        <v>1.4E-2</v>
      </c>
      <c r="P39">
        <v>2.2000000000000002</v>
      </c>
      <c r="Q39">
        <v>-1.7</v>
      </c>
      <c r="R39">
        <v>-4.78</v>
      </c>
      <c r="S39">
        <v>0.35599999999999998</v>
      </c>
      <c r="T39">
        <v>3.9119999999999999</v>
      </c>
      <c r="U39">
        <v>0.995</v>
      </c>
      <c r="V39">
        <v>0.371</v>
      </c>
      <c r="W39">
        <v>-0.28299999999999997</v>
      </c>
      <c r="X39">
        <v>0.50800000000000001</v>
      </c>
      <c r="Y39">
        <v>4.74</v>
      </c>
      <c r="Z39">
        <v>-4.1000000000000002E-2</v>
      </c>
      <c r="AA39">
        <v>0.93500000000000005</v>
      </c>
      <c r="AB39">
        <v>1E-3</v>
      </c>
      <c r="AC39">
        <v>4.0000000000000001E-3</v>
      </c>
      <c r="AD39">
        <v>14.632</v>
      </c>
      <c r="AE39" s="3" t="s">
        <v>954</v>
      </c>
      <c r="AF39" t="s">
        <v>135</v>
      </c>
      <c r="AG39" t="s">
        <v>50</v>
      </c>
      <c r="AH39">
        <v>83</v>
      </c>
      <c r="AI39" t="s">
        <v>50</v>
      </c>
      <c r="AJ39">
        <v>83</v>
      </c>
      <c r="AK39" t="str">
        <f t="shared" si="0"/>
        <v>N</v>
      </c>
      <c r="AL39" t="s">
        <v>44</v>
      </c>
    </row>
    <row r="40" spans="1:38" x14ac:dyDescent="0.25">
      <c r="A40" s="2">
        <v>39</v>
      </c>
      <c r="B40" t="s">
        <v>136</v>
      </c>
      <c r="D40" t="s">
        <v>137</v>
      </c>
      <c r="E40">
        <v>75042204</v>
      </c>
      <c r="F40">
        <v>75042204</v>
      </c>
      <c r="G40" t="s">
        <v>38</v>
      </c>
      <c r="H40" t="s">
        <v>46</v>
      </c>
      <c r="I40" t="s">
        <v>138</v>
      </c>
      <c r="J40" t="s">
        <v>139</v>
      </c>
      <c r="L40" t="s">
        <v>140</v>
      </c>
      <c r="M40">
        <v>2.1999999999999999E-2</v>
      </c>
      <c r="N40">
        <v>0.999</v>
      </c>
      <c r="O40">
        <v>0</v>
      </c>
      <c r="P40">
        <v>3.9449999999999998</v>
      </c>
      <c r="Q40">
        <v>-1.78</v>
      </c>
      <c r="R40">
        <v>-3.91</v>
      </c>
      <c r="S40">
        <v>0.41699999999999998</v>
      </c>
      <c r="T40">
        <v>24.6</v>
      </c>
      <c r="U40">
        <v>0.997</v>
      </c>
      <c r="V40">
        <v>0.9</v>
      </c>
      <c r="W40">
        <v>0.129</v>
      </c>
      <c r="X40">
        <v>0.77200000000000002</v>
      </c>
      <c r="Y40">
        <v>4.16</v>
      </c>
      <c r="Z40">
        <v>0.871</v>
      </c>
      <c r="AA40">
        <v>0.93500000000000005</v>
      </c>
      <c r="AB40">
        <v>0.88400000000000001</v>
      </c>
      <c r="AC40">
        <v>0.45400000000000001</v>
      </c>
      <c r="AD40" s="4">
        <v>7.5789999999999997</v>
      </c>
      <c r="AE40" s="3" t="s">
        <v>951</v>
      </c>
      <c r="AF40" t="s">
        <v>141</v>
      </c>
      <c r="AG40" t="s">
        <v>142</v>
      </c>
      <c r="AH40">
        <v>0</v>
      </c>
      <c r="AI40">
        <v>0</v>
      </c>
      <c r="AJ40">
        <v>0</v>
      </c>
      <c r="AK40" t="str">
        <f t="shared" si="0"/>
        <v>D</v>
      </c>
      <c r="AL40" t="s">
        <v>143</v>
      </c>
    </row>
    <row r="41" spans="1:38" x14ac:dyDescent="0.25">
      <c r="A41" s="2">
        <v>40</v>
      </c>
      <c r="B41" t="s">
        <v>136</v>
      </c>
      <c r="D41" t="s">
        <v>137</v>
      </c>
      <c r="E41">
        <v>75044552</v>
      </c>
      <c r="F41">
        <v>75044552</v>
      </c>
      <c r="G41" t="s">
        <v>46</v>
      </c>
      <c r="H41" t="s">
        <v>47</v>
      </c>
      <c r="I41" t="s">
        <v>145</v>
      </c>
      <c r="J41" t="s">
        <v>146</v>
      </c>
      <c r="L41" t="s">
        <v>147</v>
      </c>
      <c r="M41">
        <v>1E-3</v>
      </c>
      <c r="N41">
        <v>0.94199999999999995</v>
      </c>
      <c r="O41">
        <v>0</v>
      </c>
      <c r="P41">
        <v>4.2850000000000001</v>
      </c>
      <c r="Q41">
        <v>-4.4000000000000004</v>
      </c>
      <c r="R41">
        <v>-3.43</v>
      </c>
      <c r="S41">
        <v>0.95199999999999996</v>
      </c>
      <c r="T41">
        <v>35</v>
      </c>
      <c r="U41">
        <v>0.999</v>
      </c>
      <c r="V41">
        <v>0.99199999999999999</v>
      </c>
      <c r="W41">
        <v>1.083</v>
      </c>
      <c r="X41">
        <v>0.96899999999999997</v>
      </c>
      <c r="Y41">
        <v>4.8899999999999997</v>
      </c>
      <c r="Z41">
        <v>0.91300000000000003</v>
      </c>
      <c r="AA41">
        <v>1.0469999999999999</v>
      </c>
      <c r="AB41">
        <v>0.997</v>
      </c>
      <c r="AC41">
        <v>0.98099999999999998</v>
      </c>
      <c r="AD41" s="4">
        <v>18.27</v>
      </c>
      <c r="AE41" s="5" t="s">
        <v>955</v>
      </c>
      <c r="AF41" t="s">
        <v>141</v>
      </c>
      <c r="AG41" t="s">
        <v>142</v>
      </c>
      <c r="AH41">
        <v>0</v>
      </c>
      <c r="AI41">
        <v>0</v>
      </c>
      <c r="AJ41">
        <v>0</v>
      </c>
      <c r="AK41" t="str">
        <f t="shared" si="0"/>
        <v>D</v>
      </c>
      <c r="AL41" t="s">
        <v>143</v>
      </c>
    </row>
    <row r="42" spans="1:38" x14ac:dyDescent="0.25">
      <c r="A42" s="2">
        <v>41</v>
      </c>
      <c r="B42" t="s">
        <v>136</v>
      </c>
      <c r="D42" t="s">
        <v>137</v>
      </c>
      <c r="E42">
        <v>75047169</v>
      </c>
      <c r="F42">
        <v>75047169</v>
      </c>
      <c r="G42" t="s">
        <v>38</v>
      </c>
      <c r="H42" t="s">
        <v>39</v>
      </c>
      <c r="I42" t="s">
        <v>149</v>
      </c>
      <c r="J42" t="s">
        <v>150</v>
      </c>
      <c r="K42">
        <v>1.238E-3</v>
      </c>
      <c r="L42" t="s">
        <v>151</v>
      </c>
      <c r="M42">
        <v>0</v>
      </c>
      <c r="N42">
        <v>1</v>
      </c>
      <c r="O42">
        <v>0</v>
      </c>
      <c r="P42">
        <v>4.79</v>
      </c>
      <c r="Q42">
        <v>-3.39</v>
      </c>
      <c r="R42">
        <v>-6.58</v>
      </c>
      <c r="S42">
        <v>0.97399999999999998</v>
      </c>
      <c r="T42">
        <v>29.9</v>
      </c>
      <c r="U42">
        <v>0.999</v>
      </c>
      <c r="V42">
        <v>0.92600000000000005</v>
      </c>
      <c r="W42">
        <v>1.0509999999999999</v>
      </c>
      <c r="X42">
        <v>0.94199999999999995</v>
      </c>
      <c r="Y42">
        <v>1.02</v>
      </c>
      <c r="Z42">
        <v>-5.8000000000000003E-2</v>
      </c>
      <c r="AA42">
        <v>-0.35599999999999998</v>
      </c>
      <c r="AB42">
        <v>0.92800000000000005</v>
      </c>
      <c r="AC42">
        <v>1E-3</v>
      </c>
      <c r="AD42" s="4">
        <v>14.045</v>
      </c>
      <c r="AE42" s="3" t="s">
        <v>955</v>
      </c>
      <c r="AF42" t="s">
        <v>141</v>
      </c>
      <c r="AG42" t="s">
        <v>142</v>
      </c>
      <c r="AH42">
        <v>0</v>
      </c>
      <c r="AI42">
        <v>0</v>
      </c>
      <c r="AJ42">
        <v>0</v>
      </c>
      <c r="AK42" t="str">
        <f t="shared" si="0"/>
        <v>D</v>
      </c>
      <c r="AL42" t="s">
        <v>143</v>
      </c>
    </row>
    <row r="43" spans="1:38" x14ac:dyDescent="0.25">
      <c r="A43" s="2">
        <v>42</v>
      </c>
      <c r="B43" t="s">
        <v>136</v>
      </c>
      <c r="D43" t="s">
        <v>137</v>
      </c>
      <c r="E43">
        <v>75047245</v>
      </c>
      <c r="F43">
        <v>75047245</v>
      </c>
      <c r="G43" t="s">
        <v>46</v>
      </c>
      <c r="H43" t="s">
        <v>47</v>
      </c>
      <c r="I43" t="s">
        <v>153</v>
      </c>
      <c r="J43" t="s">
        <v>154</v>
      </c>
      <c r="K43">
        <v>3.6069999999999999E-5</v>
      </c>
      <c r="L43" t="s">
        <v>155</v>
      </c>
      <c r="M43">
        <v>0</v>
      </c>
      <c r="N43">
        <v>0.999</v>
      </c>
      <c r="O43">
        <v>0</v>
      </c>
      <c r="P43">
        <v>4.2750000000000004</v>
      </c>
      <c r="Q43">
        <v>-3.11</v>
      </c>
      <c r="R43">
        <v>-3.84</v>
      </c>
      <c r="S43">
        <v>0.92600000000000005</v>
      </c>
      <c r="T43">
        <v>28.8</v>
      </c>
      <c r="U43">
        <v>0.999</v>
      </c>
      <c r="V43">
        <v>0.99199999999999999</v>
      </c>
      <c r="W43">
        <v>1.101</v>
      </c>
      <c r="X43">
        <v>0.92700000000000005</v>
      </c>
      <c r="Y43">
        <v>4.42</v>
      </c>
      <c r="Z43">
        <v>0.91700000000000004</v>
      </c>
      <c r="AA43">
        <v>1.0229999999999999</v>
      </c>
      <c r="AB43">
        <v>0.97799999999999998</v>
      </c>
      <c r="AC43">
        <v>0.74199999999999999</v>
      </c>
      <c r="AD43" s="4">
        <v>17.195</v>
      </c>
      <c r="AE43" s="3" t="s">
        <v>955</v>
      </c>
      <c r="AF43" t="s">
        <v>141</v>
      </c>
      <c r="AG43" t="s">
        <v>142</v>
      </c>
      <c r="AH43">
        <v>0</v>
      </c>
      <c r="AI43">
        <v>0</v>
      </c>
      <c r="AJ43">
        <v>0</v>
      </c>
      <c r="AK43" t="str">
        <f t="shared" si="0"/>
        <v>D</v>
      </c>
      <c r="AL43" t="s">
        <v>143</v>
      </c>
    </row>
    <row r="44" spans="1:38" x14ac:dyDescent="0.25">
      <c r="A44" s="2">
        <v>43</v>
      </c>
      <c r="B44" t="s">
        <v>136</v>
      </c>
      <c r="D44" t="s">
        <v>137</v>
      </c>
      <c r="E44">
        <v>75044578</v>
      </c>
      <c r="F44">
        <v>75044578</v>
      </c>
      <c r="G44" t="s">
        <v>47</v>
      </c>
      <c r="H44" t="s">
        <v>39</v>
      </c>
      <c r="I44" t="s">
        <v>156</v>
      </c>
      <c r="J44" t="s">
        <v>157</v>
      </c>
      <c r="K44">
        <v>3.6579999999999999E-5</v>
      </c>
      <c r="L44" t="s">
        <v>158</v>
      </c>
      <c r="M44">
        <v>1E-3</v>
      </c>
      <c r="N44">
        <v>0.9</v>
      </c>
      <c r="O44">
        <v>0</v>
      </c>
      <c r="P44">
        <v>2.95</v>
      </c>
      <c r="Q44">
        <v>-0.5</v>
      </c>
      <c r="R44">
        <v>-3.39</v>
      </c>
      <c r="S44">
        <v>0.85299999999999998</v>
      </c>
      <c r="T44">
        <v>25.3</v>
      </c>
      <c r="U44">
        <v>0.98399999999999999</v>
      </c>
      <c r="V44">
        <v>0.96599999999999997</v>
      </c>
      <c r="W44">
        <v>8.8999999999999996E-2</v>
      </c>
      <c r="X44">
        <v>0.52200000000000002</v>
      </c>
      <c r="Y44">
        <v>3.76</v>
      </c>
      <c r="Z44">
        <v>1.0580000000000001</v>
      </c>
      <c r="AA44">
        <v>1.181</v>
      </c>
      <c r="AB44">
        <v>1</v>
      </c>
      <c r="AC44">
        <v>1</v>
      </c>
      <c r="AD44" s="4">
        <v>10.635999999999999</v>
      </c>
      <c r="AE44" s="3" t="s">
        <v>955</v>
      </c>
      <c r="AF44" t="s">
        <v>141</v>
      </c>
      <c r="AG44" t="s">
        <v>142</v>
      </c>
      <c r="AH44">
        <v>0</v>
      </c>
      <c r="AI44">
        <v>14</v>
      </c>
      <c r="AJ44">
        <v>7</v>
      </c>
      <c r="AK44" t="str">
        <f t="shared" si="0"/>
        <v>D</v>
      </c>
      <c r="AL44" t="s">
        <v>143</v>
      </c>
    </row>
    <row r="45" spans="1:38" x14ac:dyDescent="0.25">
      <c r="A45" s="2">
        <v>44</v>
      </c>
      <c r="B45" t="s">
        <v>136</v>
      </c>
      <c r="D45" t="s">
        <v>137</v>
      </c>
      <c r="E45">
        <v>75042637</v>
      </c>
      <c r="F45">
        <v>75042637</v>
      </c>
      <c r="G45" t="s">
        <v>38</v>
      </c>
      <c r="H45" t="s">
        <v>47</v>
      </c>
      <c r="I45" t="s">
        <v>159</v>
      </c>
      <c r="J45" t="s">
        <v>160</v>
      </c>
      <c r="L45" t="s">
        <v>161</v>
      </c>
      <c r="M45">
        <v>1.2999999999999999E-2</v>
      </c>
      <c r="N45">
        <v>1</v>
      </c>
      <c r="O45">
        <v>0</v>
      </c>
      <c r="P45">
        <v>2.6949999999999998</v>
      </c>
      <c r="Q45">
        <v>-0.18</v>
      </c>
      <c r="R45">
        <v>-4.5199999999999996</v>
      </c>
      <c r="S45">
        <v>0.38400000000000001</v>
      </c>
      <c r="T45">
        <v>22.5</v>
      </c>
      <c r="U45">
        <v>0.97099999999999997</v>
      </c>
      <c r="V45">
        <v>0.1</v>
      </c>
      <c r="W45">
        <v>-0.312</v>
      </c>
      <c r="X45">
        <v>0.36099999999999999</v>
      </c>
      <c r="Y45">
        <v>-6.14</v>
      </c>
      <c r="Z45">
        <v>-0.27500000000000002</v>
      </c>
      <c r="AA45">
        <v>-1.948</v>
      </c>
      <c r="AB45">
        <v>9.4E-2</v>
      </c>
      <c r="AC45">
        <v>2E-3</v>
      </c>
      <c r="AD45" s="4">
        <v>9.4350000000000005</v>
      </c>
      <c r="AE45" s="5" t="s">
        <v>951</v>
      </c>
      <c r="AF45" t="s">
        <v>141</v>
      </c>
      <c r="AG45" t="s">
        <v>142</v>
      </c>
      <c r="AH45">
        <v>8</v>
      </c>
      <c r="AI45">
        <v>24</v>
      </c>
      <c r="AJ45">
        <v>16</v>
      </c>
      <c r="AK45" t="str">
        <f t="shared" si="0"/>
        <v>D</v>
      </c>
      <c r="AL45" t="s">
        <v>143</v>
      </c>
    </row>
    <row r="46" spans="1:38" x14ac:dyDescent="0.25">
      <c r="A46" s="2">
        <v>45</v>
      </c>
      <c r="B46" t="s">
        <v>136</v>
      </c>
      <c r="D46" t="s">
        <v>137</v>
      </c>
      <c r="E46">
        <v>75042327</v>
      </c>
      <c r="F46">
        <v>75042327</v>
      </c>
      <c r="G46" t="s">
        <v>38</v>
      </c>
      <c r="H46" t="s">
        <v>39</v>
      </c>
      <c r="I46" t="s">
        <v>162</v>
      </c>
      <c r="J46" t="s">
        <v>163</v>
      </c>
      <c r="K46">
        <v>1.228E-4</v>
      </c>
      <c r="L46" t="s">
        <v>164</v>
      </c>
      <c r="M46">
        <v>6.5000000000000002E-2</v>
      </c>
      <c r="N46">
        <v>1</v>
      </c>
      <c r="O46">
        <v>0</v>
      </c>
      <c r="P46">
        <v>2.54</v>
      </c>
      <c r="Q46">
        <v>-0.45</v>
      </c>
      <c r="R46">
        <v>-1.71</v>
      </c>
      <c r="S46">
        <v>0.14899999999999999</v>
      </c>
      <c r="T46">
        <v>23.4</v>
      </c>
      <c r="U46">
        <v>0.995</v>
      </c>
      <c r="V46">
        <v>9.9000000000000005E-2</v>
      </c>
      <c r="W46">
        <v>-0.61099999999999999</v>
      </c>
      <c r="X46">
        <v>0.40799999999999997</v>
      </c>
      <c r="Y46">
        <v>3.11</v>
      </c>
      <c r="Z46">
        <v>0.871</v>
      </c>
      <c r="AA46">
        <v>6.8000000000000005E-2</v>
      </c>
      <c r="AB46">
        <v>0.92100000000000004</v>
      </c>
      <c r="AC46">
        <v>0.86699999999999999</v>
      </c>
      <c r="AD46" s="4">
        <v>3.35</v>
      </c>
      <c r="AE46" s="3" t="s">
        <v>952</v>
      </c>
      <c r="AF46" t="s">
        <v>141</v>
      </c>
      <c r="AG46" t="s">
        <v>142</v>
      </c>
      <c r="AH46">
        <v>55</v>
      </c>
      <c r="AI46">
        <v>53</v>
      </c>
      <c r="AJ46">
        <v>54</v>
      </c>
      <c r="AK46" t="str">
        <f t="shared" si="0"/>
        <v>N</v>
      </c>
      <c r="AL46" t="s">
        <v>143</v>
      </c>
    </row>
    <row r="47" spans="1:38" x14ac:dyDescent="0.25">
      <c r="A47" s="2">
        <v>46</v>
      </c>
      <c r="B47" t="s">
        <v>136</v>
      </c>
      <c r="D47" t="s">
        <v>137</v>
      </c>
      <c r="E47">
        <v>75042713</v>
      </c>
      <c r="F47">
        <v>75042713</v>
      </c>
      <c r="G47" t="s">
        <v>47</v>
      </c>
      <c r="H47" t="s">
        <v>39</v>
      </c>
      <c r="I47" t="s">
        <v>165</v>
      </c>
      <c r="J47" t="s">
        <v>166</v>
      </c>
      <c r="K47">
        <v>2.0299999999999999E-5</v>
      </c>
      <c r="L47" t="s">
        <v>167</v>
      </c>
      <c r="M47">
        <v>1E-3</v>
      </c>
      <c r="N47">
        <v>0.438</v>
      </c>
      <c r="O47">
        <v>0.48699999999999999</v>
      </c>
      <c r="P47">
        <v>1.87</v>
      </c>
      <c r="Q47">
        <v>-0.36</v>
      </c>
      <c r="R47">
        <v>-2.99</v>
      </c>
      <c r="S47">
        <v>0.183</v>
      </c>
      <c r="T47">
        <v>2.4660000000000002</v>
      </c>
      <c r="U47">
        <v>0.96799999999999997</v>
      </c>
      <c r="V47">
        <v>0.188</v>
      </c>
      <c r="W47">
        <v>-0.60099999999999998</v>
      </c>
      <c r="X47">
        <v>0.23300000000000001</v>
      </c>
      <c r="Y47">
        <v>-7.03</v>
      </c>
      <c r="Z47">
        <v>1.0620000000000001</v>
      </c>
      <c r="AA47">
        <v>-0.23599999999999999</v>
      </c>
      <c r="AB47">
        <v>1E-3</v>
      </c>
      <c r="AC47">
        <v>0</v>
      </c>
      <c r="AD47" s="4">
        <v>9.0640000000000001</v>
      </c>
      <c r="AE47" s="3" t="s">
        <v>950</v>
      </c>
      <c r="AF47" t="s">
        <v>141</v>
      </c>
      <c r="AG47" t="s">
        <v>142</v>
      </c>
      <c r="AH47">
        <v>53</v>
      </c>
      <c r="AI47">
        <v>78</v>
      </c>
      <c r="AJ47">
        <v>65.5</v>
      </c>
      <c r="AK47" t="str">
        <f t="shared" si="0"/>
        <v>N</v>
      </c>
      <c r="AL47" t="s">
        <v>143</v>
      </c>
    </row>
    <row r="48" spans="1:38" x14ac:dyDescent="0.25">
      <c r="A48" s="2">
        <v>47</v>
      </c>
      <c r="B48" t="s">
        <v>136</v>
      </c>
      <c r="D48" t="s">
        <v>137</v>
      </c>
      <c r="E48">
        <v>75044195</v>
      </c>
      <c r="F48">
        <v>75044195</v>
      </c>
      <c r="G48" t="s">
        <v>46</v>
      </c>
      <c r="H48" t="s">
        <v>47</v>
      </c>
      <c r="I48" t="s">
        <v>168</v>
      </c>
      <c r="J48" t="s">
        <v>169</v>
      </c>
      <c r="K48">
        <v>1.7349999999999999E-4</v>
      </c>
      <c r="L48" t="s">
        <v>170</v>
      </c>
      <c r="M48">
        <v>1.2999999999999999E-2</v>
      </c>
      <c r="N48">
        <v>4.2999999999999997E-2</v>
      </c>
      <c r="O48">
        <v>0</v>
      </c>
      <c r="P48">
        <v>2.93</v>
      </c>
      <c r="Q48">
        <v>-0.59</v>
      </c>
      <c r="R48">
        <v>-3.42</v>
      </c>
      <c r="S48">
        <v>0.125</v>
      </c>
      <c r="T48">
        <v>23.9</v>
      </c>
      <c r="U48">
        <v>0.99399999999999999</v>
      </c>
      <c r="V48">
        <v>0.91300000000000003</v>
      </c>
      <c r="W48">
        <v>-0.21</v>
      </c>
      <c r="X48">
        <v>0.41099999999999998</v>
      </c>
      <c r="Y48">
        <v>4.67</v>
      </c>
      <c r="Z48">
        <v>0.91300000000000003</v>
      </c>
      <c r="AA48">
        <v>1.0469999999999999</v>
      </c>
      <c r="AB48">
        <v>0.96099999999999997</v>
      </c>
      <c r="AC48">
        <v>0.81899999999999995</v>
      </c>
      <c r="AD48" s="4">
        <v>17.783999999999999</v>
      </c>
      <c r="AE48" s="3" t="s">
        <v>951</v>
      </c>
      <c r="AF48" t="s">
        <v>141</v>
      </c>
      <c r="AG48" t="s">
        <v>142</v>
      </c>
      <c r="AH48">
        <v>65</v>
      </c>
      <c r="AI48">
        <v>78</v>
      </c>
      <c r="AJ48">
        <v>71.5</v>
      </c>
      <c r="AK48" t="str">
        <f t="shared" si="0"/>
        <v>N</v>
      </c>
      <c r="AL48" t="s">
        <v>143</v>
      </c>
    </row>
    <row r="49" spans="1:38" x14ac:dyDescent="0.25">
      <c r="A49" s="2">
        <v>48</v>
      </c>
      <c r="B49" t="s">
        <v>136</v>
      </c>
      <c r="D49" t="s">
        <v>137</v>
      </c>
      <c r="E49">
        <v>75043593</v>
      </c>
      <c r="F49">
        <v>75043593</v>
      </c>
      <c r="G49" t="s">
        <v>46</v>
      </c>
      <c r="H49" t="s">
        <v>47</v>
      </c>
      <c r="I49" t="s">
        <v>171</v>
      </c>
      <c r="J49" t="s">
        <v>172</v>
      </c>
      <c r="K49">
        <v>1.2589999999999999E-3</v>
      </c>
      <c r="L49" t="s">
        <v>173</v>
      </c>
      <c r="M49">
        <v>0.28199999999999997</v>
      </c>
      <c r="N49">
        <v>2.5999999999999999E-2</v>
      </c>
      <c r="O49">
        <v>8.9999999999999993E-3</v>
      </c>
      <c r="P49">
        <v>0.16500000000000001</v>
      </c>
      <c r="Q49">
        <v>-1.37</v>
      </c>
      <c r="R49">
        <v>0.51</v>
      </c>
      <c r="S49">
        <v>5.8999999999999997E-2</v>
      </c>
      <c r="T49">
        <v>5.8479999999999999</v>
      </c>
      <c r="U49">
        <v>0.70899999999999996</v>
      </c>
      <c r="V49">
        <v>3.3000000000000002E-2</v>
      </c>
      <c r="W49">
        <v>-0.91500000000000004</v>
      </c>
      <c r="X49">
        <v>0.21</v>
      </c>
      <c r="Y49">
        <v>1.74</v>
      </c>
      <c r="Z49">
        <v>6.9000000000000006E-2</v>
      </c>
      <c r="AA49">
        <v>1.048</v>
      </c>
      <c r="AB49">
        <v>0</v>
      </c>
      <c r="AC49">
        <v>1E-3</v>
      </c>
      <c r="AD49" s="4">
        <v>3.8740000000000001</v>
      </c>
      <c r="AE49" s="3" t="s">
        <v>950</v>
      </c>
      <c r="AF49" t="s">
        <v>141</v>
      </c>
      <c r="AG49" t="s">
        <v>142</v>
      </c>
      <c r="AH49">
        <v>77</v>
      </c>
      <c r="AI49">
        <v>70</v>
      </c>
      <c r="AJ49">
        <v>73.5</v>
      </c>
      <c r="AK49" t="str">
        <f t="shared" si="0"/>
        <v>N</v>
      </c>
      <c r="AL49" t="s">
        <v>143</v>
      </c>
    </row>
    <row r="50" spans="1:38" x14ac:dyDescent="0.25">
      <c r="A50" s="2">
        <v>49</v>
      </c>
      <c r="B50" t="s">
        <v>136</v>
      </c>
      <c r="D50" t="s">
        <v>137</v>
      </c>
      <c r="E50">
        <v>75042581</v>
      </c>
      <c r="F50">
        <v>75042581</v>
      </c>
      <c r="G50" t="s">
        <v>46</v>
      </c>
      <c r="H50" t="s">
        <v>38</v>
      </c>
      <c r="I50" t="s">
        <v>174</v>
      </c>
      <c r="J50" t="s">
        <v>175</v>
      </c>
      <c r="K50">
        <v>8.1219999999999995E-6</v>
      </c>
      <c r="L50" t="s">
        <v>176</v>
      </c>
      <c r="M50">
        <v>1.7000000000000001E-2</v>
      </c>
      <c r="N50">
        <v>0.97899999999999998</v>
      </c>
      <c r="O50">
        <v>0</v>
      </c>
      <c r="P50">
        <v>3.395</v>
      </c>
      <c r="Q50">
        <v>-0.51</v>
      </c>
      <c r="R50">
        <v>-2.2999999999999998</v>
      </c>
      <c r="S50">
        <v>0.50800000000000001</v>
      </c>
      <c r="T50">
        <v>25.1</v>
      </c>
      <c r="U50">
        <v>0.998</v>
      </c>
      <c r="V50">
        <v>0.997</v>
      </c>
      <c r="W50">
        <v>0.46899999999999997</v>
      </c>
      <c r="X50">
        <v>0.61699999999999999</v>
      </c>
      <c r="Y50">
        <v>4.04</v>
      </c>
      <c r="Z50">
        <v>0.91700000000000004</v>
      </c>
      <c r="AA50">
        <v>1.048</v>
      </c>
      <c r="AB50">
        <v>0.96099999999999997</v>
      </c>
      <c r="AC50">
        <v>0.93799999999999994</v>
      </c>
      <c r="AD50" s="4">
        <v>15.302</v>
      </c>
      <c r="AE50" s="5" t="s">
        <v>951</v>
      </c>
      <c r="AF50" t="s">
        <v>141</v>
      </c>
      <c r="AG50" t="s">
        <v>142</v>
      </c>
      <c r="AH50">
        <v>76</v>
      </c>
      <c r="AI50">
        <v>86</v>
      </c>
      <c r="AJ50">
        <v>81</v>
      </c>
      <c r="AK50" t="str">
        <f t="shared" si="0"/>
        <v>N</v>
      </c>
      <c r="AL50" t="s">
        <v>143</v>
      </c>
    </row>
    <row r="51" spans="1:38" x14ac:dyDescent="0.25">
      <c r="A51" s="2">
        <v>50</v>
      </c>
      <c r="B51" t="s">
        <v>136</v>
      </c>
      <c r="D51" t="s">
        <v>137</v>
      </c>
      <c r="E51">
        <v>75042142</v>
      </c>
      <c r="F51">
        <v>75042142</v>
      </c>
      <c r="G51" t="s">
        <v>38</v>
      </c>
      <c r="H51" t="s">
        <v>46</v>
      </c>
      <c r="I51" t="s">
        <v>177</v>
      </c>
      <c r="J51" t="s">
        <v>178</v>
      </c>
      <c r="K51">
        <v>1.6139999999999999E-4</v>
      </c>
      <c r="L51" t="s">
        <v>179</v>
      </c>
      <c r="M51">
        <v>0.20699999999999999</v>
      </c>
      <c r="N51">
        <v>0.999</v>
      </c>
      <c r="O51">
        <v>0</v>
      </c>
      <c r="P51">
        <v>0.80500000000000005</v>
      </c>
      <c r="Q51">
        <v>-0.39</v>
      </c>
      <c r="R51">
        <v>-2.33</v>
      </c>
      <c r="S51">
        <v>0.21</v>
      </c>
      <c r="T51">
        <v>24.4</v>
      </c>
      <c r="U51">
        <v>0.998</v>
      </c>
      <c r="V51">
        <v>0.87</v>
      </c>
      <c r="W51">
        <v>-0.373</v>
      </c>
      <c r="X51">
        <v>0.308</v>
      </c>
      <c r="Y51">
        <v>5.1100000000000003</v>
      </c>
      <c r="Z51">
        <v>0.871</v>
      </c>
      <c r="AA51">
        <v>0.93500000000000005</v>
      </c>
      <c r="AB51">
        <v>0.996</v>
      </c>
      <c r="AC51">
        <v>0.88800000000000001</v>
      </c>
      <c r="AD51" s="4">
        <v>10.355</v>
      </c>
      <c r="AE51" s="3" t="s">
        <v>954</v>
      </c>
      <c r="AF51" t="s">
        <v>141</v>
      </c>
      <c r="AG51" t="s">
        <v>142</v>
      </c>
      <c r="AH51">
        <v>83</v>
      </c>
      <c r="AI51">
        <v>94</v>
      </c>
      <c r="AJ51">
        <v>88.5</v>
      </c>
      <c r="AK51" t="str">
        <f t="shared" si="0"/>
        <v>N</v>
      </c>
      <c r="AL51" t="s">
        <v>143</v>
      </c>
    </row>
    <row r="52" spans="1:38" x14ac:dyDescent="0.25">
      <c r="A52" s="2">
        <v>51</v>
      </c>
      <c r="B52" t="s">
        <v>136</v>
      </c>
      <c r="D52" t="s">
        <v>137</v>
      </c>
      <c r="E52">
        <v>75045575</v>
      </c>
      <c r="F52">
        <v>75045575</v>
      </c>
      <c r="G52" t="s">
        <v>46</v>
      </c>
      <c r="H52" t="s">
        <v>47</v>
      </c>
      <c r="I52" t="s">
        <v>180</v>
      </c>
      <c r="J52" t="s">
        <v>181</v>
      </c>
      <c r="K52">
        <v>2.525E-5</v>
      </c>
      <c r="L52" t="s">
        <v>182</v>
      </c>
      <c r="M52">
        <v>4.0000000000000001E-3</v>
      </c>
      <c r="N52">
        <v>0.17799999999999999</v>
      </c>
      <c r="O52">
        <v>4.0000000000000001E-3</v>
      </c>
      <c r="P52">
        <v>2.7149999999999999</v>
      </c>
      <c r="Q52">
        <v>-0.3</v>
      </c>
      <c r="R52">
        <v>-9.0299999999999994</v>
      </c>
      <c r="S52">
        <v>0.41199999999999998</v>
      </c>
      <c r="T52">
        <v>14.07</v>
      </c>
      <c r="U52">
        <v>0.64500000000000002</v>
      </c>
      <c r="V52">
        <v>0.95099999999999996</v>
      </c>
      <c r="W52">
        <v>-0.57399999999999995</v>
      </c>
      <c r="X52">
        <v>0.313</v>
      </c>
      <c r="Y52">
        <v>2.13</v>
      </c>
      <c r="Z52">
        <v>0.91700000000000004</v>
      </c>
      <c r="AA52">
        <v>0.127</v>
      </c>
      <c r="AB52">
        <v>0.90800000000000003</v>
      </c>
      <c r="AC52">
        <v>5.0000000000000001E-3</v>
      </c>
      <c r="AD52" s="4">
        <v>7.6639999999999997</v>
      </c>
      <c r="AE52" s="3" t="s">
        <v>954</v>
      </c>
      <c r="AF52" t="s">
        <v>141</v>
      </c>
      <c r="AG52" t="s">
        <v>142</v>
      </c>
      <c r="AH52">
        <v>112</v>
      </c>
      <c r="AI52">
        <v>92</v>
      </c>
      <c r="AJ52">
        <v>102</v>
      </c>
      <c r="AK52" t="str">
        <f t="shared" si="0"/>
        <v>N</v>
      </c>
      <c r="AL52" t="s">
        <v>143</v>
      </c>
    </row>
    <row r="53" spans="1:38" x14ac:dyDescent="0.25">
      <c r="A53" s="2">
        <v>52</v>
      </c>
      <c r="B53" t="s">
        <v>136</v>
      </c>
      <c r="D53" t="s">
        <v>137</v>
      </c>
      <c r="E53">
        <v>75045542</v>
      </c>
      <c r="F53">
        <v>75045542</v>
      </c>
      <c r="G53" t="s">
        <v>38</v>
      </c>
      <c r="H53" t="s">
        <v>39</v>
      </c>
      <c r="I53" t="s">
        <v>183</v>
      </c>
      <c r="J53" t="s">
        <v>184</v>
      </c>
      <c r="K53">
        <v>4.0609999999999999E-5</v>
      </c>
      <c r="L53" t="s">
        <v>185</v>
      </c>
      <c r="M53">
        <v>1.7999999999999999E-2</v>
      </c>
      <c r="N53">
        <v>0.71599999999999997</v>
      </c>
      <c r="O53">
        <v>0.67600000000000005</v>
      </c>
      <c r="P53">
        <v>2.5049999999999999</v>
      </c>
      <c r="Q53">
        <v>-0.43</v>
      </c>
      <c r="R53">
        <v>-1.71</v>
      </c>
      <c r="S53">
        <v>0.11700000000000001</v>
      </c>
      <c r="T53">
        <v>23.3</v>
      </c>
      <c r="U53">
        <v>0.996</v>
      </c>
      <c r="V53">
        <v>5.5E-2</v>
      </c>
      <c r="W53">
        <v>-0.7</v>
      </c>
      <c r="X53">
        <v>0.34799999999999998</v>
      </c>
      <c r="Y53">
        <v>-0.20899999999999999</v>
      </c>
      <c r="Z53">
        <v>0.871</v>
      </c>
      <c r="AA53">
        <v>-0.99</v>
      </c>
      <c r="AB53">
        <v>0.77300000000000002</v>
      </c>
      <c r="AC53">
        <v>0</v>
      </c>
      <c r="AD53" s="4">
        <v>5.9539999999999997</v>
      </c>
      <c r="AE53" s="3" t="s">
        <v>954</v>
      </c>
      <c r="AF53" t="s">
        <v>141</v>
      </c>
      <c r="AG53" t="s">
        <v>142</v>
      </c>
      <c r="AH53">
        <v>104</v>
      </c>
      <c r="AI53">
        <v>127</v>
      </c>
      <c r="AJ53">
        <v>115.5</v>
      </c>
      <c r="AK53" t="str">
        <f t="shared" si="0"/>
        <v>N</v>
      </c>
      <c r="AL53" t="s">
        <v>143</v>
      </c>
    </row>
    <row r="54" spans="1:38" x14ac:dyDescent="0.25">
      <c r="A54" s="2">
        <v>53</v>
      </c>
      <c r="B54" t="s">
        <v>136</v>
      </c>
      <c r="D54" t="s">
        <v>137</v>
      </c>
      <c r="E54">
        <v>75047407</v>
      </c>
      <c r="F54">
        <v>75047407</v>
      </c>
      <c r="G54" t="s">
        <v>46</v>
      </c>
      <c r="H54" t="s">
        <v>47</v>
      </c>
      <c r="I54" t="s">
        <v>186</v>
      </c>
      <c r="J54" t="s">
        <v>187</v>
      </c>
      <c r="K54">
        <v>8.1960000000000008E-6</v>
      </c>
      <c r="L54" t="s">
        <v>188</v>
      </c>
      <c r="M54">
        <v>0.438</v>
      </c>
      <c r="N54">
        <v>4.0000000000000001E-3</v>
      </c>
      <c r="O54">
        <v>0.59799999999999998</v>
      </c>
      <c r="P54">
        <v>0.20499999999999999</v>
      </c>
      <c r="Q54">
        <v>-1.3</v>
      </c>
      <c r="R54">
        <v>-7.0000000000000007E-2</v>
      </c>
      <c r="S54">
        <v>7.3999999999999996E-2</v>
      </c>
      <c r="T54">
        <v>12.33</v>
      </c>
      <c r="U54">
        <v>0.93600000000000005</v>
      </c>
      <c r="V54">
        <v>1.9E-2</v>
      </c>
      <c r="W54">
        <v>-0.92400000000000004</v>
      </c>
      <c r="X54">
        <v>0.246</v>
      </c>
      <c r="Y54">
        <v>0.83099999999999996</v>
      </c>
      <c r="Z54">
        <v>0.91700000000000004</v>
      </c>
      <c r="AA54">
        <v>0.11700000000000001</v>
      </c>
      <c r="AB54">
        <v>0.96499999999999997</v>
      </c>
      <c r="AC54">
        <v>2E-3</v>
      </c>
      <c r="AD54" s="4">
        <v>5.0830000000000002</v>
      </c>
      <c r="AE54" s="3" t="s">
        <v>950</v>
      </c>
      <c r="AF54" t="s">
        <v>141</v>
      </c>
      <c r="AG54" t="s">
        <v>142</v>
      </c>
      <c r="AH54">
        <v>150</v>
      </c>
      <c r="AI54">
        <v>115</v>
      </c>
      <c r="AJ54">
        <v>132.5</v>
      </c>
      <c r="AK54" t="str">
        <f t="shared" si="0"/>
        <v>N</v>
      </c>
      <c r="AL54" t="s">
        <v>143</v>
      </c>
    </row>
    <row r="55" spans="1:38" x14ac:dyDescent="0.25">
      <c r="A55" s="2">
        <v>54</v>
      </c>
      <c r="B55" t="s">
        <v>136</v>
      </c>
      <c r="D55" t="s">
        <v>137</v>
      </c>
      <c r="E55">
        <v>75047184</v>
      </c>
      <c r="F55">
        <v>75047184</v>
      </c>
      <c r="G55" t="s">
        <v>46</v>
      </c>
      <c r="H55" t="s">
        <v>47</v>
      </c>
      <c r="I55" t="s">
        <v>189</v>
      </c>
      <c r="J55" t="s">
        <v>190</v>
      </c>
      <c r="K55">
        <v>2.02E-4</v>
      </c>
      <c r="L55" t="s">
        <v>191</v>
      </c>
      <c r="M55">
        <v>0.307</v>
      </c>
      <c r="N55">
        <v>1E-3</v>
      </c>
      <c r="O55">
        <v>1.2999999999999999E-2</v>
      </c>
      <c r="P55">
        <v>0.93</v>
      </c>
      <c r="Q55">
        <v>-0.14000000000000001</v>
      </c>
      <c r="R55">
        <v>-1.96</v>
      </c>
      <c r="S55">
        <v>2.1000000000000001E-2</v>
      </c>
      <c r="T55">
        <v>0.13300000000000001</v>
      </c>
      <c r="U55">
        <v>0.72199999999999998</v>
      </c>
      <c r="V55">
        <v>9.1999999999999998E-2</v>
      </c>
      <c r="W55">
        <v>-1.069</v>
      </c>
      <c r="X55">
        <v>6.7000000000000004E-2</v>
      </c>
      <c r="Y55">
        <v>-6.45</v>
      </c>
      <c r="Z55">
        <v>-2.9000000000000001E-2</v>
      </c>
      <c r="AA55">
        <v>-1.5209999999999999</v>
      </c>
      <c r="AB55">
        <v>2.5999999999999999E-2</v>
      </c>
      <c r="AC55">
        <v>0</v>
      </c>
      <c r="AD55" s="4">
        <v>2.7669999999999999</v>
      </c>
      <c r="AE55" s="3" t="s">
        <v>950</v>
      </c>
      <c r="AF55" t="s">
        <v>141</v>
      </c>
      <c r="AG55" t="s">
        <v>142</v>
      </c>
      <c r="AH55">
        <v>255</v>
      </c>
      <c r="AI55">
        <v>170</v>
      </c>
      <c r="AJ55">
        <v>212.5</v>
      </c>
      <c r="AK55" t="str">
        <f t="shared" si="0"/>
        <v>N</v>
      </c>
      <c r="AL55" t="s">
        <v>143</v>
      </c>
    </row>
    <row r="56" spans="1:38" x14ac:dyDescent="0.25">
      <c r="A56" s="2">
        <v>55</v>
      </c>
      <c r="B56" t="s">
        <v>136</v>
      </c>
      <c r="D56" t="s">
        <v>137</v>
      </c>
      <c r="E56">
        <v>75047191</v>
      </c>
      <c r="F56">
        <v>75047191</v>
      </c>
      <c r="G56" t="s">
        <v>38</v>
      </c>
      <c r="H56" t="s">
        <v>39</v>
      </c>
      <c r="I56" t="s">
        <v>192</v>
      </c>
      <c r="J56" t="s">
        <v>193</v>
      </c>
      <c r="K56">
        <v>1.7750000000000001E-3</v>
      </c>
      <c r="L56" t="s">
        <v>194</v>
      </c>
      <c r="M56">
        <v>2.1000000000000001E-2</v>
      </c>
      <c r="N56">
        <v>0.36499999999999999</v>
      </c>
      <c r="O56">
        <v>6.0000000000000001E-3</v>
      </c>
      <c r="P56">
        <v>2.76</v>
      </c>
      <c r="Q56">
        <v>-1.25</v>
      </c>
      <c r="R56">
        <v>-2.67</v>
      </c>
      <c r="S56">
        <v>0.11899999999999999</v>
      </c>
      <c r="T56">
        <v>3.5209999999999999</v>
      </c>
      <c r="U56">
        <v>0.98499999999999999</v>
      </c>
      <c r="V56">
        <v>0.156</v>
      </c>
      <c r="W56">
        <v>-0.53800000000000003</v>
      </c>
      <c r="X56">
        <v>0.38600000000000001</v>
      </c>
      <c r="Y56">
        <v>-0.78900000000000003</v>
      </c>
      <c r="Z56">
        <v>0.871</v>
      </c>
      <c r="AA56">
        <v>-0.434</v>
      </c>
      <c r="AB56">
        <v>6.7000000000000004E-2</v>
      </c>
      <c r="AC56">
        <v>0</v>
      </c>
      <c r="AD56" s="4">
        <v>3.0169999999999999</v>
      </c>
      <c r="AE56" s="3" t="s">
        <v>953</v>
      </c>
      <c r="AF56" t="s">
        <v>141</v>
      </c>
      <c r="AG56" t="s">
        <v>142</v>
      </c>
      <c r="AH56">
        <v>554</v>
      </c>
      <c r="AI56">
        <v>458</v>
      </c>
      <c r="AJ56">
        <v>506</v>
      </c>
      <c r="AK56" t="str">
        <f t="shared" si="0"/>
        <v>N</v>
      </c>
      <c r="AL56" t="s">
        <v>143</v>
      </c>
    </row>
    <row r="57" spans="1:38" x14ac:dyDescent="0.25">
      <c r="A57" s="2">
        <v>56</v>
      </c>
      <c r="B57" t="s">
        <v>144</v>
      </c>
      <c r="D57" t="s">
        <v>196</v>
      </c>
      <c r="E57">
        <v>38301547</v>
      </c>
      <c r="F57">
        <v>38301547</v>
      </c>
      <c r="G57" t="s">
        <v>46</v>
      </c>
      <c r="H57" t="s">
        <v>47</v>
      </c>
      <c r="I57" t="s">
        <v>144</v>
      </c>
      <c r="J57" t="s">
        <v>197</v>
      </c>
      <c r="K57">
        <v>1.6370000000000001E-5</v>
      </c>
      <c r="L57" t="s">
        <v>198</v>
      </c>
      <c r="M57" t="s">
        <v>199</v>
      </c>
      <c r="N57">
        <v>1</v>
      </c>
      <c r="O57">
        <v>0</v>
      </c>
      <c r="P57">
        <v>3.665</v>
      </c>
      <c r="Q57" t="s">
        <v>199</v>
      </c>
      <c r="R57" t="s">
        <v>199</v>
      </c>
      <c r="S57">
        <v>0.88300000000000001</v>
      </c>
      <c r="T57">
        <v>34</v>
      </c>
      <c r="U57">
        <v>0.998</v>
      </c>
      <c r="V57">
        <v>0.97199999999999998</v>
      </c>
      <c r="W57">
        <v>0.29399999999999998</v>
      </c>
      <c r="X57">
        <v>0.57199999999999995</v>
      </c>
      <c r="Y57">
        <v>4.0199999999999996</v>
      </c>
      <c r="Z57">
        <v>0.871</v>
      </c>
      <c r="AA57">
        <v>0.93500000000000005</v>
      </c>
      <c r="AB57">
        <v>0.995</v>
      </c>
      <c r="AC57">
        <v>1</v>
      </c>
      <c r="AD57" s="4">
        <v>10.991</v>
      </c>
      <c r="AE57" s="3" t="s">
        <v>955</v>
      </c>
      <c r="AF57" t="s">
        <v>200</v>
      </c>
      <c r="AG57" t="s">
        <v>201</v>
      </c>
      <c r="AH57">
        <v>0</v>
      </c>
      <c r="AI57">
        <v>0</v>
      </c>
      <c r="AJ57">
        <v>0</v>
      </c>
      <c r="AK57" t="str">
        <f t="shared" si="0"/>
        <v>D</v>
      </c>
      <c r="AL57" t="s">
        <v>202</v>
      </c>
    </row>
    <row r="58" spans="1:38" x14ac:dyDescent="0.25">
      <c r="A58" s="2">
        <v>57</v>
      </c>
      <c r="B58" t="s">
        <v>144</v>
      </c>
      <c r="D58" t="s">
        <v>196</v>
      </c>
      <c r="E58">
        <v>38302350</v>
      </c>
      <c r="F58">
        <v>38302350</v>
      </c>
      <c r="G58" t="s">
        <v>46</v>
      </c>
      <c r="H58" t="s">
        <v>47</v>
      </c>
      <c r="I58" t="s">
        <v>204</v>
      </c>
      <c r="J58" t="s">
        <v>205</v>
      </c>
      <c r="K58">
        <v>3.056E-4</v>
      </c>
      <c r="L58" t="s">
        <v>206</v>
      </c>
      <c r="M58" t="s">
        <v>199</v>
      </c>
      <c r="N58">
        <v>1</v>
      </c>
      <c r="O58">
        <v>0</v>
      </c>
      <c r="P58">
        <v>4.0199999999999996</v>
      </c>
      <c r="Q58" t="s">
        <v>199</v>
      </c>
      <c r="R58" t="s">
        <v>199</v>
      </c>
      <c r="S58">
        <v>0.98</v>
      </c>
      <c r="T58">
        <v>24.5</v>
      </c>
      <c r="U58">
        <v>0.99399999999999999</v>
      </c>
      <c r="V58">
        <v>0.96199999999999997</v>
      </c>
      <c r="W58">
        <v>0.80100000000000005</v>
      </c>
      <c r="X58">
        <v>0.84399999999999997</v>
      </c>
      <c r="Y58">
        <v>3.35</v>
      </c>
      <c r="Z58">
        <v>0.871</v>
      </c>
      <c r="AA58">
        <v>3.9E-2</v>
      </c>
      <c r="AB58">
        <v>0.999</v>
      </c>
      <c r="AC58">
        <v>0.78800000000000003</v>
      </c>
      <c r="AD58" s="4">
        <v>9.7360000000000007</v>
      </c>
      <c r="AE58" s="3" t="s">
        <v>955</v>
      </c>
      <c r="AF58" t="s">
        <v>200</v>
      </c>
      <c r="AG58" t="s">
        <v>201</v>
      </c>
      <c r="AH58">
        <v>0</v>
      </c>
      <c r="AI58">
        <v>0</v>
      </c>
      <c r="AJ58">
        <v>0</v>
      </c>
      <c r="AK58" t="str">
        <f t="shared" si="0"/>
        <v>D</v>
      </c>
      <c r="AL58" t="s">
        <v>202</v>
      </c>
    </row>
    <row r="59" spans="1:38" x14ac:dyDescent="0.25">
      <c r="A59" s="2">
        <v>58</v>
      </c>
      <c r="B59" t="s">
        <v>144</v>
      </c>
      <c r="D59" t="s">
        <v>196</v>
      </c>
      <c r="E59">
        <v>38298338</v>
      </c>
      <c r="F59">
        <v>38298338</v>
      </c>
      <c r="G59" t="s">
        <v>46</v>
      </c>
      <c r="H59" t="s">
        <v>47</v>
      </c>
      <c r="I59" t="s">
        <v>208</v>
      </c>
      <c r="J59" t="s">
        <v>209</v>
      </c>
      <c r="K59">
        <v>2.8019999999999998E-4</v>
      </c>
      <c r="L59" t="s">
        <v>210</v>
      </c>
      <c r="M59" t="s">
        <v>199</v>
      </c>
      <c r="N59" t="s">
        <v>199</v>
      </c>
      <c r="O59">
        <v>0</v>
      </c>
      <c r="P59" t="s">
        <v>199</v>
      </c>
      <c r="Q59" t="s">
        <v>199</v>
      </c>
      <c r="R59" t="s">
        <v>199</v>
      </c>
      <c r="S59" t="s">
        <v>199</v>
      </c>
      <c r="T59">
        <v>40</v>
      </c>
      <c r="U59">
        <v>0.998</v>
      </c>
      <c r="V59">
        <v>0.96399999999999997</v>
      </c>
      <c r="W59" t="s">
        <v>199</v>
      </c>
      <c r="X59" t="s">
        <v>199</v>
      </c>
      <c r="Y59">
        <v>5.85</v>
      </c>
      <c r="Z59">
        <v>0.871</v>
      </c>
      <c r="AA59">
        <v>0.93500000000000005</v>
      </c>
      <c r="AB59">
        <v>0.998</v>
      </c>
      <c r="AC59">
        <v>0.99299999999999999</v>
      </c>
      <c r="AD59" s="4">
        <v>17.667000000000002</v>
      </c>
      <c r="AE59" s="3" t="s">
        <v>955</v>
      </c>
      <c r="AF59" t="s">
        <v>200</v>
      </c>
      <c r="AG59" t="s">
        <v>201</v>
      </c>
      <c r="AH59">
        <v>0</v>
      </c>
      <c r="AI59">
        <v>0</v>
      </c>
      <c r="AJ59">
        <v>0</v>
      </c>
      <c r="AK59" t="str">
        <f t="shared" si="0"/>
        <v>D</v>
      </c>
      <c r="AL59" t="s">
        <v>202</v>
      </c>
    </row>
    <row r="60" spans="1:38" x14ac:dyDescent="0.25">
      <c r="A60" s="2">
        <v>59</v>
      </c>
      <c r="B60" t="s">
        <v>144</v>
      </c>
      <c r="D60" t="s">
        <v>196</v>
      </c>
      <c r="E60">
        <v>38302290</v>
      </c>
      <c r="F60">
        <v>38302290</v>
      </c>
      <c r="G60" t="s">
        <v>39</v>
      </c>
      <c r="H60" t="s">
        <v>47</v>
      </c>
      <c r="I60" t="s">
        <v>144</v>
      </c>
      <c r="J60" t="s">
        <v>211</v>
      </c>
      <c r="K60">
        <v>3.663E-3</v>
      </c>
      <c r="L60" t="s">
        <v>212</v>
      </c>
      <c r="M60" t="s">
        <v>199</v>
      </c>
      <c r="N60">
        <v>0.73</v>
      </c>
      <c r="O60">
        <v>0</v>
      </c>
      <c r="P60">
        <v>2.5449999999999999</v>
      </c>
      <c r="Q60" t="s">
        <v>199</v>
      </c>
      <c r="R60" t="s">
        <v>199</v>
      </c>
      <c r="S60">
        <v>0.505</v>
      </c>
      <c r="T60">
        <v>16.45</v>
      </c>
      <c r="U60">
        <v>0.98099999999999998</v>
      </c>
      <c r="V60">
        <v>0.93300000000000005</v>
      </c>
      <c r="W60">
        <v>0.113</v>
      </c>
      <c r="X60">
        <v>0.53800000000000003</v>
      </c>
      <c r="Y60">
        <v>4.42</v>
      </c>
      <c r="Z60">
        <v>0.99099999999999999</v>
      </c>
      <c r="AA60">
        <v>1.0069999999999999</v>
      </c>
      <c r="AB60">
        <v>0.999</v>
      </c>
      <c r="AC60">
        <v>0.82699999999999996</v>
      </c>
      <c r="AD60" s="4">
        <v>11.683999999999999</v>
      </c>
      <c r="AE60" s="3" t="s">
        <v>956</v>
      </c>
      <c r="AF60" t="s">
        <v>200</v>
      </c>
      <c r="AG60" t="s">
        <v>201</v>
      </c>
      <c r="AH60">
        <v>10</v>
      </c>
      <c r="AI60">
        <v>0</v>
      </c>
      <c r="AJ60">
        <v>5</v>
      </c>
      <c r="AK60" t="str">
        <f t="shared" si="0"/>
        <v>D</v>
      </c>
      <c r="AL60" t="s">
        <v>202</v>
      </c>
    </row>
    <row r="61" spans="1:38" x14ac:dyDescent="0.25">
      <c r="A61" s="2">
        <v>60</v>
      </c>
      <c r="B61" t="s">
        <v>144</v>
      </c>
      <c r="D61" t="s">
        <v>196</v>
      </c>
      <c r="E61">
        <v>38301660</v>
      </c>
      <c r="F61">
        <v>38301660</v>
      </c>
      <c r="G61" t="s">
        <v>47</v>
      </c>
      <c r="H61" t="s">
        <v>46</v>
      </c>
      <c r="I61" t="s">
        <v>144</v>
      </c>
      <c r="J61" t="s">
        <v>213</v>
      </c>
      <c r="K61">
        <v>8.6370000000000005E-6</v>
      </c>
      <c r="L61" t="s">
        <v>214</v>
      </c>
      <c r="M61" t="s">
        <v>199</v>
      </c>
      <c r="N61">
        <v>0.91</v>
      </c>
      <c r="O61">
        <v>0</v>
      </c>
      <c r="P61">
        <v>3.7549999999999999</v>
      </c>
      <c r="Q61" t="s">
        <v>199</v>
      </c>
      <c r="R61" t="s">
        <v>199</v>
      </c>
      <c r="S61">
        <v>0.88600000000000001</v>
      </c>
      <c r="T61">
        <v>26</v>
      </c>
      <c r="U61">
        <v>0.99399999999999999</v>
      </c>
      <c r="V61">
        <v>0.93600000000000005</v>
      </c>
      <c r="W61">
        <v>0.82099999999999995</v>
      </c>
      <c r="X61">
        <v>0.80200000000000005</v>
      </c>
      <c r="Y61">
        <v>4.55</v>
      </c>
      <c r="Z61">
        <v>0.99099999999999999</v>
      </c>
      <c r="AA61">
        <v>1.0609999999999999</v>
      </c>
      <c r="AB61">
        <v>0.995</v>
      </c>
      <c r="AC61">
        <v>0.85</v>
      </c>
      <c r="AD61" s="4">
        <v>11.914999999999999</v>
      </c>
      <c r="AE61" s="3" t="s">
        <v>955</v>
      </c>
      <c r="AF61" t="s">
        <v>200</v>
      </c>
      <c r="AG61" t="s">
        <v>201</v>
      </c>
      <c r="AH61">
        <v>40</v>
      </c>
      <c r="AI61">
        <v>0</v>
      </c>
      <c r="AJ61">
        <v>20</v>
      </c>
      <c r="AK61" t="str">
        <f t="shared" si="0"/>
        <v>D</v>
      </c>
      <c r="AL61" t="s">
        <v>202</v>
      </c>
    </row>
    <row r="62" spans="1:38" x14ac:dyDescent="0.25">
      <c r="A62" s="2">
        <v>61</v>
      </c>
      <c r="B62" t="s">
        <v>144</v>
      </c>
      <c r="D62" t="s">
        <v>196</v>
      </c>
      <c r="E62">
        <v>38302101</v>
      </c>
      <c r="F62">
        <v>38302101</v>
      </c>
      <c r="G62" t="s">
        <v>47</v>
      </c>
      <c r="H62" t="s">
        <v>46</v>
      </c>
      <c r="I62" t="s">
        <v>144</v>
      </c>
      <c r="J62" t="s">
        <v>215</v>
      </c>
      <c r="K62">
        <v>4.4400000000000002E-5</v>
      </c>
      <c r="L62" t="s">
        <v>216</v>
      </c>
      <c r="M62" t="s">
        <v>199</v>
      </c>
      <c r="N62">
        <v>0.95</v>
      </c>
      <c r="O62">
        <v>0</v>
      </c>
      <c r="P62">
        <v>2.33</v>
      </c>
      <c r="Q62" t="s">
        <v>199</v>
      </c>
      <c r="R62" t="s">
        <v>199</v>
      </c>
      <c r="S62">
        <v>0.873</v>
      </c>
      <c r="T62">
        <v>17.43</v>
      </c>
      <c r="U62">
        <v>0.98399999999999999</v>
      </c>
      <c r="V62">
        <v>0.73299999999999998</v>
      </c>
      <c r="W62">
        <v>-1.7999999999999999E-2</v>
      </c>
      <c r="X62">
        <v>0.57399999999999995</v>
      </c>
      <c r="Y62">
        <v>0.59299999999999997</v>
      </c>
      <c r="Z62">
        <v>4.2000000000000003E-2</v>
      </c>
      <c r="AA62">
        <v>1.01</v>
      </c>
      <c r="AB62">
        <v>0.67500000000000004</v>
      </c>
      <c r="AC62">
        <v>0.84</v>
      </c>
      <c r="AD62" s="4">
        <v>7.73</v>
      </c>
      <c r="AE62" s="3" t="s">
        <v>956</v>
      </c>
      <c r="AF62" t="s">
        <v>200</v>
      </c>
      <c r="AG62" t="s">
        <v>201</v>
      </c>
      <c r="AH62">
        <v>85</v>
      </c>
      <c r="AI62">
        <v>0</v>
      </c>
      <c r="AJ62">
        <v>42.5</v>
      </c>
      <c r="AK62" t="str">
        <f t="shared" si="0"/>
        <v>D</v>
      </c>
      <c r="AL62" t="s">
        <v>202</v>
      </c>
    </row>
    <row r="63" spans="1:38" x14ac:dyDescent="0.25">
      <c r="A63" s="2">
        <v>62</v>
      </c>
      <c r="B63" t="s">
        <v>144</v>
      </c>
      <c r="D63" t="s">
        <v>196</v>
      </c>
      <c r="E63">
        <v>38297908</v>
      </c>
      <c r="F63">
        <v>38297908</v>
      </c>
      <c r="G63" t="s">
        <v>47</v>
      </c>
      <c r="H63" t="s">
        <v>46</v>
      </c>
      <c r="I63" t="s">
        <v>144</v>
      </c>
      <c r="L63" t="s">
        <v>217</v>
      </c>
      <c r="M63" t="s">
        <v>199</v>
      </c>
      <c r="N63">
        <v>3.2000000000000001E-2</v>
      </c>
      <c r="O63">
        <v>0</v>
      </c>
      <c r="P63">
        <v>2.0750000000000002</v>
      </c>
      <c r="Q63" t="s">
        <v>199</v>
      </c>
      <c r="R63" t="s">
        <v>199</v>
      </c>
      <c r="S63">
        <v>0.52900000000000003</v>
      </c>
      <c r="T63">
        <v>22.6</v>
      </c>
      <c r="U63">
        <v>0.98</v>
      </c>
      <c r="V63">
        <v>0.87</v>
      </c>
      <c r="W63">
        <v>-0.57099999999999995</v>
      </c>
      <c r="X63">
        <v>0.308</v>
      </c>
      <c r="Y63">
        <v>5.84</v>
      </c>
      <c r="Z63">
        <v>0.99099999999999999</v>
      </c>
      <c r="AA63">
        <v>1.0609999999999999</v>
      </c>
      <c r="AB63">
        <v>0.996</v>
      </c>
      <c r="AC63">
        <v>0.97199999999999998</v>
      </c>
      <c r="AD63" s="4">
        <v>14.169</v>
      </c>
      <c r="AE63" s="3" t="s">
        <v>955</v>
      </c>
      <c r="AF63" t="s">
        <v>200</v>
      </c>
      <c r="AG63" t="s">
        <v>201</v>
      </c>
      <c r="AH63">
        <v>90</v>
      </c>
      <c r="AI63">
        <v>0</v>
      </c>
      <c r="AJ63">
        <v>45</v>
      </c>
      <c r="AK63" t="str">
        <f t="shared" si="0"/>
        <v>D</v>
      </c>
      <c r="AL63" t="s">
        <v>202</v>
      </c>
    </row>
    <row r="64" spans="1:38" x14ac:dyDescent="0.25">
      <c r="A64" s="2">
        <v>63</v>
      </c>
      <c r="B64" t="s">
        <v>144</v>
      </c>
      <c r="D64" t="s">
        <v>196</v>
      </c>
      <c r="E64">
        <v>38298163</v>
      </c>
      <c r="F64">
        <v>38298163</v>
      </c>
      <c r="G64" t="s">
        <v>39</v>
      </c>
      <c r="H64" t="s">
        <v>46</v>
      </c>
      <c r="I64" t="s">
        <v>144</v>
      </c>
      <c r="L64" t="s">
        <v>218</v>
      </c>
      <c r="M64" t="s">
        <v>199</v>
      </c>
      <c r="N64">
        <v>1</v>
      </c>
      <c r="O64">
        <v>0</v>
      </c>
      <c r="P64">
        <v>4.3049999999999997</v>
      </c>
      <c r="Q64" t="s">
        <v>199</v>
      </c>
      <c r="R64" t="s">
        <v>199</v>
      </c>
      <c r="S64">
        <v>0.999</v>
      </c>
      <c r="T64">
        <v>27.6</v>
      </c>
      <c r="U64">
        <v>0.999</v>
      </c>
      <c r="V64">
        <v>0.96899999999999997</v>
      </c>
      <c r="W64">
        <v>1.024</v>
      </c>
      <c r="X64">
        <v>0.88</v>
      </c>
      <c r="Y64">
        <v>5.95</v>
      </c>
      <c r="Z64">
        <v>1.0620000000000001</v>
      </c>
      <c r="AA64">
        <v>1.1990000000000001</v>
      </c>
      <c r="AB64">
        <v>0.995</v>
      </c>
      <c r="AC64">
        <v>0.52500000000000002</v>
      </c>
      <c r="AD64" s="4">
        <v>14.375999999999999</v>
      </c>
      <c r="AE64" s="3" t="s">
        <v>955</v>
      </c>
      <c r="AF64" t="s">
        <v>200</v>
      </c>
      <c r="AG64" t="s">
        <v>201</v>
      </c>
      <c r="AH64">
        <v>55</v>
      </c>
      <c r="AI64">
        <v>100</v>
      </c>
      <c r="AJ64">
        <v>77.5</v>
      </c>
      <c r="AK64" t="str">
        <f t="shared" si="0"/>
        <v>N</v>
      </c>
      <c r="AL64" t="s">
        <v>202</v>
      </c>
    </row>
    <row r="65" spans="1:38" x14ac:dyDescent="0.25">
      <c r="A65" s="2">
        <v>64</v>
      </c>
      <c r="B65" t="s">
        <v>144</v>
      </c>
      <c r="D65" t="s">
        <v>196</v>
      </c>
      <c r="E65">
        <v>38298272</v>
      </c>
      <c r="F65">
        <v>38298272</v>
      </c>
      <c r="G65" t="s">
        <v>46</v>
      </c>
      <c r="H65" t="s">
        <v>39</v>
      </c>
      <c r="I65" t="s">
        <v>144</v>
      </c>
      <c r="K65">
        <v>4.0659999999999997E-6</v>
      </c>
      <c r="L65" t="s">
        <v>219</v>
      </c>
      <c r="M65" t="s">
        <v>199</v>
      </c>
      <c r="N65">
        <v>1E-3</v>
      </c>
      <c r="O65">
        <v>0</v>
      </c>
      <c r="P65">
        <v>-0.22500000000000001</v>
      </c>
      <c r="Q65" t="s">
        <v>199</v>
      </c>
      <c r="R65" t="s">
        <v>199</v>
      </c>
      <c r="S65">
        <v>7.3999999999999996E-2</v>
      </c>
      <c r="T65">
        <v>4.0000000000000001E-3</v>
      </c>
      <c r="U65">
        <v>0.69</v>
      </c>
      <c r="V65">
        <v>9.1999999999999998E-2</v>
      </c>
      <c r="W65">
        <v>-1.046</v>
      </c>
      <c r="X65">
        <v>7.1999999999999995E-2</v>
      </c>
      <c r="Y65">
        <v>-0.499</v>
      </c>
      <c r="Z65">
        <v>0.871</v>
      </c>
      <c r="AA65">
        <v>-1.1020000000000001</v>
      </c>
      <c r="AB65">
        <v>0.84</v>
      </c>
      <c r="AC65">
        <v>4.7E-2</v>
      </c>
      <c r="AD65" s="4">
        <v>4.93</v>
      </c>
      <c r="AE65" s="3" t="s">
        <v>957</v>
      </c>
      <c r="AF65" t="s">
        <v>200</v>
      </c>
      <c r="AG65" t="s">
        <v>201</v>
      </c>
      <c r="AH65">
        <v>100</v>
      </c>
      <c r="AI65">
        <v>70</v>
      </c>
      <c r="AJ65">
        <v>85</v>
      </c>
      <c r="AK65" t="str">
        <f t="shared" si="0"/>
        <v>N</v>
      </c>
      <c r="AL65" t="s">
        <v>202</v>
      </c>
    </row>
    <row r="66" spans="1:38" x14ac:dyDescent="0.25">
      <c r="A66" s="2">
        <v>65</v>
      </c>
      <c r="B66" t="s">
        <v>148</v>
      </c>
      <c r="D66" t="s">
        <v>221</v>
      </c>
      <c r="E66">
        <v>32007917</v>
      </c>
      <c r="F66">
        <v>32007917</v>
      </c>
      <c r="G66" t="s">
        <v>46</v>
      </c>
      <c r="H66" t="s">
        <v>38</v>
      </c>
      <c r="I66" t="s">
        <v>148</v>
      </c>
      <c r="J66" t="s">
        <v>222</v>
      </c>
      <c r="K66">
        <v>8.2979999999999992E-6</v>
      </c>
      <c r="L66" t="s">
        <v>223</v>
      </c>
      <c r="M66">
        <v>1E-3</v>
      </c>
      <c r="N66">
        <v>1</v>
      </c>
      <c r="O66">
        <v>0</v>
      </c>
      <c r="P66">
        <v>2.1949999999999998</v>
      </c>
      <c r="Q66">
        <v>-1.39</v>
      </c>
      <c r="R66">
        <v>-4.1399999999999997</v>
      </c>
      <c r="S66">
        <v>0.95</v>
      </c>
      <c r="T66">
        <v>26</v>
      </c>
      <c r="U66">
        <v>0.999</v>
      </c>
      <c r="V66">
        <v>0.94699999999999995</v>
      </c>
      <c r="W66">
        <v>0.27400000000000002</v>
      </c>
      <c r="X66">
        <v>0.59399999999999997</v>
      </c>
      <c r="Y66">
        <v>4.96</v>
      </c>
      <c r="Z66">
        <v>0.91700000000000004</v>
      </c>
      <c r="AA66">
        <v>0.93500000000000005</v>
      </c>
      <c r="AB66">
        <v>0.622</v>
      </c>
      <c r="AC66">
        <v>0.71299999999999997</v>
      </c>
      <c r="AD66" s="4">
        <v>14.052</v>
      </c>
      <c r="AE66" s="3" t="s">
        <v>955</v>
      </c>
      <c r="AF66" t="s">
        <v>224</v>
      </c>
      <c r="AG66" t="s">
        <v>50</v>
      </c>
      <c r="AH66">
        <v>0</v>
      </c>
      <c r="AI66" t="s">
        <v>50</v>
      </c>
      <c r="AJ66">
        <v>0</v>
      </c>
      <c r="AK66" t="str">
        <f t="shared" ref="AK66:AK129" si="1">IF(AJ66&lt;50,"D","N")</f>
        <v>D</v>
      </c>
      <c r="AL66" t="s">
        <v>225</v>
      </c>
    </row>
    <row r="67" spans="1:38" x14ac:dyDescent="0.25">
      <c r="A67" s="2">
        <v>66</v>
      </c>
      <c r="B67" t="s">
        <v>148</v>
      </c>
      <c r="D67" t="s">
        <v>221</v>
      </c>
      <c r="E67">
        <v>32007203</v>
      </c>
      <c r="F67">
        <v>32007203</v>
      </c>
      <c r="G67" t="s">
        <v>39</v>
      </c>
      <c r="H67" t="s">
        <v>47</v>
      </c>
      <c r="I67" t="s">
        <v>148</v>
      </c>
      <c r="J67" t="s">
        <v>227</v>
      </c>
      <c r="K67">
        <v>5.664E-4</v>
      </c>
      <c r="L67" t="s">
        <v>228</v>
      </c>
      <c r="M67">
        <v>1.2E-2</v>
      </c>
      <c r="N67">
        <v>1</v>
      </c>
      <c r="O67">
        <v>0</v>
      </c>
      <c r="P67">
        <v>3.35</v>
      </c>
      <c r="Q67">
        <v>-0.93</v>
      </c>
      <c r="R67">
        <v>-4.8499999999999996</v>
      </c>
      <c r="S67">
        <v>0.78</v>
      </c>
      <c r="T67">
        <v>29.6</v>
      </c>
      <c r="U67">
        <v>0.99399999999999999</v>
      </c>
      <c r="V67">
        <v>0.95099999999999996</v>
      </c>
      <c r="W67">
        <v>0.38</v>
      </c>
      <c r="X67">
        <v>0.57699999999999996</v>
      </c>
      <c r="Y67">
        <v>4.97</v>
      </c>
      <c r="Z67">
        <v>0.99099999999999999</v>
      </c>
      <c r="AA67">
        <v>0.95</v>
      </c>
      <c r="AB67">
        <v>0.41099999999999998</v>
      </c>
      <c r="AC67">
        <v>0.995</v>
      </c>
      <c r="AD67" s="4">
        <v>11.055</v>
      </c>
      <c r="AE67" s="3" t="s">
        <v>955</v>
      </c>
      <c r="AF67" t="s">
        <v>224</v>
      </c>
      <c r="AG67" t="s">
        <v>229</v>
      </c>
      <c r="AH67">
        <v>0</v>
      </c>
      <c r="AI67">
        <v>0</v>
      </c>
      <c r="AJ67">
        <v>0</v>
      </c>
      <c r="AK67" t="str">
        <f t="shared" si="1"/>
        <v>D</v>
      </c>
      <c r="AL67" t="s">
        <v>230</v>
      </c>
    </row>
    <row r="68" spans="1:38" x14ac:dyDescent="0.25">
      <c r="A68" s="2">
        <v>67</v>
      </c>
      <c r="B68" t="s">
        <v>148</v>
      </c>
      <c r="D68" t="s">
        <v>221</v>
      </c>
      <c r="E68">
        <v>32008774</v>
      </c>
      <c r="F68">
        <v>32008774</v>
      </c>
      <c r="G68" t="s">
        <v>47</v>
      </c>
      <c r="H68" t="s">
        <v>38</v>
      </c>
      <c r="I68" t="s">
        <v>148</v>
      </c>
      <c r="L68" t="s">
        <v>232</v>
      </c>
      <c r="M68">
        <v>1.2E-2</v>
      </c>
      <c r="N68">
        <v>0.76100000000000001</v>
      </c>
      <c r="O68">
        <v>4.0000000000000001E-3</v>
      </c>
      <c r="P68">
        <v>2.105</v>
      </c>
      <c r="Q68">
        <v>-1.28</v>
      </c>
      <c r="R68">
        <v>-2.81</v>
      </c>
      <c r="S68">
        <v>0.69899999999999995</v>
      </c>
      <c r="T68">
        <v>23.6</v>
      </c>
      <c r="U68">
        <v>0.996</v>
      </c>
      <c r="V68">
        <v>0.29399999999999998</v>
      </c>
      <c r="W68">
        <v>-1.7999999999999999E-2</v>
      </c>
      <c r="X68">
        <v>0.45400000000000001</v>
      </c>
      <c r="Y68">
        <v>4.75</v>
      </c>
      <c r="Z68">
        <v>1.0389999999999999</v>
      </c>
      <c r="AA68">
        <v>1.1910000000000001</v>
      </c>
      <c r="AB68">
        <v>0.76200000000000001</v>
      </c>
      <c r="AC68">
        <v>0.98099999999999998</v>
      </c>
      <c r="AD68" s="4">
        <v>10.817</v>
      </c>
      <c r="AE68" s="3" t="s">
        <v>952</v>
      </c>
      <c r="AF68" t="s">
        <v>224</v>
      </c>
      <c r="AG68" t="s">
        <v>229</v>
      </c>
      <c r="AH68">
        <v>0</v>
      </c>
      <c r="AI68">
        <v>0</v>
      </c>
      <c r="AJ68">
        <v>0</v>
      </c>
      <c r="AK68" t="str">
        <f t="shared" si="1"/>
        <v>D</v>
      </c>
      <c r="AL68" t="s">
        <v>230</v>
      </c>
    </row>
    <row r="69" spans="1:38" x14ac:dyDescent="0.25">
      <c r="A69" s="2">
        <v>68</v>
      </c>
      <c r="B69" t="s">
        <v>148</v>
      </c>
      <c r="D69" t="s">
        <v>221</v>
      </c>
      <c r="E69">
        <v>32007950</v>
      </c>
      <c r="F69">
        <v>32007950</v>
      </c>
      <c r="G69" t="s">
        <v>39</v>
      </c>
      <c r="H69" t="s">
        <v>38</v>
      </c>
      <c r="I69" t="s">
        <v>148</v>
      </c>
      <c r="L69" t="s">
        <v>233</v>
      </c>
      <c r="M69">
        <v>0</v>
      </c>
      <c r="N69">
        <v>1</v>
      </c>
      <c r="O69">
        <v>0</v>
      </c>
      <c r="P69">
        <v>3.83</v>
      </c>
      <c r="Q69">
        <v>-0.76</v>
      </c>
      <c r="R69">
        <v>-12.1</v>
      </c>
      <c r="S69">
        <v>0.95399999999999996</v>
      </c>
      <c r="T69">
        <v>24.4</v>
      </c>
      <c r="U69">
        <v>0.995</v>
      </c>
      <c r="V69">
        <v>0.91</v>
      </c>
      <c r="W69">
        <v>0.48299999999999998</v>
      </c>
      <c r="X69">
        <v>0.63</v>
      </c>
      <c r="Y69">
        <v>4.96</v>
      </c>
      <c r="Z69">
        <v>0.99099999999999999</v>
      </c>
      <c r="AA69">
        <v>0.95</v>
      </c>
      <c r="AB69">
        <v>0.99299999999999999</v>
      </c>
      <c r="AC69">
        <v>0.95299999999999996</v>
      </c>
      <c r="AD69" s="4">
        <v>11.301</v>
      </c>
      <c r="AE69" s="3" t="s">
        <v>955</v>
      </c>
      <c r="AF69" t="s">
        <v>229</v>
      </c>
      <c r="AG69" t="s">
        <v>234</v>
      </c>
      <c r="AH69">
        <v>9.0000000000000006E-5</v>
      </c>
      <c r="AI69">
        <v>5.9999999999999995E-4</v>
      </c>
      <c r="AJ69">
        <v>3.4499999999999998E-4</v>
      </c>
      <c r="AK69" t="str">
        <f t="shared" si="1"/>
        <v>D</v>
      </c>
      <c r="AL69" t="s">
        <v>235</v>
      </c>
    </row>
    <row r="70" spans="1:38" x14ac:dyDescent="0.25">
      <c r="A70" s="6">
        <v>69</v>
      </c>
      <c r="B70" t="s">
        <v>148</v>
      </c>
      <c r="D70" t="s">
        <v>221</v>
      </c>
      <c r="E70">
        <v>32007917</v>
      </c>
      <c r="F70">
        <v>32007917</v>
      </c>
      <c r="G70" t="s">
        <v>46</v>
      </c>
      <c r="H70" t="s">
        <v>39</v>
      </c>
      <c r="I70" t="s">
        <v>148</v>
      </c>
      <c r="L70" t="s">
        <v>236</v>
      </c>
      <c r="M70">
        <v>2E-3</v>
      </c>
      <c r="N70">
        <v>1</v>
      </c>
      <c r="O70">
        <v>0</v>
      </c>
      <c r="P70">
        <v>3.09</v>
      </c>
      <c r="Q70">
        <v>-1.4</v>
      </c>
      <c r="R70">
        <v>-4.21</v>
      </c>
      <c r="S70">
        <v>0.91700000000000004</v>
      </c>
      <c r="T70">
        <v>26.5</v>
      </c>
      <c r="U70">
        <v>0.997</v>
      </c>
      <c r="V70">
        <v>0.97299999999999998</v>
      </c>
      <c r="W70">
        <v>0.52600000000000002</v>
      </c>
      <c r="X70">
        <v>0.68200000000000005</v>
      </c>
      <c r="Y70">
        <v>4.96</v>
      </c>
      <c r="Z70">
        <v>0.91700000000000004</v>
      </c>
      <c r="AA70">
        <v>0.93500000000000005</v>
      </c>
      <c r="AB70">
        <v>0.622</v>
      </c>
      <c r="AC70">
        <v>0.71299999999999997</v>
      </c>
      <c r="AD70" s="4">
        <v>14.052</v>
      </c>
      <c r="AE70" s="3" t="s">
        <v>955</v>
      </c>
      <c r="AF70" t="s">
        <v>229</v>
      </c>
      <c r="AG70" t="s">
        <v>234</v>
      </c>
      <c r="AH70">
        <v>4.6999999999999999E-4</v>
      </c>
      <c r="AI70">
        <v>4.6999999999999999E-4</v>
      </c>
      <c r="AJ70">
        <v>4.6999999999999999E-4</v>
      </c>
      <c r="AK70" t="str">
        <f t="shared" si="1"/>
        <v>D</v>
      </c>
      <c r="AL70" t="s">
        <v>235</v>
      </c>
    </row>
    <row r="71" spans="1:38" x14ac:dyDescent="0.25">
      <c r="A71" s="6">
        <v>70</v>
      </c>
      <c r="B71" t="s">
        <v>148</v>
      </c>
      <c r="D71" t="s">
        <v>221</v>
      </c>
      <c r="E71">
        <v>32006901</v>
      </c>
      <c r="F71">
        <v>32006901</v>
      </c>
      <c r="G71" t="s">
        <v>39</v>
      </c>
      <c r="H71" t="s">
        <v>46</v>
      </c>
      <c r="I71" t="s">
        <v>148</v>
      </c>
      <c r="L71" t="s">
        <v>237</v>
      </c>
      <c r="M71">
        <v>1E-3</v>
      </c>
      <c r="N71">
        <v>0.98399999999999999</v>
      </c>
      <c r="O71">
        <v>7.0999999999999994E-2</v>
      </c>
      <c r="P71">
        <v>2.0950000000000002</v>
      </c>
      <c r="Q71">
        <v>-0.36</v>
      </c>
      <c r="R71">
        <v>-3.9</v>
      </c>
      <c r="S71">
        <v>0.871</v>
      </c>
      <c r="T71">
        <v>23.6</v>
      </c>
      <c r="U71">
        <v>0.996</v>
      </c>
      <c r="V71">
        <v>0.53400000000000003</v>
      </c>
      <c r="W71">
        <v>-0.221</v>
      </c>
      <c r="X71">
        <v>0.55700000000000005</v>
      </c>
      <c r="Y71">
        <v>4.63</v>
      </c>
      <c r="Z71">
        <v>0.99099999999999999</v>
      </c>
      <c r="AA71">
        <v>0.95</v>
      </c>
      <c r="AB71">
        <v>0.10199999999999999</v>
      </c>
      <c r="AC71">
        <v>0.72299999999999998</v>
      </c>
      <c r="AD71" s="4">
        <v>10.448</v>
      </c>
      <c r="AE71" s="3" t="s">
        <v>951</v>
      </c>
      <c r="AF71" t="s">
        <v>229</v>
      </c>
      <c r="AG71" t="s">
        <v>234</v>
      </c>
      <c r="AH71">
        <v>2.7E-4</v>
      </c>
      <c r="AI71">
        <v>7.2000000000000005E-4</v>
      </c>
      <c r="AJ71">
        <v>4.95E-4</v>
      </c>
      <c r="AK71" t="str">
        <f t="shared" si="1"/>
        <v>D</v>
      </c>
      <c r="AL71" t="s">
        <v>235</v>
      </c>
    </row>
    <row r="72" spans="1:38" x14ac:dyDescent="0.25">
      <c r="A72" s="6">
        <v>71</v>
      </c>
      <c r="B72" t="s">
        <v>148</v>
      </c>
      <c r="D72" t="s">
        <v>221</v>
      </c>
      <c r="E72">
        <v>32006291</v>
      </c>
      <c r="F72">
        <v>32006291</v>
      </c>
      <c r="G72" t="s">
        <v>38</v>
      </c>
      <c r="H72" t="s">
        <v>47</v>
      </c>
      <c r="I72" t="s">
        <v>148</v>
      </c>
      <c r="L72" t="s">
        <v>238</v>
      </c>
      <c r="M72">
        <v>2.4E-2</v>
      </c>
      <c r="N72">
        <v>0.99399999999999999</v>
      </c>
      <c r="O72">
        <v>1E-3</v>
      </c>
      <c r="P72">
        <v>2.915</v>
      </c>
      <c r="Q72">
        <v>-0.74</v>
      </c>
      <c r="R72">
        <v>-3.28</v>
      </c>
      <c r="S72">
        <v>0.65100000000000002</v>
      </c>
      <c r="T72">
        <v>26.6</v>
      </c>
      <c r="U72">
        <v>0.98799999999999999</v>
      </c>
      <c r="V72">
        <v>0.78700000000000003</v>
      </c>
      <c r="W72">
        <v>6.6000000000000003E-2</v>
      </c>
      <c r="X72">
        <v>0.53</v>
      </c>
      <c r="Y72">
        <v>3.61</v>
      </c>
      <c r="Z72">
        <v>-6.6000000000000003E-2</v>
      </c>
      <c r="AA72">
        <v>1.7000000000000001E-2</v>
      </c>
      <c r="AB72">
        <v>0.41499999999999998</v>
      </c>
      <c r="AC72">
        <v>0.83499999999999996</v>
      </c>
      <c r="AD72" s="4">
        <v>8.9079999999999995</v>
      </c>
      <c r="AE72" s="3" t="s">
        <v>951</v>
      </c>
      <c r="AF72" t="s">
        <v>229</v>
      </c>
      <c r="AG72" t="s">
        <v>239</v>
      </c>
      <c r="AH72">
        <v>1E-4</v>
      </c>
      <c r="AI72">
        <v>1.1000000000000001E-3</v>
      </c>
      <c r="AJ72">
        <v>6.0000000000000006E-4</v>
      </c>
      <c r="AK72" t="str">
        <f t="shared" si="1"/>
        <v>D</v>
      </c>
      <c r="AL72" t="s">
        <v>235</v>
      </c>
    </row>
    <row r="73" spans="1:38" x14ac:dyDescent="0.25">
      <c r="A73" s="6">
        <v>72</v>
      </c>
      <c r="B73" t="s">
        <v>148</v>
      </c>
      <c r="D73" t="s">
        <v>221</v>
      </c>
      <c r="E73">
        <v>32007200</v>
      </c>
      <c r="F73">
        <v>32007200</v>
      </c>
      <c r="G73" t="s">
        <v>39</v>
      </c>
      <c r="H73" t="s">
        <v>47</v>
      </c>
      <c r="I73" t="s">
        <v>240</v>
      </c>
      <c r="J73" t="s">
        <v>227</v>
      </c>
      <c r="K73">
        <v>4.6200000000000001E-4</v>
      </c>
      <c r="L73" t="s">
        <v>241</v>
      </c>
      <c r="M73">
        <v>1E-3</v>
      </c>
      <c r="N73">
        <v>0.96599999999999997</v>
      </c>
      <c r="O73">
        <v>1.0999999999999999E-2</v>
      </c>
      <c r="P73">
        <v>2.6549999999999998</v>
      </c>
      <c r="Q73">
        <v>-0.51</v>
      </c>
      <c r="R73">
        <v>-5.13</v>
      </c>
      <c r="S73">
        <v>0.76100000000000001</v>
      </c>
      <c r="T73">
        <v>29.7</v>
      </c>
      <c r="U73">
        <v>0.99399999999999999</v>
      </c>
      <c r="V73">
        <v>0.752</v>
      </c>
      <c r="W73">
        <v>0.36099999999999999</v>
      </c>
      <c r="X73">
        <v>0.59599999999999997</v>
      </c>
      <c r="Y73">
        <v>4.97</v>
      </c>
      <c r="Z73">
        <v>0.99099999999999999</v>
      </c>
      <c r="AA73">
        <v>0.95</v>
      </c>
      <c r="AB73">
        <v>0.44900000000000001</v>
      </c>
      <c r="AC73">
        <v>0.997</v>
      </c>
      <c r="AD73" s="4">
        <v>11.055</v>
      </c>
      <c r="AE73" s="3" t="s">
        <v>951</v>
      </c>
      <c r="AF73" t="s">
        <v>229</v>
      </c>
      <c r="AG73" t="s">
        <v>242</v>
      </c>
      <c r="AH73">
        <v>6.1000000000000004E-3</v>
      </c>
      <c r="AI73">
        <v>2.3E-2</v>
      </c>
      <c r="AJ73">
        <v>1.455E-2</v>
      </c>
      <c r="AK73" t="str">
        <f t="shared" si="1"/>
        <v>D</v>
      </c>
      <c r="AL73" t="s">
        <v>235</v>
      </c>
    </row>
    <row r="74" spans="1:38" x14ac:dyDescent="0.25">
      <c r="A74" s="6">
        <v>73</v>
      </c>
      <c r="B74" t="s">
        <v>148</v>
      </c>
      <c r="D74" t="s">
        <v>221</v>
      </c>
      <c r="E74">
        <v>32008312</v>
      </c>
      <c r="F74">
        <v>32008312</v>
      </c>
      <c r="G74" t="s">
        <v>38</v>
      </c>
      <c r="H74" t="s">
        <v>39</v>
      </c>
      <c r="I74" t="s">
        <v>243</v>
      </c>
      <c r="J74" t="s">
        <v>244</v>
      </c>
      <c r="K74">
        <v>1.8119999999999999E-5</v>
      </c>
      <c r="L74" t="s">
        <v>245</v>
      </c>
      <c r="M74">
        <v>0</v>
      </c>
      <c r="N74">
        <v>0.999</v>
      </c>
      <c r="O74">
        <v>0</v>
      </c>
      <c r="P74">
        <v>2.5499999999999998</v>
      </c>
      <c r="Q74">
        <v>-1.28</v>
      </c>
      <c r="R74">
        <v>-6.53</v>
      </c>
      <c r="S74">
        <v>0.76800000000000002</v>
      </c>
      <c r="T74">
        <v>34</v>
      </c>
      <c r="U74">
        <v>0.999</v>
      </c>
      <c r="V74">
        <v>0.42</v>
      </c>
      <c r="W74">
        <v>0.28399999999999997</v>
      </c>
      <c r="X74">
        <v>0.57999999999999996</v>
      </c>
      <c r="Y74">
        <v>4.38</v>
      </c>
      <c r="Z74">
        <v>0.871</v>
      </c>
      <c r="AA74">
        <v>0.92300000000000004</v>
      </c>
      <c r="AB74">
        <v>0.79800000000000004</v>
      </c>
      <c r="AC74">
        <v>0.98599999999999999</v>
      </c>
      <c r="AD74" s="4">
        <v>11.066000000000001</v>
      </c>
      <c r="AE74" s="3" t="s">
        <v>955</v>
      </c>
      <c r="AF74" t="s">
        <v>229</v>
      </c>
      <c r="AG74" t="s">
        <v>246</v>
      </c>
      <c r="AH74">
        <v>9.1000000000000004E-3</v>
      </c>
      <c r="AI74">
        <v>7.4999999999999997E-2</v>
      </c>
      <c r="AJ74">
        <v>4.2049999999999997E-2</v>
      </c>
      <c r="AK74" t="str">
        <f t="shared" si="1"/>
        <v>D</v>
      </c>
      <c r="AL74" t="s">
        <v>235</v>
      </c>
    </row>
    <row r="75" spans="1:38" x14ac:dyDescent="0.25">
      <c r="A75" s="6">
        <v>74</v>
      </c>
      <c r="B75" t="s">
        <v>148</v>
      </c>
      <c r="D75" t="s">
        <v>221</v>
      </c>
      <c r="E75">
        <v>32006393</v>
      </c>
      <c r="F75">
        <v>32006393</v>
      </c>
      <c r="G75" t="s">
        <v>46</v>
      </c>
      <c r="H75" t="s">
        <v>47</v>
      </c>
      <c r="I75" t="s">
        <v>148</v>
      </c>
      <c r="L75" t="s">
        <v>247</v>
      </c>
      <c r="M75">
        <v>2E-3</v>
      </c>
      <c r="N75">
        <v>0.99099999999999999</v>
      </c>
      <c r="O75">
        <v>1E-3</v>
      </c>
      <c r="P75">
        <v>3.3050000000000002</v>
      </c>
      <c r="Q75">
        <v>-0.79</v>
      </c>
      <c r="R75">
        <v>-5.09</v>
      </c>
      <c r="S75">
        <v>0.92400000000000004</v>
      </c>
      <c r="T75">
        <v>24.3</v>
      </c>
      <c r="U75">
        <v>0.997</v>
      </c>
      <c r="V75">
        <v>0.96399999999999997</v>
      </c>
      <c r="W75">
        <v>0.63500000000000001</v>
      </c>
      <c r="X75">
        <v>0.72299999999999998</v>
      </c>
      <c r="Y75">
        <v>4.5</v>
      </c>
      <c r="Z75">
        <v>0.89700000000000002</v>
      </c>
      <c r="AA75">
        <v>0.94099999999999995</v>
      </c>
      <c r="AB75">
        <v>0.97599999999999998</v>
      </c>
      <c r="AC75">
        <v>0.46200000000000002</v>
      </c>
      <c r="AD75" s="4">
        <v>12.698</v>
      </c>
      <c r="AE75" s="3" t="s">
        <v>955</v>
      </c>
      <c r="AF75" t="s">
        <v>229</v>
      </c>
      <c r="AG75" t="s">
        <v>246</v>
      </c>
      <c r="AH75">
        <v>8.2000000000000003E-2</v>
      </c>
      <c r="AI75">
        <v>8.8999999999999996E-2</v>
      </c>
      <c r="AJ75">
        <v>8.5499999999999993E-2</v>
      </c>
      <c r="AK75" t="str">
        <f t="shared" si="1"/>
        <v>D</v>
      </c>
      <c r="AL75" t="s">
        <v>235</v>
      </c>
    </row>
    <row r="76" spans="1:38" x14ac:dyDescent="0.25">
      <c r="A76" s="6">
        <v>75</v>
      </c>
      <c r="B76" t="s">
        <v>148</v>
      </c>
      <c r="D76" t="s">
        <v>221</v>
      </c>
      <c r="E76">
        <v>32008763</v>
      </c>
      <c r="F76">
        <v>32008763</v>
      </c>
      <c r="G76" t="s">
        <v>39</v>
      </c>
      <c r="H76" t="s">
        <v>38</v>
      </c>
      <c r="I76" t="s">
        <v>148</v>
      </c>
      <c r="L76" t="s">
        <v>248</v>
      </c>
      <c r="M76">
        <v>0</v>
      </c>
      <c r="N76">
        <v>1</v>
      </c>
      <c r="O76">
        <v>1E-3</v>
      </c>
      <c r="P76">
        <v>3.78</v>
      </c>
      <c r="Q76">
        <v>-1.6</v>
      </c>
      <c r="R76">
        <v>-5.75</v>
      </c>
      <c r="S76">
        <v>0.89800000000000002</v>
      </c>
      <c r="T76">
        <v>27.3</v>
      </c>
      <c r="U76">
        <v>0.999</v>
      </c>
      <c r="V76">
        <v>0.94799999999999995</v>
      </c>
      <c r="W76">
        <v>0.68899999999999995</v>
      </c>
      <c r="X76">
        <v>0.75</v>
      </c>
      <c r="Y76">
        <v>4.55</v>
      </c>
      <c r="Z76">
        <v>0.97</v>
      </c>
      <c r="AA76">
        <v>1.054</v>
      </c>
      <c r="AB76">
        <v>0.307</v>
      </c>
      <c r="AC76">
        <v>0.93799999999999994</v>
      </c>
      <c r="AD76" s="4">
        <v>10.456</v>
      </c>
      <c r="AE76" s="3" t="s">
        <v>955</v>
      </c>
      <c r="AF76" t="s">
        <v>249</v>
      </c>
      <c r="AG76" t="s">
        <v>229</v>
      </c>
      <c r="AH76">
        <v>0.5</v>
      </c>
      <c r="AI76">
        <v>0</v>
      </c>
      <c r="AJ76">
        <v>0.25</v>
      </c>
      <c r="AK76" t="str">
        <f t="shared" si="1"/>
        <v>D</v>
      </c>
      <c r="AL76" t="s">
        <v>230</v>
      </c>
    </row>
    <row r="77" spans="1:38" x14ac:dyDescent="0.25">
      <c r="A77" s="6">
        <v>76</v>
      </c>
      <c r="B77" t="s">
        <v>148</v>
      </c>
      <c r="D77" t="s">
        <v>221</v>
      </c>
      <c r="E77">
        <v>32007917</v>
      </c>
      <c r="F77">
        <v>32007917</v>
      </c>
      <c r="G77" t="s">
        <v>46</v>
      </c>
      <c r="H77" t="s">
        <v>47</v>
      </c>
      <c r="I77" t="s">
        <v>148</v>
      </c>
      <c r="J77" t="s">
        <v>222</v>
      </c>
      <c r="K77">
        <v>4.1489999999999996E-6</v>
      </c>
      <c r="L77" t="s">
        <v>250</v>
      </c>
      <c r="M77">
        <v>8.0000000000000002E-3</v>
      </c>
      <c r="N77">
        <v>1</v>
      </c>
      <c r="O77">
        <v>0</v>
      </c>
      <c r="P77">
        <v>2.5449999999999999</v>
      </c>
      <c r="Q77">
        <v>-1.36</v>
      </c>
      <c r="R77">
        <v>-2.41</v>
      </c>
      <c r="S77">
        <v>0.90900000000000003</v>
      </c>
      <c r="T77">
        <v>26.5</v>
      </c>
      <c r="U77">
        <v>0.999</v>
      </c>
      <c r="V77">
        <v>0.97</v>
      </c>
      <c r="W77">
        <v>0.35299999999999998</v>
      </c>
      <c r="X77">
        <v>0.627</v>
      </c>
      <c r="Y77">
        <v>4.96</v>
      </c>
      <c r="Z77">
        <v>0.91700000000000004</v>
      </c>
      <c r="AA77">
        <v>0.93500000000000005</v>
      </c>
      <c r="AB77">
        <v>0.622</v>
      </c>
      <c r="AC77">
        <v>0.71299999999999997</v>
      </c>
      <c r="AD77" s="4">
        <v>14.052</v>
      </c>
      <c r="AE77" s="3" t="s">
        <v>951</v>
      </c>
      <c r="AF77" t="s">
        <v>229</v>
      </c>
      <c r="AG77" t="s">
        <v>246</v>
      </c>
      <c r="AH77">
        <v>0.32</v>
      </c>
      <c r="AI77">
        <v>0.51</v>
      </c>
      <c r="AJ77">
        <v>0.41500000000000004</v>
      </c>
      <c r="AK77" t="str">
        <f t="shared" si="1"/>
        <v>D</v>
      </c>
      <c r="AL77" t="s">
        <v>235</v>
      </c>
    </row>
    <row r="78" spans="1:38" x14ac:dyDescent="0.25">
      <c r="A78" s="6">
        <v>77</v>
      </c>
      <c r="B78" t="s">
        <v>148</v>
      </c>
      <c r="D78" t="s">
        <v>221</v>
      </c>
      <c r="E78">
        <v>32008703</v>
      </c>
      <c r="F78">
        <v>32008703</v>
      </c>
      <c r="G78" t="s">
        <v>46</v>
      </c>
      <c r="H78" t="s">
        <v>47</v>
      </c>
      <c r="I78" t="s">
        <v>148</v>
      </c>
      <c r="J78" t="s">
        <v>251</v>
      </c>
      <c r="K78">
        <v>1.2670000000000001E-5</v>
      </c>
      <c r="L78" t="s">
        <v>252</v>
      </c>
      <c r="M78">
        <v>1E-3</v>
      </c>
      <c r="N78">
        <v>1</v>
      </c>
      <c r="O78">
        <v>1E-3</v>
      </c>
      <c r="P78">
        <v>2.96</v>
      </c>
      <c r="Q78">
        <v>-3.11</v>
      </c>
      <c r="R78">
        <v>-4.32</v>
      </c>
      <c r="S78">
        <v>0.85499999999999998</v>
      </c>
      <c r="T78">
        <v>25.9</v>
      </c>
      <c r="U78">
        <v>0.999</v>
      </c>
      <c r="V78">
        <v>0.88800000000000001</v>
      </c>
      <c r="W78">
        <v>0.875</v>
      </c>
      <c r="X78">
        <v>0.86099999999999999</v>
      </c>
      <c r="Y78">
        <v>4.55</v>
      </c>
      <c r="Z78">
        <v>0.89700000000000002</v>
      </c>
      <c r="AA78">
        <v>1.0409999999999999</v>
      </c>
      <c r="AB78">
        <v>0.82199999999999995</v>
      </c>
      <c r="AC78">
        <v>0.11799999999999999</v>
      </c>
      <c r="AD78" s="4">
        <v>12.99</v>
      </c>
      <c r="AE78" s="3" t="s">
        <v>955</v>
      </c>
      <c r="AF78" t="s">
        <v>249</v>
      </c>
      <c r="AG78" t="s">
        <v>229</v>
      </c>
      <c r="AH78">
        <v>0.5</v>
      </c>
      <c r="AI78">
        <v>0.4</v>
      </c>
      <c r="AJ78">
        <v>0.45</v>
      </c>
      <c r="AK78" t="str">
        <f t="shared" si="1"/>
        <v>D</v>
      </c>
      <c r="AL78" t="s">
        <v>230</v>
      </c>
    </row>
    <row r="79" spans="1:38" x14ac:dyDescent="0.25">
      <c r="A79" s="6">
        <v>78</v>
      </c>
      <c r="B79" t="s">
        <v>148</v>
      </c>
      <c r="D79" t="s">
        <v>221</v>
      </c>
      <c r="E79">
        <v>32008268</v>
      </c>
      <c r="F79">
        <v>32008268</v>
      </c>
      <c r="G79" t="s">
        <v>46</v>
      </c>
      <c r="H79" t="s">
        <v>38</v>
      </c>
      <c r="I79" t="s">
        <v>148</v>
      </c>
      <c r="L79" t="s">
        <v>253</v>
      </c>
      <c r="M79">
        <v>3.7999999999999999E-2</v>
      </c>
      <c r="N79">
        <v>0.96599999999999997</v>
      </c>
      <c r="O79">
        <v>5.6000000000000001E-2</v>
      </c>
      <c r="P79">
        <v>2.29</v>
      </c>
      <c r="Q79">
        <v>-1.32</v>
      </c>
      <c r="R79">
        <v>-2.77</v>
      </c>
      <c r="S79">
        <v>0.75600000000000001</v>
      </c>
      <c r="T79">
        <v>29.6</v>
      </c>
      <c r="U79">
        <v>0.997</v>
      </c>
      <c r="V79">
        <v>0.46500000000000002</v>
      </c>
      <c r="W79">
        <v>-0.22</v>
      </c>
      <c r="X79">
        <v>0.496</v>
      </c>
      <c r="Y79">
        <v>4.3899999999999997</v>
      </c>
      <c r="Z79">
        <v>3.4000000000000002E-2</v>
      </c>
      <c r="AA79">
        <v>0.14499999999999999</v>
      </c>
      <c r="AB79">
        <v>8.4000000000000005E-2</v>
      </c>
      <c r="AC79">
        <v>0.41</v>
      </c>
      <c r="AD79" s="4">
        <v>9.3330000000000002</v>
      </c>
      <c r="AE79" s="3" t="s">
        <v>952</v>
      </c>
      <c r="AF79" t="s">
        <v>249</v>
      </c>
      <c r="AG79" t="s">
        <v>229</v>
      </c>
      <c r="AH79">
        <v>0.7</v>
      </c>
      <c r="AI79">
        <v>0.7</v>
      </c>
      <c r="AJ79">
        <v>0.7</v>
      </c>
      <c r="AK79" t="str">
        <f t="shared" si="1"/>
        <v>D</v>
      </c>
      <c r="AL79" t="s">
        <v>230</v>
      </c>
    </row>
    <row r="80" spans="1:38" x14ac:dyDescent="0.25">
      <c r="A80" s="6">
        <v>79</v>
      </c>
      <c r="B80" t="s">
        <v>148</v>
      </c>
      <c r="D80" t="s">
        <v>221</v>
      </c>
      <c r="E80">
        <v>32008492</v>
      </c>
      <c r="F80">
        <v>32008492</v>
      </c>
      <c r="G80" t="s">
        <v>39</v>
      </c>
      <c r="H80" t="s">
        <v>46</v>
      </c>
      <c r="I80" t="s">
        <v>148</v>
      </c>
      <c r="K80">
        <v>1.5160000000000001E-5</v>
      </c>
      <c r="L80" t="s">
        <v>254</v>
      </c>
      <c r="M80">
        <v>1E-3</v>
      </c>
      <c r="N80">
        <v>0.99199999999999999</v>
      </c>
      <c r="O80">
        <v>0.222</v>
      </c>
      <c r="P80">
        <v>2.4649999999999999</v>
      </c>
      <c r="Q80">
        <v>-0.68</v>
      </c>
      <c r="R80">
        <v>-4.92</v>
      </c>
      <c r="S80">
        <v>0.89800000000000002</v>
      </c>
      <c r="T80">
        <v>26.5</v>
      </c>
      <c r="U80">
        <v>0.998</v>
      </c>
      <c r="V80">
        <v>0.89800000000000002</v>
      </c>
      <c r="W80">
        <v>3.0000000000000001E-3</v>
      </c>
      <c r="X80">
        <v>0.46300000000000002</v>
      </c>
      <c r="Y80">
        <v>4.75</v>
      </c>
      <c r="Z80">
        <v>0.97</v>
      </c>
      <c r="AA80">
        <v>1.0580000000000001</v>
      </c>
      <c r="AB80">
        <v>0.78200000000000003</v>
      </c>
      <c r="AC80">
        <v>0.96299999999999997</v>
      </c>
      <c r="AD80" s="4">
        <v>12.52</v>
      </c>
      <c r="AE80" s="3" t="s">
        <v>951</v>
      </c>
      <c r="AF80" t="s">
        <v>224</v>
      </c>
      <c r="AG80" t="s">
        <v>50</v>
      </c>
      <c r="AH80">
        <v>1.1000000000000001</v>
      </c>
      <c r="AI80" t="s">
        <v>50</v>
      </c>
      <c r="AJ80">
        <v>1.1000000000000001</v>
      </c>
      <c r="AK80" t="str">
        <f t="shared" si="1"/>
        <v>D</v>
      </c>
      <c r="AL80" t="s">
        <v>225</v>
      </c>
    </row>
    <row r="81" spans="1:38" x14ac:dyDescent="0.25">
      <c r="A81" s="6">
        <v>80</v>
      </c>
      <c r="B81" t="s">
        <v>148</v>
      </c>
      <c r="D81" t="s">
        <v>221</v>
      </c>
      <c r="E81">
        <v>32008648</v>
      </c>
      <c r="F81">
        <v>32008648</v>
      </c>
      <c r="G81" t="s">
        <v>38</v>
      </c>
      <c r="H81" t="s">
        <v>39</v>
      </c>
      <c r="I81" t="s">
        <v>148</v>
      </c>
      <c r="J81" t="s">
        <v>255</v>
      </c>
      <c r="K81">
        <v>1.4409999999999999E-5</v>
      </c>
      <c r="L81" t="s">
        <v>256</v>
      </c>
      <c r="M81">
        <v>0.02</v>
      </c>
      <c r="N81">
        <v>0.69599999999999995</v>
      </c>
      <c r="O81">
        <v>0</v>
      </c>
      <c r="P81">
        <v>3.1850000000000001</v>
      </c>
      <c r="Q81">
        <v>-3.39</v>
      </c>
      <c r="R81">
        <v>-6.86</v>
      </c>
      <c r="S81">
        <v>0.94099999999999995</v>
      </c>
      <c r="T81">
        <v>32</v>
      </c>
      <c r="U81">
        <v>0.999</v>
      </c>
      <c r="V81">
        <v>0.72899999999999998</v>
      </c>
      <c r="W81">
        <v>0.86</v>
      </c>
      <c r="X81">
        <v>0.84899999999999998</v>
      </c>
      <c r="Y81">
        <v>4.75</v>
      </c>
      <c r="Z81">
        <v>0.85299999999999998</v>
      </c>
      <c r="AA81">
        <v>0.92900000000000005</v>
      </c>
      <c r="AB81">
        <v>0.93300000000000005</v>
      </c>
      <c r="AC81">
        <v>0.91100000000000003</v>
      </c>
      <c r="AD81" s="4">
        <v>13.430999999999999</v>
      </c>
      <c r="AE81" s="3" t="s">
        <v>955</v>
      </c>
      <c r="AF81" t="s">
        <v>229</v>
      </c>
      <c r="AG81" t="s">
        <v>246</v>
      </c>
      <c r="AH81">
        <v>0.37</v>
      </c>
      <c r="AI81">
        <v>2.5</v>
      </c>
      <c r="AJ81">
        <v>1.4350000000000001</v>
      </c>
      <c r="AK81" t="str">
        <f t="shared" si="1"/>
        <v>D</v>
      </c>
      <c r="AL81" t="s">
        <v>235</v>
      </c>
    </row>
    <row r="82" spans="1:38" x14ac:dyDescent="0.25">
      <c r="A82" s="6">
        <v>81</v>
      </c>
      <c r="B82" t="s">
        <v>148</v>
      </c>
      <c r="D82" t="s">
        <v>221</v>
      </c>
      <c r="E82">
        <v>32007930</v>
      </c>
      <c r="F82">
        <v>32007930</v>
      </c>
      <c r="G82" t="s">
        <v>38</v>
      </c>
      <c r="H82" t="s">
        <v>47</v>
      </c>
      <c r="I82" t="s">
        <v>148</v>
      </c>
      <c r="L82" t="s">
        <v>257</v>
      </c>
      <c r="M82">
        <v>0</v>
      </c>
      <c r="N82">
        <v>1</v>
      </c>
      <c r="O82">
        <v>0</v>
      </c>
      <c r="P82">
        <v>3.375</v>
      </c>
      <c r="Q82">
        <v>-3.12</v>
      </c>
      <c r="R82">
        <v>-4.32</v>
      </c>
      <c r="S82">
        <v>0.68500000000000005</v>
      </c>
      <c r="T82">
        <v>25.5</v>
      </c>
      <c r="U82">
        <v>0.99399999999999999</v>
      </c>
      <c r="V82">
        <v>0.98099999999999998</v>
      </c>
      <c r="W82">
        <v>0.98399999999999999</v>
      </c>
      <c r="X82">
        <v>0.88600000000000001</v>
      </c>
      <c r="Y82">
        <v>4.96</v>
      </c>
      <c r="Z82">
        <v>0.871</v>
      </c>
      <c r="AA82">
        <v>0.83899999999999997</v>
      </c>
      <c r="AB82">
        <v>0.74</v>
      </c>
      <c r="AC82">
        <v>0.94899999999999995</v>
      </c>
      <c r="AD82" s="4">
        <v>14.052</v>
      </c>
      <c r="AE82" s="3" t="s">
        <v>955</v>
      </c>
      <c r="AF82" t="s">
        <v>229</v>
      </c>
      <c r="AG82" t="s">
        <v>246</v>
      </c>
      <c r="AH82">
        <v>5.1999999999999998E-2</v>
      </c>
      <c r="AI82">
        <v>3.7</v>
      </c>
      <c r="AJ82">
        <v>1.8760000000000001</v>
      </c>
      <c r="AK82" t="str">
        <f t="shared" si="1"/>
        <v>D</v>
      </c>
      <c r="AL82" t="s">
        <v>235</v>
      </c>
    </row>
    <row r="83" spans="1:38" x14ac:dyDescent="0.25">
      <c r="A83" s="6">
        <v>82</v>
      </c>
      <c r="B83" t="s">
        <v>148</v>
      </c>
      <c r="D83" t="s">
        <v>221</v>
      </c>
      <c r="E83">
        <v>32007887</v>
      </c>
      <c r="F83">
        <v>32007887</v>
      </c>
      <c r="G83" t="s">
        <v>46</v>
      </c>
      <c r="H83" t="s">
        <v>39</v>
      </c>
      <c r="I83" t="s">
        <v>258</v>
      </c>
      <c r="J83" t="s">
        <v>259</v>
      </c>
      <c r="K83">
        <v>4.895E-3</v>
      </c>
      <c r="L83" t="s">
        <v>260</v>
      </c>
      <c r="M83">
        <v>0.61199999999999999</v>
      </c>
      <c r="N83">
        <v>0.79600000000000004</v>
      </c>
      <c r="O83">
        <v>1E-3</v>
      </c>
      <c r="P83">
        <v>0.54500000000000004</v>
      </c>
      <c r="Q83">
        <v>-0.03</v>
      </c>
      <c r="R83">
        <v>-0.83</v>
      </c>
      <c r="S83">
        <v>0.72699999999999998</v>
      </c>
      <c r="T83">
        <v>23.4</v>
      </c>
      <c r="U83">
        <v>0.99099999999999999</v>
      </c>
      <c r="V83">
        <v>0.878</v>
      </c>
      <c r="W83">
        <v>-0.97</v>
      </c>
      <c r="X83">
        <v>0.1</v>
      </c>
      <c r="Y83">
        <v>4.0199999999999996</v>
      </c>
      <c r="Z83">
        <v>0.91700000000000004</v>
      </c>
      <c r="AA83">
        <v>0.93500000000000005</v>
      </c>
      <c r="AB83">
        <v>0.91200000000000003</v>
      </c>
      <c r="AC83">
        <v>0.41199999999999998</v>
      </c>
      <c r="AD83" s="4">
        <v>10.071999999999999</v>
      </c>
      <c r="AE83" s="3" t="s">
        <v>952</v>
      </c>
      <c r="AF83" t="s">
        <v>229</v>
      </c>
      <c r="AG83" t="s">
        <v>246</v>
      </c>
      <c r="AH83">
        <v>2</v>
      </c>
      <c r="AI83">
        <v>2.2999999999999998</v>
      </c>
      <c r="AJ83">
        <v>2.15</v>
      </c>
      <c r="AK83" t="str">
        <f t="shared" si="1"/>
        <v>D</v>
      </c>
      <c r="AL83" t="s">
        <v>235</v>
      </c>
    </row>
    <row r="84" spans="1:38" x14ac:dyDescent="0.25">
      <c r="A84" s="6">
        <v>83</v>
      </c>
      <c r="B84" t="s">
        <v>148</v>
      </c>
      <c r="D84" t="s">
        <v>221</v>
      </c>
      <c r="E84">
        <v>32006291</v>
      </c>
      <c r="F84">
        <v>32006291</v>
      </c>
      <c r="G84" t="s">
        <v>38</v>
      </c>
      <c r="H84" t="s">
        <v>39</v>
      </c>
      <c r="I84" t="s">
        <v>261</v>
      </c>
      <c r="J84" t="s">
        <v>262</v>
      </c>
      <c r="K84">
        <v>8.9179999999999997E-5</v>
      </c>
      <c r="L84" t="s">
        <v>263</v>
      </c>
      <c r="M84">
        <v>0.92200000000000004</v>
      </c>
      <c r="N84">
        <v>0.64800000000000002</v>
      </c>
      <c r="O84">
        <v>1E-3</v>
      </c>
      <c r="P84">
        <v>2.3650000000000002</v>
      </c>
      <c r="Q84">
        <v>-0.7</v>
      </c>
      <c r="R84">
        <v>-1.72</v>
      </c>
      <c r="S84">
        <v>0.66900000000000004</v>
      </c>
      <c r="T84">
        <v>22.1</v>
      </c>
      <c r="U84">
        <v>0.86299999999999999</v>
      </c>
      <c r="V84">
        <v>0.57299999999999995</v>
      </c>
      <c r="W84">
        <v>-0.379</v>
      </c>
      <c r="X84">
        <v>0.35599999999999998</v>
      </c>
      <c r="Y84">
        <v>3.61</v>
      </c>
      <c r="Z84">
        <v>-6.6000000000000003E-2</v>
      </c>
      <c r="AA84">
        <v>1.7000000000000001E-2</v>
      </c>
      <c r="AB84">
        <v>0.41499999999999998</v>
      </c>
      <c r="AC84">
        <v>0.83499999999999996</v>
      </c>
      <c r="AD84" s="4">
        <v>8.9079999999999995</v>
      </c>
      <c r="AE84" s="3" t="s">
        <v>951</v>
      </c>
      <c r="AF84" t="s">
        <v>229</v>
      </c>
      <c r="AG84" t="s">
        <v>246</v>
      </c>
      <c r="AH84">
        <v>2.4</v>
      </c>
      <c r="AI84">
        <v>30</v>
      </c>
      <c r="AJ84">
        <v>16.2</v>
      </c>
      <c r="AK84" t="str">
        <f t="shared" si="1"/>
        <v>D</v>
      </c>
      <c r="AL84" t="s">
        <v>235</v>
      </c>
    </row>
    <row r="85" spans="1:38" x14ac:dyDescent="0.25">
      <c r="A85" s="6">
        <v>84</v>
      </c>
      <c r="B85" t="s">
        <v>148</v>
      </c>
      <c r="D85" t="s">
        <v>221</v>
      </c>
      <c r="E85">
        <v>32008783</v>
      </c>
      <c r="F85">
        <v>32008783</v>
      </c>
      <c r="G85" t="s">
        <v>38</v>
      </c>
      <c r="H85" t="s">
        <v>39</v>
      </c>
      <c r="I85" t="s">
        <v>148</v>
      </c>
      <c r="J85" t="s">
        <v>264</v>
      </c>
      <c r="K85">
        <v>4.4650000000000002E-3</v>
      </c>
      <c r="L85" t="s">
        <v>265</v>
      </c>
      <c r="M85">
        <v>3.0000000000000001E-3</v>
      </c>
      <c r="N85">
        <v>0.93600000000000005</v>
      </c>
      <c r="O85">
        <v>0</v>
      </c>
      <c r="P85">
        <v>2.0550000000000002</v>
      </c>
      <c r="Q85">
        <v>-0.37</v>
      </c>
      <c r="R85">
        <v>-5.71</v>
      </c>
      <c r="S85">
        <v>0.45800000000000002</v>
      </c>
      <c r="T85">
        <v>24.4</v>
      </c>
      <c r="U85">
        <v>0.999</v>
      </c>
      <c r="V85">
        <v>0.81799999999999995</v>
      </c>
      <c r="W85">
        <v>-0.47199999999999998</v>
      </c>
      <c r="X85">
        <v>0.29399999999999998</v>
      </c>
      <c r="Y85">
        <v>3.72</v>
      </c>
      <c r="Z85">
        <v>0.85299999999999998</v>
      </c>
      <c r="AA85">
        <v>0.92900000000000005</v>
      </c>
      <c r="AB85">
        <v>0.56599999999999995</v>
      </c>
      <c r="AC85">
        <v>0.72499999999999998</v>
      </c>
      <c r="AD85" s="4">
        <v>9.1229999999999993</v>
      </c>
      <c r="AE85" s="3" t="s">
        <v>951</v>
      </c>
      <c r="AF85" t="s">
        <v>224</v>
      </c>
      <c r="AG85" t="s">
        <v>229</v>
      </c>
      <c r="AH85">
        <v>73</v>
      </c>
      <c r="AI85">
        <v>34</v>
      </c>
      <c r="AJ85">
        <v>53.5</v>
      </c>
      <c r="AK85" t="str">
        <f t="shared" si="1"/>
        <v>N</v>
      </c>
      <c r="AL85" t="s">
        <v>230</v>
      </c>
    </row>
    <row r="86" spans="1:38" x14ac:dyDescent="0.25">
      <c r="A86" s="6">
        <v>85</v>
      </c>
      <c r="B86" t="s">
        <v>148</v>
      </c>
      <c r="D86" t="s">
        <v>221</v>
      </c>
      <c r="E86">
        <v>32008775</v>
      </c>
      <c r="F86">
        <v>32008775</v>
      </c>
      <c r="G86" t="s">
        <v>38</v>
      </c>
      <c r="H86" t="s">
        <v>39</v>
      </c>
      <c r="I86" t="s">
        <v>148</v>
      </c>
      <c r="K86">
        <v>6.0590000000000001E-5</v>
      </c>
      <c r="L86" t="s">
        <v>266</v>
      </c>
      <c r="M86">
        <v>4.0000000000000001E-3</v>
      </c>
      <c r="N86">
        <v>0.88300000000000001</v>
      </c>
      <c r="O86">
        <v>4.0000000000000001E-3</v>
      </c>
      <c r="P86">
        <v>2.91</v>
      </c>
      <c r="Q86">
        <v>-1.31</v>
      </c>
      <c r="R86">
        <v>-2.74</v>
      </c>
      <c r="S86">
        <v>0.57499999999999996</v>
      </c>
      <c r="T86">
        <v>29.9</v>
      </c>
      <c r="U86">
        <v>0.999</v>
      </c>
      <c r="V86">
        <v>0.14499999999999999</v>
      </c>
      <c r="W86">
        <v>-0.14099999999999999</v>
      </c>
      <c r="X86">
        <v>0.55800000000000005</v>
      </c>
      <c r="Y86">
        <v>3.81</v>
      </c>
      <c r="Z86">
        <v>-7.3999999999999996E-2</v>
      </c>
      <c r="AA86">
        <v>0.92900000000000005</v>
      </c>
      <c r="AB86">
        <v>0.73699999999999999</v>
      </c>
      <c r="AC86">
        <v>0.95199999999999996</v>
      </c>
      <c r="AD86" s="4">
        <v>9.6829999999999998</v>
      </c>
      <c r="AE86" s="3" t="s">
        <v>952</v>
      </c>
      <c r="AF86" t="s">
        <v>224</v>
      </c>
      <c r="AG86" t="s">
        <v>229</v>
      </c>
      <c r="AH86">
        <v>78</v>
      </c>
      <c r="AI86">
        <v>43</v>
      </c>
      <c r="AJ86">
        <v>60.5</v>
      </c>
      <c r="AK86" t="str">
        <f t="shared" si="1"/>
        <v>N</v>
      </c>
      <c r="AL86" t="s">
        <v>230</v>
      </c>
    </row>
    <row r="87" spans="1:38" x14ac:dyDescent="0.25">
      <c r="A87" s="6">
        <v>86</v>
      </c>
      <c r="B87" t="s">
        <v>148</v>
      </c>
      <c r="D87" t="s">
        <v>221</v>
      </c>
      <c r="E87">
        <v>32007380</v>
      </c>
      <c r="F87">
        <v>32007380</v>
      </c>
      <c r="G87" t="s">
        <v>47</v>
      </c>
      <c r="H87" t="s">
        <v>46</v>
      </c>
      <c r="I87" t="s">
        <v>148</v>
      </c>
      <c r="J87" t="s">
        <v>267</v>
      </c>
      <c r="K87">
        <v>1.8359999999999999E-4</v>
      </c>
      <c r="L87" t="s">
        <v>268</v>
      </c>
      <c r="M87">
        <v>0.73099999999999998</v>
      </c>
      <c r="N87">
        <v>2E-3</v>
      </c>
      <c r="O87">
        <v>0.79900000000000004</v>
      </c>
      <c r="P87">
        <v>-0.26</v>
      </c>
      <c r="Q87">
        <v>-0.06</v>
      </c>
      <c r="R87">
        <v>0.4</v>
      </c>
      <c r="S87">
        <v>0.26</v>
      </c>
      <c r="T87">
        <v>6.0000000000000001E-3</v>
      </c>
      <c r="U87">
        <v>0.69499999999999995</v>
      </c>
      <c r="V87">
        <v>4.0000000000000001E-3</v>
      </c>
      <c r="W87">
        <v>-1.0620000000000001</v>
      </c>
      <c r="X87">
        <v>3.4000000000000002E-2</v>
      </c>
      <c r="Y87">
        <v>-0.59899999999999998</v>
      </c>
      <c r="Z87">
        <v>-0.193</v>
      </c>
      <c r="AA87">
        <v>-0.39800000000000002</v>
      </c>
      <c r="AB87">
        <v>2.5000000000000001E-2</v>
      </c>
      <c r="AC87">
        <v>0.623</v>
      </c>
      <c r="AD87" s="4">
        <v>3.734</v>
      </c>
      <c r="AE87" s="5" t="s">
        <v>950</v>
      </c>
      <c r="AF87" t="s">
        <v>224</v>
      </c>
      <c r="AG87" t="s">
        <v>229</v>
      </c>
      <c r="AH87">
        <v>85</v>
      </c>
      <c r="AI87">
        <v>81</v>
      </c>
      <c r="AJ87">
        <v>83</v>
      </c>
      <c r="AK87" t="str">
        <f t="shared" si="1"/>
        <v>N</v>
      </c>
      <c r="AL87" t="s">
        <v>230</v>
      </c>
    </row>
    <row r="88" spans="1:38" x14ac:dyDescent="0.25">
      <c r="A88" s="6">
        <v>87</v>
      </c>
      <c r="B88" t="s">
        <v>148</v>
      </c>
      <c r="D88" t="s">
        <v>221</v>
      </c>
      <c r="E88">
        <v>32007846</v>
      </c>
      <c r="F88">
        <v>32007846</v>
      </c>
      <c r="G88" t="s">
        <v>38</v>
      </c>
      <c r="H88" t="s">
        <v>39</v>
      </c>
      <c r="I88" t="s">
        <v>148</v>
      </c>
      <c r="J88" t="s">
        <v>269</v>
      </c>
      <c r="K88">
        <v>1.422E-2</v>
      </c>
      <c r="L88" t="s">
        <v>270</v>
      </c>
      <c r="M88">
        <v>0.436</v>
      </c>
      <c r="N88">
        <v>1.6E-2</v>
      </c>
      <c r="O88">
        <v>0.94699999999999995</v>
      </c>
      <c r="P88">
        <v>0.85</v>
      </c>
      <c r="Q88">
        <v>-1.24</v>
      </c>
      <c r="R88">
        <v>0.01</v>
      </c>
      <c r="S88">
        <v>0.154</v>
      </c>
      <c r="T88">
        <v>3.625</v>
      </c>
      <c r="U88">
        <v>0.70699999999999996</v>
      </c>
      <c r="V88">
        <v>4.2000000000000003E-2</v>
      </c>
      <c r="W88">
        <v>-1.0289999999999999</v>
      </c>
      <c r="X88">
        <v>0.10299999999999999</v>
      </c>
      <c r="Y88">
        <v>-7.11</v>
      </c>
      <c r="Z88">
        <v>-1.1539999999999999</v>
      </c>
      <c r="AA88">
        <v>-0.52</v>
      </c>
      <c r="AB88">
        <v>0</v>
      </c>
      <c r="AC88">
        <v>0</v>
      </c>
      <c r="AD88" s="4">
        <v>8.3109999999999999</v>
      </c>
      <c r="AE88" s="3" t="s">
        <v>950</v>
      </c>
      <c r="AF88" t="s">
        <v>224</v>
      </c>
      <c r="AG88" t="s">
        <v>229</v>
      </c>
      <c r="AH88">
        <v>97</v>
      </c>
      <c r="AI88">
        <v>87</v>
      </c>
      <c r="AJ88">
        <v>92</v>
      </c>
      <c r="AK88" t="str">
        <f t="shared" si="1"/>
        <v>N</v>
      </c>
      <c r="AL88" t="s">
        <v>230</v>
      </c>
    </row>
    <row r="89" spans="1:38" x14ac:dyDescent="0.25">
      <c r="A89" s="6">
        <v>88</v>
      </c>
      <c r="B89" t="s">
        <v>148</v>
      </c>
      <c r="D89" t="s">
        <v>221</v>
      </c>
      <c r="E89">
        <v>32006245</v>
      </c>
      <c r="F89">
        <v>32006245</v>
      </c>
      <c r="G89" t="s">
        <v>46</v>
      </c>
      <c r="H89" t="s">
        <v>47</v>
      </c>
      <c r="I89" t="s">
        <v>148</v>
      </c>
      <c r="J89" t="s">
        <v>271</v>
      </c>
      <c r="K89">
        <v>3.4530000000000003E-5</v>
      </c>
      <c r="L89" t="s">
        <v>272</v>
      </c>
      <c r="M89">
        <v>1</v>
      </c>
      <c r="N89">
        <v>2E-3</v>
      </c>
      <c r="O89">
        <v>0.44600000000000001</v>
      </c>
      <c r="P89">
        <v>0.20499999999999999</v>
      </c>
      <c r="Q89">
        <v>-7.0000000000000007E-2</v>
      </c>
      <c r="R89">
        <v>0.22</v>
      </c>
      <c r="S89">
        <v>0.53500000000000003</v>
      </c>
      <c r="T89">
        <v>6.3689999999999998</v>
      </c>
      <c r="U89">
        <v>0.86</v>
      </c>
      <c r="V89">
        <v>1.4999999999999999E-2</v>
      </c>
      <c r="W89">
        <v>-1.0720000000000001</v>
      </c>
      <c r="X89">
        <v>8.4000000000000005E-2</v>
      </c>
      <c r="Y89">
        <v>-3.73</v>
      </c>
      <c r="Z89">
        <v>-0.54300000000000004</v>
      </c>
      <c r="AA89">
        <v>8.4000000000000005E-2</v>
      </c>
      <c r="AB89">
        <v>0.13300000000000001</v>
      </c>
      <c r="AC89">
        <v>0.06</v>
      </c>
      <c r="AD89" s="4">
        <v>2.028</v>
      </c>
      <c r="AE89" s="3" t="s">
        <v>953</v>
      </c>
      <c r="AF89" t="s">
        <v>224</v>
      </c>
      <c r="AG89" t="s">
        <v>229</v>
      </c>
      <c r="AH89">
        <v>100</v>
      </c>
      <c r="AI89">
        <v>96</v>
      </c>
      <c r="AJ89">
        <v>98</v>
      </c>
      <c r="AK89" t="str">
        <f t="shared" si="1"/>
        <v>N</v>
      </c>
      <c r="AL89" t="s">
        <v>230</v>
      </c>
    </row>
    <row r="90" spans="1:38" x14ac:dyDescent="0.25">
      <c r="A90" s="6">
        <v>89</v>
      </c>
      <c r="B90" t="s">
        <v>148</v>
      </c>
      <c r="D90" t="s">
        <v>221</v>
      </c>
      <c r="E90">
        <v>32006236</v>
      </c>
      <c r="F90">
        <v>32006236</v>
      </c>
      <c r="G90" t="s">
        <v>38</v>
      </c>
      <c r="H90" t="s">
        <v>47</v>
      </c>
      <c r="I90" t="s">
        <v>148</v>
      </c>
      <c r="L90" t="s">
        <v>273</v>
      </c>
      <c r="M90">
        <v>3.9E-2</v>
      </c>
      <c r="N90">
        <v>0.96299999999999997</v>
      </c>
      <c r="O90">
        <v>0.32500000000000001</v>
      </c>
      <c r="P90">
        <v>0.80500000000000005</v>
      </c>
      <c r="Q90">
        <v>-0.33</v>
      </c>
      <c r="R90">
        <v>-0.76</v>
      </c>
      <c r="S90">
        <v>0.48899999999999999</v>
      </c>
      <c r="T90">
        <v>10.91</v>
      </c>
      <c r="U90">
        <v>0.94299999999999995</v>
      </c>
      <c r="V90">
        <v>4.7E-2</v>
      </c>
      <c r="W90">
        <v>-0.68600000000000005</v>
      </c>
      <c r="X90">
        <v>0.34599999999999997</v>
      </c>
      <c r="Y90">
        <v>0.86499999999999999</v>
      </c>
      <c r="Z90">
        <v>0.871</v>
      </c>
      <c r="AA90">
        <v>-1.4E-2</v>
      </c>
      <c r="AB90">
        <v>0.90800000000000003</v>
      </c>
      <c r="AC90">
        <v>0.158</v>
      </c>
      <c r="AD90" s="4">
        <v>6.09</v>
      </c>
      <c r="AE90" s="3" t="s">
        <v>953</v>
      </c>
      <c r="AF90" t="s">
        <v>224</v>
      </c>
      <c r="AG90" t="s">
        <v>229</v>
      </c>
      <c r="AH90">
        <v>99</v>
      </c>
      <c r="AI90">
        <v>100</v>
      </c>
      <c r="AJ90">
        <v>99.5</v>
      </c>
      <c r="AK90" t="str">
        <f t="shared" si="1"/>
        <v>N</v>
      </c>
      <c r="AL90" t="s">
        <v>230</v>
      </c>
    </row>
    <row r="91" spans="1:38" x14ac:dyDescent="0.25">
      <c r="A91" s="6">
        <v>90</v>
      </c>
      <c r="B91" t="s">
        <v>148</v>
      </c>
      <c r="D91" t="s">
        <v>221</v>
      </c>
      <c r="E91">
        <v>32007163</v>
      </c>
      <c r="F91">
        <v>32007163</v>
      </c>
      <c r="G91" t="s">
        <v>46</v>
      </c>
      <c r="H91" t="s">
        <v>47</v>
      </c>
      <c r="I91" t="s">
        <v>148</v>
      </c>
      <c r="J91" t="s">
        <v>274</v>
      </c>
      <c r="K91">
        <v>1.836E-5</v>
      </c>
      <c r="L91" t="s">
        <v>275</v>
      </c>
      <c r="M91">
        <v>0.43099999999999999</v>
      </c>
      <c r="N91">
        <v>3.7999999999999999E-2</v>
      </c>
      <c r="O91">
        <v>0.54100000000000004</v>
      </c>
      <c r="P91">
        <v>0.375</v>
      </c>
      <c r="Q91">
        <v>-0.3</v>
      </c>
      <c r="R91">
        <v>0.38</v>
      </c>
      <c r="S91">
        <v>0.254</v>
      </c>
      <c r="T91">
        <v>13.98</v>
      </c>
      <c r="U91">
        <v>0.85199999999999998</v>
      </c>
      <c r="V91">
        <v>0.16200000000000001</v>
      </c>
      <c r="W91">
        <v>-1.101</v>
      </c>
      <c r="X91">
        <v>5.7000000000000002E-2</v>
      </c>
      <c r="Y91">
        <v>0.57399999999999995</v>
      </c>
      <c r="Z91">
        <v>-4.4999999999999998E-2</v>
      </c>
      <c r="AA91">
        <v>0.93899999999999995</v>
      </c>
      <c r="AB91">
        <v>0.85199999999999998</v>
      </c>
      <c r="AC91">
        <v>0.999</v>
      </c>
      <c r="AD91" s="4">
        <v>3.8719999999999999</v>
      </c>
      <c r="AE91" s="3" t="s">
        <v>950</v>
      </c>
      <c r="AF91" t="s">
        <v>224</v>
      </c>
      <c r="AG91" t="s">
        <v>50</v>
      </c>
      <c r="AH91">
        <v>100</v>
      </c>
      <c r="AI91" t="s">
        <v>50</v>
      </c>
      <c r="AJ91">
        <v>100</v>
      </c>
      <c r="AK91" t="str">
        <f t="shared" si="1"/>
        <v>N</v>
      </c>
      <c r="AL91" t="s">
        <v>225</v>
      </c>
    </row>
    <row r="92" spans="1:38" x14ac:dyDescent="0.25">
      <c r="A92" s="6">
        <v>91</v>
      </c>
      <c r="B92" t="s">
        <v>152</v>
      </c>
      <c r="D92" t="s">
        <v>277</v>
      </c>
      <c r="E92">
        <v>52779282</v>
      </c>
      <c r="F92">
        <v>52779282</v>
      </c>
      <c r="G92" t="s">
        <v>46</v>
      </c>
      <c r="H92" t="s">
        <v>47</v>
      </c>
      <c r="I92" t="s">
        <v>152</v>
      </c>
      <c r="J92" t="s">
        <v>278</v>
      </c>
      <c r="K92">
        <v>3.608E-5</v>
      </c>
      <c r="L92" t="s">
        <v>279</v>
      </c>
      <c r="M92" t="s">
        <v>199</v>
      </c>
      <c r="N92" t="s">
        <v>199</v>
      </c>
      <c r="O92">
        <v>0</v>
      </c>
      <c r="P92" t="s">
        <v>199</v>
      </c>
      <c r="Q92" t="s">
        <v>199</v>
      </c>
      <c r="R92" t="s">
        <v>199</v>
      </c>
      <c r="S92" t="s">
        <v>199</v>
      </c>
      <c r="T92">
        <v>39</v>
      </c>
      <c r="U92">
        <v>0.997</v>
      </c>
      <c r="V92">
        <v>0.97</v>
      </c>
      <c r="W92" t="s">
        <v>199</v>
      </c>
      <c r="X92" t="s">
        <v>199</v>
      </c>
      <c r="Y92">
        <v>5.6</v>
      </c>
      <c r="Z92">
        <v>0.871</v>
      </c>
      <c r="AA92">
        <v>0.93500000000000005</v>
      </c>
      <c r="AB92">
        <v>0.99299999999999999</v>
      </c>
      <c r="AC92">
        <v>0.96399999999999997</v>
      </c>
      <c r="AD92" s="4">
        <v>18.593</v>
      </c>
      <c r="AE92" s="3" t="s">
        <v>955</v>
      </c>
      <c r="AF92" t="s">
        <v>280</v>
      </c>
      <c r="AG92" t="s">
        <v>50</v>
      </c>
      <c r="AH92">
        <v>0</v>
      </c>
      <c r="AI92" t="s">
        <v>50</v>
      </c>
      <c r="AJ92">
        <v>0</v>
      </c>
      <c r="AK92" t="str">
        <f t="shared" si="1"/>
        <v>D</v>
      </c>
      <c r="AL92" t="s">
        <v>281</v>
      </c>
    </row>
    <row r="93" spans="1:38" x14ac:dyDescent="0.25">
      <c r="A93" s="6">
        <v>92</v>
      </c>
      <c r="B93" t="s">
        <v>152</v>
      </c>
      <c r="D93" t="s">
        <v>277</v>
      </c>
      <c r="E93">
        <v>52774635</v>
      </c>
      <c r="F93">
        <v>52774635</v>
      </c>
      <c r="G93" t="s">
        <v>38</v>
      </c>
      <c r="H93" t="s">
        <v>39</v>
      </c>
      <c r="I93" t="s">
        <v>152</v>
      </c>
      <c r="J93" t="s">
        <v>283</v>
      </c>
      <c r="K93">
        <v>7.5489999999999997E-4</v>
      </c>
      <c r="L93" t="s">
        <v>284</v>
      </c>
      <c r="M93" t="s">
        <v>199</v>
      </c>
      <c r="N93" t="s">
        <v>199</v>
      </c>
      <c r="O93">
        <v>0</v>
      </c>
      <c r="P93" t="s">
        <v>199</v>
      </c>
      <c r="Q93" t="s">
        <v>199</v>
      </c>
      <c r="R93" t="s">
        <v>199</v>
      </c>
      <c r="S93" t="s">
        <v>199</v>
      </c>
      <c r="T93">
        <v>52</v>
      </c>
      <c r="U93">
        <v>0.99299999999999999</v>
      </c>
      <c r="V93">
        <v>0.98299999999999998</v>
      </c>
      <c r="W93" t="s">
        <v>199</v>
      </c>
      <c r="X93" t="s">
        <v>199</v>
      </c>
      <c r="Y93">
        <v>5.3</v>
      </c>
      <c r="Z93">
        <v>1.0620000000000001</v>
      </c>
      <c r="AA93">
        <v>1.1990000000000001</v>
      </c>
      <c r="AB93">
        <v>0.97</v>
      </c>
      <c r="AC93">
        <v>0.88600000000000001</v>
      </c>
      <c r="AD93" s="4">
        <v>14.728</v>
      </c>
      <c r="AE93" s="3" t="s">
        <v>955</v>
      </c>
      <c r="AF93" t="s">
        <v>280</v>
      </c>
      <c r="AG93" t="s">
        <v>50</v>
      </c>
      <c r="AH93">
        <v>0</v>
      </c>
      <c r="AI93" t="s">
        <v>50</v>
      </c>
      <c r="AJ93">
        <v>0</v>
      </c>
      <c r="AK93" t="str">
        <f t="shared" si="1"/>
        <v>D</v>
      </c>
      <c r="AL93" t="s">
        <v>281</v>
      </c>
    </row>
    <row r="94" spans="1:38" x14ac:dyDescent="0.25">
      <c r="A94" s="6">
        <v>93</v>
      </c>
      <c r="B94" t="s">
        <v>152</v>
      </c>
      <c r="D94" t="s">
        <v>277</v>
      </c>
      <c r="E94">
        <v>52788183</v>
      </c>
      <c r="F94">
        <v>52788183</v>
      </c>
      <c r="G94" t="s">
        <v>46</v>
      </c>
      <c r="H94" t="s">
        <v>47</v>
      </c>
      <c r="I94" t="s">
        <v>152</v>
      </c>
      <c r="J94" t="s">
        <v>286</v>
      </c>
      <c r="K94">
        <v>2.845E-5</v>
      </c>
      <c r="L94" t="s">
        <v>287</v>
      </c>
      <c r="M94">
        <v>3.4000000000000002E-2</v>
      </c>
      <c r="N94">
        <v>1</v>
      </c>
      <c r="O94">
        <v>0</v>
      </c>
      <c r="P94">
        <v>3.2850000000000001</v>
      </c>
      <c r="Q94">
        <v>3.34</v>
      </c>
      <c r="R94">
        <v>-5.72</v>
      </c>
      <c r="S94">
        <v>0.80200000000000005</v>
      </c>
      <c r="T94">
        <v>34</v>
      </c>
      <c r="U94">
        <v>0.998</v>
      </c>
      <c r="V94">
        <v>0.94099999999999995</v>
      </c>
      <c r="W94">
        <v>0.94499999999999995</v>
      </c>
      <c r="X94">
        <v>0.88800000000000001</v>
      </c>
      <c r="Y94">
        <v>3.45</v>
      </c>
      <c r="Z94">
        <v>0.871</v>
      </c>
      <c r="AA94">
        <v>0.84799999999999998</v>
      </c>
      <c r="AB94">
        <v>0.98</v>
      </c>
      <c r="AC94">
        <v>0.997</v>
      </c>
      <c r="AD94" s="4">
        <v>12.311999999999999</v>
      </c>
      <c r="AE94" s="3" t="s">
        <v>955</v>
      </c>
      <c r="AF94" t="s">
        <v>280</v>
      </c>
      <c r="AG94" t="s">
        <v>50</v>
      </c>
      <c r="AH94">
        <v>0</v>
      </c>
      <c r="AI94" t="s">
        <v>50</v>
      </c>
      <c r="AJ94">
        <v>0</v>
      </c>
      <c r="AK94" t="str">
        <f t="shared" si="1"/>
        <v>D</v>
      </c>
      <c r="AL94" t="s">
        <v>281</v>
      </c>
    </row>
    <row r="95" spans="1:38" x14ac:dyDescent="0.25">
      <c r="A95" s="6">
        <v>94</v>
      </c>
      <c r="B95" t="s">
        <v>195</v>
      </c>
      <c r="D95" t="s">
        <v>289</v>
      </c>
      <c r="E95">
        <v>41594955</v>
      </c>
      <c r="F95">
        <v>41594955</v>
      </c>
      <c r="G95" t="s">
        <v>46</v>
      </c>
      <c r="H95" t="s">
        <v>47</v>
      </c>
      <c r="I95" t="s">
        <v>290</v>
      </c>
      <c r="J95" t="s">
        <v>291</v>
      </c>
      <c r="K95">
        <v>4.0749999999999999E-6</v>
      </c>
      <c r="L95" t="s">
        <v>292</v>
      </c>
      <c r="M95">
        <v>0</v>
      </c>
      <c r="N95">
        <v>0.99099999999999999</v>
      </c>
      <c r="O95">
        <v>0</v>
      </c>
      <c r="P95">
        <v>3.5449999999999999</v>
      </c>
      <c r="Q95">
        <v>-0.6</v>
      </c>
      <c r="R95">
        <v>-3.52</v>
      </c>
      <c r="S95">
        <v>0.28100000000000003</v>
      </c>
      <c r="T95">
        <v>23.8</v>
      </c>
      <c r="U95">
        <v>0.997</v>
      </c>
      <c r="V95">
        <v>0.81</v>
      </c>
      <c r="W95">
        <v>-0.22600000000000001</v>
      </c>
      <c r="X95">
        <v>0.59199999999999997</v>
      </c>
      <c r="Y95">
        <v>2.4500000000000002</v>
      </c>
      <c r="Z95">
        <v>0.82599999999999996</v>
      </c>
      <c r="AA95">
        <v>-8.9999999999999993E-3</v>
      </c>
      <c r="AB95">
        <v>0.94099999999999995</v>
      </c>
      <c r="AC95">
        <v>2.7E-2</v>
      </c>
      <c r="AD95" s="4">
        <v>10.868</v>
      </c>
      <c r="AE95" s="3" t="s">
        <v>951</v>
      </c>
      <c r="AF95" t="s">
        <v>293</v>
      </c>
      <c r="AG95" t="s">
        <v>294</v>
      </c>
      <c r="AH95">
        <v>0</v>
      </c>
      <c r="AI95">
        <v>0</v>
      </c>
      <c r="AJ95">
        <v>0</v>
      </c>
      <c r="AK95" t="str">
        <f t="shared" si="1"/>
        <v>D</v>
      </c>
      <c r="AL95" t="s">
        <v>143</v>
      </c>
    </row>
    <row r="96" spans="1:38" x14ac:dyDescent="0.25">
      <c r="A96" s="6">
        <v>95</v>
      </c>
      <c r="B96" t="s">
        <v>195</v>
      </c>
      <c r="D96" t="s">
        <v>289</v>
      </c>
      <c r="E96">
        <v>41601719</v>
      </c>
      <c r="F96">
        <v>41601719</v>
      </c>
      <c r="G96" t="s">
        <v>39</v>
      </c>
      <c r="H96" t="s">
        <v>47</v>
      </c>
      <c r="I96" t="s">
        <v>295</v>
      </c>
      <c r="J96" t="s">
        <v>296</v>
      </c>
      <c r="K96">
        <v>3.2469999999999999E-5</v>
      </c>
      <c r="L96" t="s">
        <v>297</v>
      </c>
      <c r="M96">
        <v>1E-3</v>
      </c>
      <c r="N96">
        <v>0.91100000000000003</v>
      </c>
      <c r="O96">
        <v>7.4999999999999997E-2</v>
      </c>
      <c r="P96">
        <v>2.63</v>
      </c>
      <c r="Q96">
        <v>-0.38</v>
      </c>
      <c r="R96">
        <v>-1.97</v>
      </c>
      <c r="S96">
        <v>0.36099999999999999</v>
      </c>
      <c r="T96">
        <v>28.7</v>
      </c>
      <c r="U96">
        <v>0.99399999999999999</v>
      </c>
      <c r="V96">
        <v>0.93899999999999995</v>
      </c>
      <c r="W96">
        <v>-0.38600000000000001</v>
      </c>
      <c r="X96">
        <v>0.47</v>
      </c>
      <c r="Y96">
        <v>4.18</v>
      </c>
      <c r="Z96">
        <v>0.98699999999999999</v>
      </c>
      <c r="AA96">
        <v>0.97499999999999998</v>
      </c>
      <c r="AB96">
        <v>0.99299999999999999</v>
      </c>
      <c r="AC96">
        <v>0.755</v>
      </c>
      <c r="AD96" s="4">
        <v>12.497999999999999</v>
      </c>
      <c r="AE96" s="3" t="s">
        <v>954</v>
      </c>
      <c r="AF96" t="s">
        <v>293</v>
      </c>
      <c r="AG96" t="s">
        <v>294</v>
      </c>
      <c r="AH96">
        <v>14</v>
      </c>
      <c r="AI96">
        <v>18</v>
      </c>
      <c r="AJ96">
        <v>16</v>
      </c>
      <c r="AK96" t="str">
        <f t="shared" si="1"/>
        <v>D</v>
      </c>
      <c r="AL96" t="s">
        <v>143</v>
      </c>
    </row>
    <row r="97" spans="1:38" x14ac:dyDescent="0.25">
      <c r="A97" s="6">
        <v>96</v>
      </c>
      <c r="B97" t="s">
        <v>195</v>
      </c>
      <c r="D97" t="s">
        <v>289</v>
      </c>
      <c r="E97">
        <v>41601841</v>
      </c>
      <c r="F97">
        <v>41601841</v>
      </c>
      <c r="G97" t="s">
        <v>38</v>
      </c>
      <c r="H97" t="s">
        <v>39</v>
      </c>
      <c r="I97" t="s">
        <v>298</v>
      </c>
      <c r="J97" t="s">
        <v>299</v>
      </c>
      <c r="K97">
        <v>2.745E-4</v>
      </c>
      <c r="L97" t="s">
        <v>300</v>
      </c>
      <c r="M97">
        <v>0</v>
      </c>
      <c r="N97">
        <v>0.997</v>
      </c>
      <c r="O97">
        <v>0</v>
      </c>
      <c r="P97">
        <v>1.905</v>
      </c>
      <c r="Q97">
        <v>-0.22</v>
      </c>
      <c r="R97">
        <v>-5.86</v>
      </c>
      <c r="S97">
        <v>0.48199999999999998</v>
      </c>
      <c r="T97">
        <v>26.9</v>
      </c>
      <c r="U97">
        <v>0.998</v>
      </c>
      <c r="V97">
        <v>0.53</v>
      </c>
      <c r="W97">
        <v>-0.65300000000000002</v>
      </c>
      <c r="X97">
        <v>0.379</v>
      </c>
      <c r="Y97">
        <v>1.76</v>
      </c>
      <c r="Z97">
        <v>-4.7E-2</v>
      </c>
      <c r="AA97">
        <v>-0.03</v>
      </c>
      <c r="AB97">
        <v>0.109</v>
      </c>
      <c r="AC97">
        <v>0.61599999999999999</v>
      </c>
      <c r="AD97" s="4">
        <v>7.5940000000000003</v>
      </c>
      <c r="AE97" s="3" t="s">
        <v>951</v>
      </c>
      <c r="AF97" t="s">
        <v>293</v>
      </c>
      <c r="AG97" t="s">
        <v>294</v>
      </c>
      <c r="AH97">
        <v>21</v>
      </c>
      <c r="AI97">
        <v>52</v>
      </c>
      <c r="AJ97">
        <v>36.5</v>
      </c>
      <c r="AK97" t="str">
        <f t="shared" si="1"/>
        <v>D</v>
      </c>
      <c r="AL97" t="s">
        <v>301</v>
      </c>
    </row>
    <row r="98" spans="1:38" x14ac:dyDescent="0.25">
      <c r="A98" s="6">
        <v>97</v>
      </c>
      <c r="B98" t="s">
        <v>195</v>
      </c>
      <c r="D98" t="s">
        <v>289</v>
      </c>
      <c r="E98">
        <v>41599670</v>
      </c>
      <c r="F98">
        <v>41599670</v>
      </c>
      <c r="G98" t="s">
        <v>302</v>
      </c>
      <c r="H98" t="s">
        <v>303</v>
      </c>
      <c r="I98" t="s">
        <v>304</v>
      </c>
      <c r="L98" t="s">
        <v>305</v>
      </c>
      <c r="M98">
        <v>2E-3</v>
      </c>
      <c r="N98">
        <v>6.3E-2</v>
      </c>
      <c r="O98">
        <v>6.0000000000000001E-3</v>
      </c>
      <c r="P98">
        <v>2.2949999999999999</v>
      </c>
      <c r="Q98">
        <v>-0.62</v>
      </c>
      <c r="R98">
        <v>-2.2000000000000002</v>
      </c>
      <c r="S98">
        <v>0.36199999999999999</v>
      </c>
      <c r="T98">
        <v>22.4</v>
      </c>
      <c r="U98">
        <v>0.98799999999999999</v>
      </c>
      <c r="V98">
        <v>0.89100000000000001</v>
      </c>
      <c r="W98">
        <v>-0.625</v>
      </c>
      <c r="X98">
        <v>0.30199999999999999</v>
      </c>
      <c r="Y98">
        <v>3.51</v>
      </c>
      <c r="Z98">
        <v>-2.1000000000000001E-2</v>
      </c>
      <c r="AA98">
        <v>0.86599999999999999</v>
      </c>
      <c r="AB98">
        <v>0.81699999999999995</v>
      </c>
      <c r="AC98">
        <v>0.96299999999999997</v>
      </c>
      <c r="AD98" s="4">
        <v>8.6379999999999999</v>
      </c>
      <c r="AE98" s="3" t="s">
        <v>954</v>
      </c>
      <c r="AF98" t="s">
        <v>293</v>
      </c>
      <c r="AG98" t="s">
        <v>294</v>
      </c>
      <c r="AH98">
        <v>13</v>
      </c>
      <c r="AI98">
        <v>75</v>
      </c>
      <c r="AJ98">
        <v>44</v>
      </c>
      <c r="AK98" t="str">
        <f t="shared" si="1"/>
        <v>D</v>
      </c>
      <c r="AL98" t="s">
        <v>202</v>
      </c>
    </row>
    <row r="99" spans="1:38" x14ac:dyDescent="0.25">
      <c r="A99" s="6">
        <v>98</v>
      </c>
      <c r="B99" t="s">
        <v>203</v>
      </c>
      <c r="D99" t="s">
        <v>289</v>
      </c>
      <c r="E99">
        <v>41349750</v>
      </c>
      <c r="F99">
        <v>41349750</v>
      </c>
      <c r="G99" t="s">
        <v>46</v>
      </c>
      <c r="H99" t="s">
        <v>39</v>
      </c>
      <c r="I99" t="s">
        <v>307</v>
      </c>
      <c r="J99" t="s">
        <v>308</v>
      </c>
      <c r="K99">
        <v>9.9839999999999998E-4</v>
      </c>
      <c r="L99" t="s">
        <v>309</v>
      </c>
      <c r="M99">
        <v>1E-3</v>
      </c>
      <c r="N99">
        <v>0.999</v>
      </c>
      <c r="O99">
        <v>1E-3</v>
      </c>
      <c r="P99">
        <v>3.165</v>
      </c>
      <c r="Q99">
        <v>4.9800000000000004</v>
      </c>
      <c r="R99">
        <v>-5.9</v>
      </c>
      <c r="S99">
        <v>0.71</v>
      </c>
      <c r="T99">
        <v>27.9</v>
      </c>
      <c r="U99">
        <v>0.99199999999999999</v>
      </c>
      <c r="V99">
        <v>0.46800000000000003</v>
      </c>
      <c r="W99">
        <v>-1.079</v>
      </c>
      <c r="X99">
        <v>2.5999999999999999E-2</v>
      </c>
      <c r="Y99">
        <v>3.02</v>
      </c>
      <c r="Z99">
        <v>0.85299999999999998</v>
      </c>
      <c r="AA99">
        <v>0.68</v>
      </c>
      <c r="AB99">
        <v>1.2999999999999999E-2</v>
      </c>
      <c r="AC99">
        <v>2.3E-2</v>
      </c>
      <c r="AD99" s="4">
        <v>13.151999999999999</v>
      </c>
      <c r="AE99" s="3" t="s">
        <v>955</v>
      </c>
      <c r="AF99" t="s">
        <v>293</v>
      </c>
      <c r="AG99" t="s">
        <v>294</v>
      </c>
      <c r="AH99">
        <v>0</v>
      </c>
      <c r="AI99">
        <v>0</v>
      </c>
      <c r="AJ99">
        <v>0</v>
      </c>
      <c r="AK99" t="str">
        <f t="shared" si="1"/>
        <v>D</v>
      </c>
      <c r="AL99" t="s">
        <v>310</v>
      </c>
    </row>
    <row r="100" spans="1:38" x14ac:dyDescent="0.25">
      <c r="A100" s="6">
        <v>99</v>
      </c>
      <c r="B100" t="s">
        <v>203</v>
      </c>
      <c r="D100" t="s">
        <v>289</v>
      </c>
      <c r="E100">
        <v>41351926</v>
      </c>
      <c r="F100">
        <v>41351926</v>
      </c>
      <c r="G100" t="s">
        <v>311</v>
      </c>
      <c r="H100" t="s">
        <v>303</v>
      </c>
      <c r="I100" t="s">
        <v>312</v>
      </c>
      <c r="L100" t="s">
        <v>313</v>
      </c>
      <c r="M100">
        <v>1E-3</v>
      </c>
      <c r="N100">
        <v>0.97099999999999997</v>
      </c>
      <c r="O100">
        <v>0</v>
      </c>
      <c r="P100">
        <v>3.43</v>
      </c>
      <c r="Q100">
        <v>-0.5</v>
      </c>
      <c r="R100">
        <v>-4.42</v>
      </c>
      <c r="S100">
        <v>0.35899999999999999</v>
      </c>
      <c r="T100">
        <v>23.5</v>
      </c>
      <c r="U100">
        <v>0.99</v>
      </c>
      <c r="V100">
        <v>0.97599999999999998</v>
      </c>
      <c r="W100">
        <v>0.55000000000000004</v>
      </c>
      <c r="X100">
        <v>0.58399999999999996</v>
      </c>
      <c r="Y100">
        <v>2.44</v>
      </c>
      <c r="Z100">
        <v>0.89700000000000002</v>
      </c>
      <c r="AA100">
        <v>0.75700000000000001</v>
      </c>
      <c r="AB100">
        <v>8.0000000000000002E-3</v>
      </c>
      <c r="AC100">
        <v>5.7000000000000002E-2</v>
      </c>
      <c r="AD100" s="4">
        <v>12.374000000000001</v>
      </c>
      <c r="AE100" s="3" t="s">
        <v>951</v>
      </c>
      <c r="AF100" t="s">
        <v>293</v>
      </c>
      <c r="AG100" t="s">
        <v>294</v>
      </c>
      <c r="AH100">
        <v>3</v>
      </c>
      <c r="AI100">
        <v>5</v>
      </c>
      <c r="AJ100">
        <v>4</v>
      </c>
      <c r="AK100" t="str">
        <f t="shared" si="1"/>
        <v>D</v>
      </c>
      <c r="AL100" t="s">
        <v>310</v>
      </c>
    </row>
    <row r="101" spans="1:38" x14ac:dyDescent="0.25">
      <c r="A101" s="6">
        <v>100</v>
      </c>
      <c r="B101" t="s">
        <v>203</v>
      </c>
      <c r="D101" t="s">
        <v>289</v>
      </c>
      <c r="E101">
        <v>41352808</v>
      </c>
      <c r="F101">
        <v>41352808</v>
      </c>
      <c r="G101" t="s">
        <v>39</v>
      </c>
      <c r="H101" t="s">
        <v>38</v>
      </c>
      <c r="I101" t="s">
        <v>314</v>
      </c>
      <c r="J101" t="s">
        <v>315</v>
      </c>
      <c r="K101">
        <v>4.0670000000000002E-5</v>
      </c>
      <c r="L101" t="s">
        <v>316</v>
      </c>
      <c r="M101">
        <v>0</v>
      </c>
      <c r="N101">
        <v>1</v>
      </c>
      <c r="O101">
        <v>0</v>
      </c>
      <c r="P101">
        <v>1.9750000000000001</v>
      </c>
      <c r="Q101">
        <v>-0.64</v>
      </c>
      <c r="R101">
        <v>-5.83</v>
      </c>
      <c r="S101">
        <v>0.628</v>
      </c>
      <c r="T101">
        <v>27.4</v>
      </c>
      <c r="U101">
        <v>0.995</v>
      </c>
      <c r="V101">
        <v>0.97199999999999998</v>
      </c>
      <c r="W101">
        <v>-0.15</v>
      </c>
      <c r="X101">
        <v>0.439</v>
      </c>
      <c r="Y101">
        <v>2.37</v>
      </c>
      <c r="Z101">
        <v>1.0389999999999999</v>
      </c>
      <c r="AA101">
        <v>0.86099999999999999</v>
      </c>
      <c r="AB101">
        <v>0.88200000000000001</v>
      </c>
      <c r="AC101">
        <v>0.99399999999999999</v>
      </c>
      <c r="AD101" s="4">
        <v>9.4469999999999992</v>
      </c>
      <c r="AE101" s="3" t="s">
        <v>951</v>
      </c>
      <c r="AF101" t="s">
        <v>293</v>
      </c>
      <c r="AG101" t="s">
        <v>294</v>
      </c>
      <c r="AH101">
        <v>3</v>
      </c>
      <c r="AI101">
        <v>6</v>
      </c>
      <c r="AJ101">
        <v>4.5</v>
      </c>
      <c r="AK101" t="str">
        <f t="shared" si="1"/>
        <v>D</v>
      </c>
      <c r="AL101" t="s">
        <v>310</v>
      </c>
    </row>
    <row r="102" spans="1:38" x14ac:dyDescent="0.25">
      <c r="A102" s="6">
        <v>101</v>
      </c>
      <c r="B102" t="s">
        <v>203</v>
      </c>
      <c r="D102" t="s">
        <v>289</v>
      </c>
      <c r="E102">
        <v>41352817</v>
      </c>
      <c r="F102">
        <v>41352817</v>
      </c>
      <c r="G102" t="s">
        <v>302</v>
      </c>
      <c r="H102" t="s">
        <v>317</v>
      </c>
      <c r="I102" t="s">
        <v>318</v>
      </c>
      <c r="J102" t="s">
        <v>319</v>
      </c>
      <c r="K102">
        <v>2.1680000000000001E-4</v>
      </c>
      <c r="L102" t="s">
        <v>320</v>
      </c>
      <c r="M102">
        <v>0</v>
      </c>
      <c r="N102">
        <v>0.90900000000000003</v>
      </c>
      <c r="O102">
        <v>0</v>
      </c>
      <c r="P102">
        <v>2.7749999999999999</v>
      </c>
      <c r="Q102">
        <v>-0.43</v>
      </c>
      <c r="R102">
        <v>-6.15</v>
      </c>
      <c r="S102">
        <v>0.502</v>
      </c>
      <c r="T102">
        <v>33</v>
      </c>
      <c r="U102">
        <v>0.998</v>
      </c>
      <c r="V102">
        <v>0.61499999999999999</v>
      </c>
      <c r="W102">
        <v>-0.377</v>
      </c>
      <c r="X102">
        <v>0.45200000000000001</v>
      </c>
      <c r="Y102">
        <v>2.37</v>
      </c>
      <c r="Z102">
        <v>0.85299999999999998</v>
      </c>
      <c r="AA102">
        <v>0.68</v>
      </c>
      <c r="AB102">
        <v>0.42599999999999999</v>
      </c>
      <c r="AC102">
        <v>0.98299999999999998</v>
      </c>
      <c r="AD102" s="4">
        <v>11.891999999999999</v>
      </c>
      <c r="AE102" s="3" t="s">
        <v>955</v>
      </c>
      <c r="AF102" t="s">
        <v>293</v>
      </c>
      <c r="AG102" t="s">
        <v>294</v>
      </c>
      <c r="AH102">
        <v>5</v>
      </c>
      <c r="AI102">
        <v>18</v>
      </c>
      <c r="AJ102">
        <v>11.5</v>
      </c>
      <c r="AK102" t="str">
        <f t="shared" si="1"/>
        <v>D</v>
      </c>
      <c r="AL102" t="s">
        <v>310</v>
      </c>
    </row>
    <row r="103" spans="1:38" x14ac:dyDescent="0.25">
      <c r="A103" s="6">
        <v>102</v>
      </c>
      <c r="B103" t="s">
        <v>203</v>
      </c>
      <c r="D103" t="s">
        <v>289</v>
      </c>
      <c r="E103">
        <v>41349774</v>
      </c>
      <c r="F103">
        <v>41349774</v>
      </c>
      <c r="G103" t="s">
        <v>39</v>
      </c>
      <c r="H103" t="s">
        <v>38</v>
      </c>
      <c r="I103" t="s">
        <v>321</v>
      </c>
      <c r="J103" t="s">
        <v>322</v>
      </c>
      <c r="K103">
        <v>7.7520000000000002E-3</v>
      </c>
      <c r="L103" t="s">
        <v>323</v>
      </c>
      <c r="M103">
        <v>1.4999999999999999E-2</v>
      </c>
      <c r="N103">
        <v>0.998</v>
      </c>
      <c r="O103">
        <v>1.4999999999999999E-2</v>
      </c>
      <c r="P103">
        <v>1.04</v>
      </c>
      <c r="Q103">
        <v>-0.35</v>
      </c>
      <c r="R103">
        <v>-4.75</v>
      </c>
      <c r="S103">
        <v>0.52100000000000002</v>
      </c>
      <c r="T103">
        <v>24.3</v>
      </c>
      <c r="U103">
        <v>0.99299999999999999</v>
      </c>
      <c r="V103">
        <v>0.873</v>
      </c>
      <c r="W103">
        <v>-0.72299999999999998</v>
      </c>
      <c r="X103">
        <v>0.32400000000000001</v>
      </c>
      <c r="Y103">
        <v>2.87</v>
      </c>
      <c r="Z103">
        <v>1.0389999999999999</v>
      </c>
      <c r="AA103">
        <v>0.86099999999999999</v>
      </c>
      <c r="AB103">
        <v>1E-3</v>
      </c>
      <c r="AC103">
        <v>0.02</v>
      </c>
      <c r="AD103" s="4">
        <v>10.215</v>
      </c>
      <c r="AE103" s="3" t="s">
        <v>952</v>
      </c>
      <c r="AF103" t="s">
        <v>293</v>
      </c>
      <c r="AG103" t="s">
        <v>294</v>
      </c>
      <c r="AH103">
        <v>5</v>
      </c>
      <c r="AI103">
        <v>26</v>
      </c>
      <c r="AJ103">
        <v>15.5</v>
      </c>
      <c r="AK103" t="str">
        <f t="shared" si="1"/>
        <v>D</v>
      </c>
      <c r="AL103" t="s">
        <v>310</v>
      </c>
    </row>
    <row r="104" spans="1:38" x14ac:dyDescent="0.25">
      <c r="A104" s="6">
        <v>103</v>
      </c>
      <c r="B104" t="s">
        <v>203</v>
      </c>
      <c r="D104" t="s">
        <v>289</v>
      </c>
      <c r="E104">
        <v>41349801</v>
      </c>
      <c r="F104">
        <v>41349801</v>
      </c>
      <c r="G104" t="s">
        <v>303</v>
      </c>
      <c r="H104" t="s">
        <v>311</v>
      </c>
      <c r="I104" t="s">
        <v>325</v>
      </c>
      <c r="L104" t="s">
        <v>326</v>
      </c>
      <c r="M104">
        <v>0</v>
      </c>
      <c r="N104">
        <v>0.72899999999999998</v>
      </c>
      <c r="O104">
        <v>1E-3</v>
      </c>
      <c r="P104">
        <v>1.94</v>
      </c>
      <c r="Q104">
        <v>-0.63</v>
      </c>
      <c r="R104">
        <v>-5.29</v>
      </c>
      <c r="S104">
        <v>0.58799999999999997</v>
      </c>
      <c r="T104">
        <v>23.2</v>
      </c>
      <c r="U104">
        <v>0.99399999999999999</v>
      </c>
      <c r="V104">
        <v>0.3</v>
      </c>
      <c r="W104">
        <v>-0.51</v>
      </c>
      <c r="X104">
        <v>0.41</v>
      </c>
      <c r="Y104">
        <v>2.87</v>
      </c>
      <c r="Z104">
        <v>1.0389999999999999</v>
      </c>
      <c r="AA104">
        <v>0.86099999999999999</v>
      </c>
      <c r="AB104">
        <v>3.4000000000000002E-2</v>
      </c>
      <c r="AC104">
        <v>0.36199999999999999</v>
      </c>
      <c r="AD104" s="4">
        <v>10.215</v>
      </c>
      <c r="AE104" s="3" t="s">
        <v>951</v>
      </c>
      <c r="AF104" t="s">
        <v>293</v>
      </c>
      <c r="AG104" t="s">
        <v>294</v>
      </c>
      <c r="AH104">
        <v>13</v>
      </c>
      <c r="AI104">
        <v>21</v>
      </c>
      <c r="AJ104">
        <v>17</v>
      </c>
      <c r="AK104" t="str">
        <f t="shared" si="1"/>
        <v>D</v>
      </c>
      <c r="AL104" t="s">
        <v>310</v>
      </c>
    </row>
    <row r="105" spans="1:38" x14ac:dyDescent="0.25">
      <c r="A105" s="6">
        <v>104</v>
      </c>
      <c r="B105" t="s">
        <v>203</v>
      </c>
      <c r="D105" t="s">
        <v>289</v>
      </c>
      <c r="E105">
        <v>41349732</v>
      </c>
      <c r="F105">
        <v>41349732</v>
      </c>
      <c r="G105" t="s">
        <v>46</v>
      </c>
      <c r="H105" t="s">
        <v>39</v>
      </c>
      <c r="I105" t="s">
        <v>327</v>
      </c>
      <c r="J105" t="s">
        <v>328</v>
      </c>
      <c r="K105">
        <v>8.1680000000000004E-6</v>
      </c>
      <c r="L105" t="s">
        <v>329</v>
      </c>
      <c r="M105">
        <v>4.2000000000000003E-2</v>
      </c>
      <c r="N105">
        <v>0.01</v>
      </c>
      <c r="O105">
        <v>0.01</v>
      </c>
      <c r="P105">
        <v>-0.125</v>
      </c>
      <c r="Q105">
        <v>-0.31</v>
      </c>
      <c r="R105">
        <v>0.24</v>
      </c>
      <c r="S105">
        <v>0.35799999999999998</v>
      </c>
      <c r="T105">
        <v>23.5</v>
      </c>
      <c r="U105">
        <v>0.996</v>
      </c>
      <c r="V105">
        <v>0.05</v>
      </c>
      <c r="W105">
        <v>-0.96699999999999997</v>
      </c>
      <c r="X105">
        <v>0.12</v>
      </c>
      <c r="Y105">
        <v>1.94</v>
      </c>
      <c r="Z105">
        <v>-0.79900000000000004</v>
      </c>
      <c r="AA105">
        <v>-0.92300000000000004</v>
      </c>
      <c r="AB105">
        <v>4.0000000000000001E-3</v>
      </c>
      <c r="AC105">
        <v>0.214</v>
      </c>
      <c r="AD105" s="4">
        <v>10.624000000000001</v>
      </c>
      <c r="AE105" s="3" t="s">
        <v>953</v>
      </c>
      <c r="AF105" t="s">
        <v>293</v>
      </c>
      <c r="AG105" t="s">
        <v>294</v>
      </c>
      <c r="AH105">
        <v>12</v>
      </c>
      <c r="AI105">
        <v>23</v>
      </c>
      <c r="AJ105">
        <v>17.5</v>
      </c>
      <c r="AK105" t="str">
        <f t="shared" si="1"/>
        <v>D</v>
      </c>
      <c r="AL105" t="s">
        <v>310</v>
      </c>
    </row>
    <row r="106" spans="1:38" x14ac:dyDescent="0.25">
      <c r="A106" s="6">
        <v>105</v>
      </c>
      <c r="B106" t="s">
        <v>203</v>
      </c>
      <c r="D106" t="s">
        <v>289</v>
      </c>
      <c r="E106">
        <v>41352941</v>
      </c>
      <c r="F106">
        <v>41352941</v>
      </c>
      <c r="G106" t="s">
        <v>39</v>
      </c>
      <c r="H106" t="s">
        <v>38</v>
      </c>
      <c r="I106" t="s">
        <v>330</v>
      </c>
      <c r="J106" t="s">
        <v>331</v>
      </c>
      <c r="K106">
        <v>9.9170000000000009E-4</v>
      </c>
      <c r="L106" t="s">
        <v>332</v>
      </c>
      <c r="M106">
        <v>2.8000000000000001E-2</v>
      </c>
      <c r="N106">
        <v>0.24299999999999999</v>
      </c>
      <c r="O106">
        <v>1.6E-2</v>
      </c>
      <c r="P106">
        <v>1.3</v>
      </c>
      <c r="Q106">
        <v>-0.35</v>
      </c>
      <c r="R106">
        <v>-0.69</v>
      </c>
      <c r="S106">
        <v>0.161</v>
      </c>
      <c r="T106">
        <v>17.32</v>
      </c>
      <c r="U106">
        <v>0.98499999999999999</v>
      </c>
      <c r="V106">
        <v>7.9000000000000001E-2</v>
      </c>
      <c r="W106">
        <v>-0.84099999999999997</v>
      </c>
      <c r="X106">
        <v>0.19700000000000001</v>
      </c>
      <c r="Y106">
        <v>1.3</v>
      </c>
      <c r="Z106">
        <v>7.0000000000000007E-2</v>
      </c>
      <c r="AA106">
        <v>-0.45900000000000002</v>
      </c>
      <c r="AB106">
        <v>0.13900000000000001</v>
      </c>
      <c r="AC106">
        <v>0.84</v>
      </c>
      <c r="AD106" s="4">
        <v>2.9180000000000001</v>
      </c>
      <c r="AE106" s="3" t="s">
        <v>950</v>
      </c>
      <c r="AF106" t="s">
        <v>293</v>
      </c>
      <c r="AG106" t="s">
        <v>294</v>
      </c>
      <c r="AH106">
        <v>18</v>
      </c>
      <c r="AI106">
        <v>26</v>
      </c>
      <c r="AJ106">
        <v>22</v>
      </c>
      <c r="AK106" t="str">
        <f t="shared" si="1"/>
        <v>D</v>
      </c>
      <c r="AL106" t="s">
        <v>310</v>
      </c>
    </row>
    <row r="107" spans="1:38" x14ac:dyDescent="0.25">
      <c r="A107" s="6">
        <v>106</v>
      </c>
      <c r="B107" t="s">
        <v>203</v>
      </c>
      <c r="D107" t="s">
        <v>289</v>
      </c>
      <c r="E107">
        <v>41355864</v>
      </c>
      <c r="F107">
        <v>41355864</v>
      </c>
      <c r="G107" t="s">
        <v>46</v>
      </c>
      <c r="H107" t="s">
        <v>47</v>
      </c>
      <c r="I107" t="s">
        <v>333</v>
      </c>
      <c r="J107" t="s">
        <v>334</v>
      </c>
      <c r="K107">
        <v>3.985E-5</v>
      </c>
      <c r="L107" t="s">
        <v>335</v>
      </c>
      <c r="M107">
        <v>1E-3</v>
      </c>
      <c r="N107">
        <v>0.999</v>
      </c>
      <c r="O107">
        <v>0</v>
      </c>
      <c r="P107">
        <v>2.0499999999999998</v>
      </c>
      <c r="Q107">
        <v>-0.42</v>
      </c>
      <c r="R107">
        <v>-2.35</v>
      </c>
      <c r="S107">
        <v>0.42899999999999999</v>
      </c>
      <c r="T107">
        <v>25</v>
      </c>
      <c r="U107">
        <v>0.99199999999999999</v>
      </c>
      <c r="V107">
        <v>0.70499999999999996</v>
      </c>
      <c r="W107">
        <v>-0.45900000000000002</v>
      </c>
      <c r="X107">
        <v>0.376</v>
      </c>
      <c r="Y107">
        <v>1.61</v>
      </c>
      <c r="Z107">
        <v>0.02</v>
      </c>
      <c r="AA107">
        <v>-0.20300000000000001</v>
      </c>
      <c r="AB107">
        <v>0.113</v>
      </c>
      <c r="AC107">
        <v>3.0000000000000001E-3</v>
      </c>
      <c r="AD107" s="4">
        <v>6.2080000000000002</v>
      </c>
      <c r="AE107" s="3" t="s">
        <v>954</v>
      </c>
      <c r="AF107" t="s">
        <v>293</v>
      </c>
      <c r="AG107" t="s">
        <v>294</v>
      </c>
      <c r="AH107">
        <v>12</v>
      </c>
      <c r="AI107">
        <v>41</v>
      </c>
      <c r="AJ107">
        <v>26.5</v>
      </c>
      <c r="AK107" t="str">
        <f t="shared" si="1"/>
        <v>D</v>
      </c>
      <c r="AL107" t="s">
        <v>310</v>
      </c>
    </row>
    <row r="108" spans="1:38" x14ac:dyDescent="0.25">
      <c r="A108" s="6">
        <v>107</v>
      </c>
      <c r="B108" t="s">
        <v>203</v>
      </c>
      <c r="D108" t="s">
        <v>289</v>
      </c>
      <c r="E108">
        <v>41351309</v>
      </c>
      <c r="F108">
        <v>41351309</v>
      </c>
      <c r="G108" t="s">
        <v>47</v>
      </c>
      <c r="H108" t="s">
        <v>46</v>
      </c>
      <c r="I108" t="s">
        <v>336</v>
      </c>
      <c r="J108" t="s">
        <v>337</v>
      </c>
      <c r="K108">
        <v>9.0350000000000001E-5</v>
      </c>
      <c r="L108" t="s">
        <v>338</v>
      </c>
      <c r="M108">
        <v>0</v>
      </c>
      <c r="N108">
        <v>0.997</v>
      </c>
      <c r="O108">
        <v>0</v>
      </c>
      <c r="P108">
        <v>3.8</v>
      </c>
      <c r="Q108">
        <v>-1</v>
      </c>
      <c r="R108">
        <v>-4.78</v>
      </c>
      <c r="S108">
        <v>0.61599999999999999</v>
      </c>
      <c r="T108">
        <v>25.9</v>
      </c>
      <c r="U108">
        <v>0.998</v>
      </c>
      <c r="V108">
        <v>0.97299999999999998</v>
      </c>
      <c r="W108">
        <v>0.56599999999999995</v>
      </c>
      <c r="X108">
        <v>0.65800000000000003</v>
      </c>
      <c r="Y108">
        <v>2.76</v>
      </c>
      <c r="Z108">
        <v>1.0389999999999999</v>
      </c>
      <c r="AA108">
        <v>0.86099999999999999</v>
      </c>
      <c r="AB108">
        <v>0.91</v>
      </c>
      <c r="AC108">
        <v>0.94299999999999995</v>
      </c>
      <c r="AD108" s="4">
        <v>10.409000000000001</v>
      </c>
      <c r="AE108" s="3" t="s">
        <v>955</v>
      </c>
      <c r="AF108" t="s">
        <v>293</v>
      </c>
      <c r="AG108" t="s">
        <v>294</v>
      </c>
      <c r="AH108">
        <v>13</v>
      </c>
      <c r="AI108">
        <v>45</v>
      </c>
      <c r="AJ108">
        <v>29</v>
      </c>
      <c r="AK108" t="str">
        <f t="shared" si="1"/>
        <v>D</v>
      </c>
      <c r="AL108" t="s">
        <v>310</v>
      </c>
    </row>
    <row r="109" spans="1:38" x14ac:dyDescent="0.25">
      <c r="A109" s="6">
        <v>108</v>
      </c>
      <c r="B109" t="s">
        <v>203</v>
      </c>
      <c r="D109" t="s">
        <v>289</v>
      </c>
      <c r="E109">
        <v>41351267</v>
      </c>
      <c r="F109">
        <v>41351267</v>
      </c>
      <c r="G109" t="s">
        <v>46</v>
      </c>
      <c r="H109" t="s">
        <v>47</v>
      </c>
      <c r="I109" t="s">
        <v>339</v>
      </c>
      <c r="J109" t="s">
        <v>340</v>
      </c>
      <c r="K109">
        <v>1.038E-2</v>
      </c>
      <c r="L109" t="s">
        <v>341</v>
      </c>
      <c r="M109">
        <v>1</v>
      </c>
      <c r="N109">
        <v>3.0000000000000001E-3</v>
      </c>
      <c r="O109">
        <v>1E-3</v>
      </c>
      <c r="P109">
        <v>3.5000000000000003E-2</v>
      </c>
      <c r="Q109">
        <v>5.04</v>
      </c>
      <c r="R109">
        <v>0.76</v>
      </c>
      <c r="S109">
        <v>7.1999999999999995E-2</v>
      </c>
      <c r="T109">
        <v>0.35299999999999998</v>
      </c>
      <c r="U109">
        <v>0.13400000000000001</v>
      </c>
      <c r="V109">
        <v>4.2999999999999997E-2</v>
      </c>
      <c r="W109">
        <v>-0.92800000000000005</v>
      </c>
      <c r="X109">
        <v>2E-3</v>
      </c>
      <c r="Y109">
        <v>-1.63</v>
      </c>
      <c r="Z109">
        <v>-1.357</v>
      </c>
      <c r="AA109">
        <v>-1.8959999999999999</v>
      </c>
      <c r="AB109">
        <v>1E-3</v>
      </c>
      <c r="AC109">
        <v>1E-3</v>
      </c>
      <c r="AD109" s="4">
        <v>0.83199999999999996</v>
      </c>
      <c r="AE109" s="3" t="s">
        <v>953</v>
      </c>
      <c r="AF109" t="s">
        <v>293</v>
      </c>
      <c r="AG109" t="s">
        <v>294</v>
      </c>
      <c r="AH109">
        <v>39</v>
      </c>
      <c r="AI109">
        <v>53</v>
      </c>
      <c r="AJ109">
        <v>46</v>
      </c>
      <c r="AK109" t="str">
        <f t="shared" si="1"/>
        <v>D</v>
      </c>
      <c r="AL109" t="s">
        <v>310</v>
      </c>
    </row>
    <row r="110" spans="1:38" x14ac:dyDescent="0.25">
      <c r="A110" s="6">
        <v>109</v>
      </c>
      <c r="B110" t="s">
        <v>203</v>
      </c>
      <c r="D110" t="s">
        <v>289</v>
      </c>
      <c r="E110">
        <v>41356319</v>
      </c>
      <c r="F110">
        <v>41356319</v>
      </c>
      <c r="G110" t="s">
        <v>46</v>
      </c>
      <c r="H110" t="s">
        <v>47</v>
      </c>
      <c r="I110" t="s">
        <v>342</v>
      </c>
      <c r="J110" t="s">
        <v>343</v>
      </c>
      <c r="K110">
        <v>3.269E-5</v>
      </c>
      <c r="L110" t="s">
        <v>344</v>
      </c>
      <c r="M110">
        <v>1.7999999999999999E-2</v>
      </c>
      <c r="N110">
        <v>0.995</v>
      </c>
      <c r="O110">
        <v>1.2E-2</v>
      </c>
      <c r="P110">
        <v>2.2949999999999999</v>
      </c>
      <c r="Q110">
        <v>-0.46</v>
      </c>
      <c r="R110">
        <v>-1.91</v>
      </c>
      <c r="S110">
        <v>0.41199999999999998</v>
      </c>
      <c r="T110">
        <v>24.4</v>
      </c>
      <c r="U110">
        <v>0.99</v>
      </c>
      <c r="V110">
        <v>0.29099999999999998</v>
      </c>
      <c r="W110">
        <v>-0.64100000000000001</v>
      </c>
      <c r="X110">
        <v>0.40600000000000003</v>
      </c>
      <c r="Y110">
        <v>2.9</v>
      </c>
      <c r="Z110">
        <v>0.85299999999999998</v>
      </c>
      <c r="AA110">
        <v>0.61599999999999999</v>
      </c>
      <c r="AB110">
        <v>0.8</v>
      </c>
      <c r="AC110">
        <v>0.375</v>
      </c>
      <c r="AD110" s="4">
        <v>9.0310000000000006</v>
      </c>
      <c r="AE110" s="3" t="s">
        <v>954</v>
      </c>
      <c r="AF110" t="s">
        <v>293</v>
      </c>
      <c r="AG110" t="s">
        <v>294</v>
      </c>
      <c r="AH110">
        <v>73</v>
      </c>
      <c r="AI110">
        <v>63</v>
      </c>
      <c r="AJ110">
        <v>68</v>
      </c>
      <c r="AK110" t="str">
        <f t="shared" si="1"/>
        <v>N</v>
      </c>
      <c r="AL110" t="s">
        <v>310</v>
      </c>
    </row>
    <row r="111" spans="1:38" x14ac:dyDescent="0.25">
      <c r="A111" s="6">
        <v>110</v>
      </c>
      <c r="B111" t="s">
        <v>203</v>
      </c>
      <c r="D111" t="s">
        <v>289</v>
      </c>
      <c r="E111">
        <v>41354171</v>
      </c>
      <c r="F111">
        <v>41354171</v>
      </c>
      <c r="G111" t="s">
        <v>38</v>
      </c>
      <c r="H111" t="s">
        <v>39</v>
      </c>
      <c r="I111" t="s">
        <v>345</v>
      </c>
      <c r="J111" t="s">
        <v>346</v>
      </c>
      <c r="K111">
        <v>1.3339999999999999E-3</v>
      </c>
      <c r="L111" t="s">
        <v>347</v>
      </c>
      <c r="M111">
        <v>0.58599999999999997</v>
      </c>
      <c r="N111">
        <v>3.1E-2</v>
      </c>
      <c r="O111">
        <v>0.95099999999999996</v>
      </c>
      <c r="P111">
        <v>0.42499999999999999</v>
      </c>
      <c r="Q111">
        <v>-0.33</v>
      </c>
      <c r="R111">
        <v>-0.26</v>
      </c>
      <c r="S111">
        <v>0.13300000000000001</v>
      </c>
      <c r="T111">
        <v>4.0000000000000001E-3</v>
      </c>
      <c r="U111">
        <v>0.217</v>
      </c>
      <c r="V111">
        <v>4.1000000000000002E-2</v>
      </c>
      <c r="W111">
        <v>-1.024</v>
      </c>
      <c r="X111">
        <v>0.11799999999999999</v>
      </c>
      <c r="Y111">
        <v>-1.72</v>
      </c>
      <c r="Z111">
        <v>0.60399999999999998</v>
      </c>
      <c r="AA111">
        <v>-1.179</v>
      </c>
      <c r="AB111">
        <v>0.61599999999999999</v>
      </c>
      <c r="AC111">
        <v>0.126</v>
      </c>
      <c r="AD111" s="4">
        <v>3.6890000000000001</v>
      </c>
      <c r="AE111" s="3" t="s">
        <v>950</v>
      </c>
      <c r="AF111" t="s">
        <v>293</v>
      </c>
      <c r="AG111" t="s">
        <v>294</v>
      </c>
      <c r="AH111">
        <v>52</v>
      </c>
      <c r="AI111">
        <v>85</v>
      </c>
      <c r="AJ111">
        <v>68.5</v>
      </c>
      <c r="AK111" t="str">
        <f t="shared" si="1"/>
        <v>N</v>
      </c>
      <c r="AL111" t="s">
        <v>310</v>
      </c>
    </row>
    <row r="112" spans="1:38" x14ac:dyDescent="0.25">
      <c r="A112" s="6">
        <v>111</v>
      </c>
      <c r="B112" t="s">
        <v>203</v>
      </c>
      <c r="D112" t="s">
        <v>289</v>
      </c>
      <c r="E112">
        <v>41354171</v>
      </c>
      <c r="F112">
        <v>41354171</v>
      </c>
      <c r="G112" t="s">
        <v>311</v>
      </c>
      <c r="H112" t="s">
        <v>317</v>
      </c>
      <c r="I112" t="s">
        <v>348</v>
      </c>
      <c r="J112" t="s">
        <v>349</v>
      </c>
      <c r="K112">
        <v>1.121E-4</v>
      </c>
      <c r="L112" t="s">
        <v>350</v>
      </c>
      <c r="M112">
        <v>5.8000000000000003E-2</v>
      </c>
      <c r="N112">
        <v>1.7000000000000001E-2</v>
      </c>
      <c r="O112">
        <v>0.95099999999999996</v>
      </c>
      <c r="P112">
        <v>1.395</v>
      </c>
      <c r="Q112">
        <v>-0.4</v>
      </c>
      <c r="R112">
        <v>-2.6</v>
      </c>
      <c r="S112">
        <v>9.5000000000000001E-2</v>
      </c>
      <c r="T112">
        <v>3.0939999999999999</v>
      </c>
      <c r="U112">
        <v>0.80500000000000005</v>
      </c>
      <c r="V112">
        <v>5.1999999999999998E-2</v>
      </c>
      <c r="W112">
        <v>-0.94</v>
      </c>
      <c r="X112">
        <v>9.8000000000000004E-2</v>
      </c>
      <c r="Y112">
        <v>-1.72</v>
      </c>
      <c r="Z112">
        <v>0.60399999999999998</v>
      </c>
      <c r="AA112">
        <v>-1.179</v>
      </c>
      <c r="AB112">
        <v>0.61599999999999999</v>
      </c>
      <c r="AC112">
        <v>0.126</v>
      </c>
      <c r="AD112" s="4">
        <v>3.6890000000000001</v>
      </c>
      <c r="AE112" s="3" t="s">
        <v>950</v>
      </c>
      <c r="AF112" t="s">
        <v>293</v>
      </c>
      <c r="AG112" t="s">
        <v>294</v>
      </c>
      <c r="AH112">
        <v>67</v>
      </c>
      <c r="AI112">
        <v>81</v>
      </c>
      <c r="AJ112">
        <v>74</v>
      </c>
      <c r="AK112" t="str">
        <f t="shared" si="1"/>
        <v>N</v>
      </c>
      <c r="AL112" t="s">
        <v>310</v>
      </c>
    </row>
    <row r="113" spans="1:38" x14ac:dyDescent="0.25">
      <c r="A113" s="6">
        <v>112</v>
      </c>
      <c r="B113" t="s">
        <v>203</v>
      </c>
      <c r="D113" t="s">
        <v>289</v>
      </c>
      <c r="E113">
        <v>41349759</v>
      </c>
      <c r="F113">
        <v>41349759</v>
      </c>
      <c r="G113" t="s">
        <v>47</v>
      </c>
      <c r="H113" t="s">
        <v>46</v>
      </c>
      <c r="I113" t="s">
        <v>351</v>
      </c>
      <c r="J113" t="s">
        <v>352</v>
      </c>
      <c r="K113">
        <v>1.235E-2</v>
      </c>
      <c r="L113" t="s">
        <v>353</v>
      </c>
      <c r="M113">
        <v>0.47399999999999998</v>
      </c>
      <c r="N113">
        <v>6.9000000000000006E-2</v>
      </c>
      <c r="O113">
        <v>6.4000000000000001E-2</v>
      </c>
      <c r="P113">
        <v>-0.42499999999999999</v>
      </c>
      <c r="Q113">
        <v>5.05</v>
      </c>
      <c r="R113">
        <v>-1.42</v>
      </c>
      <c r="S113">
        <v>0.27400000000000002</v>
      </c>
      <c r="T113">
        <v>8.6180000000000003</v>
      </c>
      <c r="U113">
        <v>0.88100000000000001</v>
      </c>
      <c r="V113">
        <v>0.11700000000000001</v>
      </c>
      <c r="W113">
        <v>-0.90600000000000003</v>
      </c>
      <c r="X113">
        <v>2E-3</v>
      </c>
      <c r="Y113">
        <v>0.72599999999999998</v>
      </c>
      <c r="Z113">
        <v>-1.5840000000000001</v>
      </c>
      <c r="AA113">
        <v>-0.123</v>
      </c>
      <c r="AB113">
        <v>0</v>
      </c>
      <c r="AC113">
        <v>3.9E-2</v>
      </c>
      <c r="AD113" s="4">
        <v>4.8099999999999996</v>
      </c>
      <c r="AE113" s="3" t="s">
        <v>950</v>
      </c>
      <c r="AF113" t="s">
        <v>293</v>
      </c>
      <c r="AG113" t="s">
        <v>294</v>
      </c>
      <c r="AH113">
        <v>87</v>
      </c>
      <c r="AI113">
        <v>88</v>
      </c>
      <c r="AJ113">
        <v>87.5</v>
      </c>
      <c r="AK113" t="str">
        <f t="shared" si="1"/>
        <v>N</v>
      </c>
      <c r="AL113" t="s">
        <v>310</v>
      </c>
    </row>
    <row r="114" spans="1:38" x14ac:dyDescent="0.25">
      <c r="A114" s="6">
        <v>113</v>
      </c>
      <c r="B114" t="s">
        <v>203</v>
      </c>
      <c r="D114" t="s">
        <v>289</v>
      </c>
      <c r="E114">
        <v>41356316</v>
      </c>
      <c r="F114">
        <v>41356316</v>
      </c>
      <c r="G114" t="s">
        <v>47</v>
      </c>
      <c r="H114" t="s">
        <v>38</v>
      </c>
      <c r="I114" t="s">
        <v>354</v>
      </c>
      <c r="J114" t="s">
        <v>355</v>
      </c>
      <c r="K114">
        <v>1.3940000000000001E-3</v>
      </c>
      <c r="L114" t="s">
        <v>356</v>
      </c>
      <c r="M114">
        <v>0.34599999999999997</v>
      </c>
      <c r="N114">
        <v>1E-3</v>
      </c>
      <c r="O114">
        <v>0.94299999999999995</v>
      </c>
      <c r="P114">
        <v>0</v>
      </c>
      <c r="Q114">
        <v>-0.26</v>
      </c>
      <c r="R114">
        <v>-0.04</v>
      </c>
      <c r="S114">
        <v>0.1</v>
      </c>
      <c r="T114">
        <v>1E-3</v>
      </c>
      <c r="U114">
        <v>0.38</v>
      </c>
      <c r="V114">
        <v>2.5999999999999999E-2</v>
      </c>
      <c r="W114">
        <v>-1.0249999999999999</v>
      </c>
      <c r="X114">
        <v>0.123</v>
      </c>
      <c r="Y114">
        <v>-1.07</v>
      </c>
      <c r="Z114">
        <v>2E-3</v>
      </c>
      <c r="AA114">
        <v>-0.127</v>
      </c>
      <c r="AB114">
        <v>0.68</v>
      </c>
      <c r="AC114">
        <v>0.30299999999999999</v>
      </c>
      <c r="AD114" s="4">
        <v>11.561999999999999</v>
      </c>
      <c r="AE114" s="3" t="s">
        <v>950</v>
      </c>
      <c r="AF114" t="s">
        <v>293</v>
      </c>
      <c r="AG114" t="s">
        <v>294</v>
      </c>
      <c r="AH114">
        <v>105</v>
      </c>
      <c r="AI114">
        <v>115</v>
      </c>
      <c r="AJ114">
        <v>110</v>
      </c>
      <c r="AK114" t="str">
        <f t="shared" si="1"/>
        <v>N</v>
      </c>
      <c r="AL114" t="s">
        <v>310</v>
      </c>
    </row>
    <row r="115" spans="1:38" x14ac:dyDescent="0.25">
      <c r="A115" s="6">
        <v>114</v>
      </c>
      <c r="B115" t="s">
        <v>203</v>
      </c>
      <c r="D115" t="s">
        <v>289</v>
      </c>
      <c r="E115">
        <v>41356246</v>
      </c>
      <c r="F115">
        <v>41356246</v>
      </c>
      <c r="G115" t="s">
        <v>46</v>
      </c>
      <c r="H115" t="s">
        <v>47</v>
      </c>
      <c r="I115" t="s">
        <v>357</v>
      </c>
      <c r="J115" t="s">
        <v>358</v>
      </c>
      <c r="K115">
        <v>2.802E-2</v>
      </c>
      <c r="L115" t="s">
        <v>359</v>
      </c>
      <c r="M115">
        <v>0.21099999999999999</v>
      </c>
      <c r="N115">
        <v>1E-3</v>
      </c>
      <c r="O115">
        <v>0.624</v>
      </c>
      <c r="P115">
        <v>1.59</v>
      </c>
      <c r="Q115">
        <v>-0.45</v>
      </c>
      <c r="R115">
        <v>-1.68</v>
      </c>
      <c r="S115">
        <v>0.22900000000000001</v>
      </c>
      <c r="T115">
        <v>8.4000000000000005E-2</v>
      </c>
      <c r="U115">
        <v>0.73599999999999999</v>
      </c>
      <c r="V115">
        <v>3.0000000000000001E-3</v>
      </c>
      <c r="W115">
        <v>-0.92700000000000005</v>
      </c>
      <c r="X115">
        <v>0.192</v>
      </c>
      <c r="Y115">
        <v>-3.66</v>
      </c>
      <c r="Z115">
        <v>-0.76300000000000001</v>
      </c>
      <c r="AA115">
        <v>-0.29299999999999998</v>
      </c>
      <c r="AB115">
        <v>2E-3</v>
      </c>
      <c r="AC115">
        <v>1.2999999999999999E-2</v>
      </c>
      <c r="AD115" s="4">
        <v>6.2919999999999998</v>
      </c>
      <c r="AE115" s="3" t="s">
        <v>950</v>
      </c>
      <c r="AF115" t="s">
        <v>293</v>
      </c>
      <c r="AG115" t="s">
        <v>294</v>
      </c>
      <c r="AH115">
        <v>138</v>
      </c>
      <c r="AI115">
        <v>149</v>
      </c>
      <c r="AJ115">
        <v>143.5</v>
      </c>
      <c r="AK115" t="str">
        <f t="shared" si="1"/>
        <v>N</v>
      </c>
      <c r="AL115" t="s">
        <v>310</v>
      </c>
    </row>
    <row r="116" spans="1:38" x14ac:dyDescent="0.25">
      <c r="A116" s="6">
        <v>115</v>
      </c>
      <c r="B116" t="s">
        <v>203</v>
      </c>
      <c r="D116" t="s">
        <v>289</v>
      </c>
      <c r="E116">
        <v>41354198</v>
      </c>
      <c r="F116">
        <v>41354198</v>
      </c>
      <c r="G116" t="s">
        <v>47</v>
      </c>
      <c r="H116" t="s">
        <v>46</v>
      </c>
      <c r="I116" t="s">
        <v>360</v>
      </c>
      <c r="J116" t="s">
        <v>361</v>
      </c>
      <c r="K116">
        <v>5.7109999999999995E-4</v>
      </c>
      <c r="L116" t="s">
        <v>362</v>
      </c>
      <c r="M116">
        <v>0.17699999999999999</v>
      </c>
      <c r="N116">
        <v>0</v>
      </c>
      <c r="O116">
        <v>1.0999999999999999E-2</v>
      </c>
      <c r="P116">
        <v>1.4999999999999999E-2</v>
      </c>
      <c r="Q116">
        <v>-0.35</v>
      </c>
      <c r="R116">
        <v>0.12</v>
      </c>
      <c r="S116">
        <v>0.20300000000000001</v>
      </c>
      <c r="T116">
        <v>9.6790000000000003</v>
      </c>
      <c r="U116">
        <v>0.81599999999999995</v>
      </c>
      <c r="V116">
        <v>8.5999999999999993E-2</v>
      </c>
      <c r="W116">
        <v>-1.038</v>
      </c>
      <c r="X116">
        <v>0.109</v>
      </c>
      <c r="Y116">
        <v>2.54</v>
      </c>
      <c r="Z116">
        <v>-7.1999999999999995E-2</v>
      </c>
      <c r="AA116">
        <v>-0.151</v>
      </c>
      <c r="AB116">
        <v>0.997</v>
      </c>
      <c r="AC116">
        <v>0.95399999999999996</v>
      </c>
      <c r="AD116" s="4">
        <v>5.3239999999999998</v>
      </c>
      <c r="AE116" s="3" t="s">
        <v>950</v>
      </c>
      <c r="AF116" t="s">
        <v>293</v>
      </c>
      <c r="AG116" t="s">
        <v>294</v>
      </c>
      <c r="AH116">
        <v>219</v>
      </c>
      <c r="AI116">
        <v>236</v>
      </c>
      <c r="AJ116">
        <v>227.5</v>
      </c>
      <c r="AK116" t="str">
        <f t="shared" si="1"/>
        <v>N</v>
      </c>
      <c r="AL116" t="s">
        <v>310</v>
      </c>
    </row>
    <row r="117" spans="1:38" x14ac:dyDescent="0.25">
      <c r="A117" s="6">
        <v>116</v>
      </c>
      <c r="B117" t="s">
        <v>363</v>
      </c>
      <c r="D117" t="s">
        <v>289</v>
      </c>
      <c r="E117">
        <v>41510286</v>
      </c>
      <c r="F117">
        <v>41510286</v>
      </c>
      <c r="G117" t="s">
        <v>46</v>
      </c>
      <c r="H117" t="s">
        <v>47</v>
      </c>
      <c r="I117" t="s">
        <v>364</v>
      </c>
      <c r="J117" t="s">
        <v>365</v>
      </c>
      <c r="K117">
        <v>3.4550000000000002E-3</v>
      </c>
      <c r="L117" t="s">
        <v>366</v>
      </c>
      <c r="M117">
        <v>5.1999999999999998E-2</v>
      </c>
      <c r="N117">
        <v>0.27200000000000002</v>
      </c>
      <c r="O117">
        <v>0</v>
      </c>
      <c r="P117">
        <v>1.66</v>
      </c>
      <c r="Q117">
        <v>4.99</v>
      </c>
      <c r="R117">
        <v>-2.4500000000000002</v>
      </c>
      <c r="S117">
        <v>0.29699999999999999</v>
      </c>
      <c r="T117">
        <v>20.9</v>
      </c>
      <c r="U117">
        <v>0.997</v>
      </c>
      <c r="V117">
        <v>5.0999999999999997E-2</v>
      </c>
      <c r="W117">
        <v>-0.90400000000000003</v>
      </c>
      <c r="X117">
        <v>0.13300000000000001</v>
      </c>
      <c r="Y117">
        <v>1.66</v>
      </c>
      <c r="Z117">
        <v>0.86599999999999999</v>
      </c>
      <c r="AA117">
        <v>0.90200000000000002</v>
      </c>
      <c r="AB117">
        <v>0.999</v>
      </c>
      <c r="AC117">
        <v>0.999</v>
      </c>
      <c r="AD117" s="4">
        <v>7.5919999999999996</v>
      </c>
      <c r="AE117" s="3" t="s">
        <v>954</v>
      </c>
      <c r="AF117" s="4" t="s">
        <v>367</v>
      </c>
      <c r="AG117" s="4" t="s">
        <v>50</v>
      </c>
      <c r="AH117">
        <v>12</v>
      </c>
      <c r="AI117" t="s">
        <v>50</v>
      </c>
      <c r="AJ117">
        <v>12</v>
      </c>
      <c r="AK117" t="str">
        <f t="shared" si="1"/>
        <v>D</v>
      </c>
      <c r="AL117" t="s">
        <v>143</v>
      </c>
    </row>
    <row r="118" spans="1:38" x14ac:dyDescent="0.25">
      <c r="A118" s="6">
        <v>117</v>
      </c>
      <c r="B118" t="s">
        <v>363</v>
      </c>
      <c r="D118" t="s">
        <v>289</v>
      </c>
      <c r="E118">
        <v>41512918</v>
      </c>
      <c r="F118">
        <v>41512918</v>
      </c>
      <c r="G118" t="s">
        <v>39</v>
      </c>
      <c r="H118" t="s">
        <v>38</v>
      </c>
      <c r="I118" t="s">
        <v>368</v>
      </c>
      <c r="J118" t="s">
        <v>369</v>
      </c>
      <c r="K118">
        <v>3.8240000000000003E-4</v>
      </c>
      <c r="L118" t="s">
        <v>370</v>
      </c>
      <c r="M118">
        <v>3.0000000000000001E-3</v>
      </c>
      <c r="N118">
        <v>3.0000000000000001E-3</v>
      </c>
      <c r="O118">
        <v>3.0000000000000001E-3</v>
      </c>
      <c r="P118">
        <v>1.32</v>
      </c>
      <c r="Q118">
        <v>5.08</v>
      </c>
      <c r="R118">
        <v>-2.73</v>
      </c>
      <c r="S118">
        <v>0.39500000000000002</v>
      </c>
      <c r="T118">
        <v>11.63</v>
      </c>
      <c r="U118">
        <v>0.78</v>
      </c>
      <c r="V118">
        <v>0.19600000000000001</v>
      </c>
      <c r="W118">
        <v>-0.84399999999999997</v>
      </c>
      <c r="X118">
        <v>4.0000000000000001E-3</v>
      </c>
      <c r="Y118">
        <v>4.3899999999999997</v>
      </c>
      <c r="Z118">
        <v>0.93400000000000005</v>
      </c>
      <c r="AA118">
        <v>0.91100000000000003</v>
      </c>
      <c r="AB118">
        <v>2E-3</v>
      </c>
      <c r="AC118">
        <v>2E-3</v>
      </c>
      <c r="AD118" s="4">
        <v>11.654</v>
      </c>
      <c r="AE118" s="3" t="s">
        <v>950</v>
      </c>
      <c r="AF118" t="s">
        <v>367</v>
      </c>
      <c r="AG118" t="s">
        <v>50</v>
      </c>
      <c r="AH118">
        <v>20.2</v>
      </c>
      <c r="AI118" t="s">
        <v>50</v>
      </c>
      <c r="AJ118">
        <v>20.2</v>
      </c>
      <c r="AK118" t="str">
        <f t="shared" si="1"/>
        <v>D</v>
      </c>
      <c r="AL118" t="s">
        <v>130</v>
      </c>
    </row>
    <row r="119" spans="1:38" x14ac:dyDescent="0.25">
      <c r="A119" s="6">
        <v>118</v>
      </c>
      <c r="B119" t="s">
        <v>363</v>
      </c>
      <c r="D119" t="s">
        <v>289</v>
      </c>
      <c r="E119">
        <v>41512841</v>
      </c>
      <c r="F119">
        <v>41512841</v>
      </c>
      <c r="G119" t="s">
        <v>46</v>
      </c>
      <c r="H119" t="s">
        <v>39</v>
      </c>
      <c r="I119" t="s">
        <v>371</v>
      </c>
      <c r="J119" t="s">
        <v>372</v>
      </c>
      <c r="K119">
        <v>0.27060000000000001</v>
      </c>
      <c r="L119" t="s">
        <v>373</v>
      </c>
      <c r="M119">
        <v>0.16300000000000001</v>
      </c>
      <c r="N119">
        <v>5.0000000000000001E-3</v>
      </c>
      <c r="O119">
        <v>0</v>
      </c>
      <c r="P119">
        <v>0.53</v>
      </c>
      <c r="Q119">
        <v>-0.41</v>
      </c>
      <c r="R119">
        <v>0.18</v>
      </c>
      <c r="S119">
        <v>7.0000000000000007E-2</v>
      </c>
      <c r="T119">
        <v>1E-3</v>
      </c>
      <c r="U119">
        <v>0.68899999999999995</v>
      </c>
      <c r="V119">
        <v>1.0999999999999999E-2</v>
      </c>
      <c r="W119">
        <v>-1.034</v>
      </c>
      <c r="X119">
        <v>0</v>
      </c>
      <c r="Y119">
        <v>-8.9600000000000009</v>
      </c>
      <c r="Z119">
        <v>-2.5920000000000001</v>
      </c>
      <c r="AA119">
        <v>-1.7090000000000001</v>
      </c>
      <c r="AB119">
        <v>0.19800000000000001</v>
      </c>
      <c r="AC119">
        <v>1.4E-2</v>
      </c>
      <c r="AD119" s="4">
        <v>1.071</v>
      </c>
      <c r="AE119" s="5" t="s">
        <v>953</v>
      </c>
      <c r="AF119" s="4" t="s">
        <v>367</v>
      </c>
      <c r="AG119" s="4" t="s">
        <v>50</v>
      </c>
      <c r="AH119">
        <v>64.2</v>
      </c>
      <c r="AI119" t="s">
        <v>50</v>
      </c>
      <c r="AJ119">
        <v>64.2</v>
      </c>
      <c r="AK119" t="str">
        <f t="shared" si="1"/>
        <v>N</v>
      </c>
      <c r="AL119" t="s">
        <v>143</v>
      </c>
    </row>
    <row r="120" spans="1:38" x14ac:dyDescent="0.25">
      <c r="A120" s="6">
        <v>119</v>
      </c>
      <c r="B120" t="s">
        <v>363</v>
      </c>
      <c r="D120" t="s">
        <v>289</v>
      </c>
      <c r="E120">
        <v>41497295</v>
      </c>
      <c r="F120">
        <v>41497295</v>
      </c>
      <c r="G120" t="s">
        <v>311</v>
      </c>
      <c r="H120" t="s">
        <v>317</v>
      </c>
      <c r="I120" t="s">
        <v>374</v>
      </c>
      <c r="L120" t="s">
        <v>375</v>
      </c>
      <c r="M120">
        <v>1.0999999999999999E-2</v>
      </c>
      <c r="N120">
        <v>0.03</v>
      </c>
      <c r="O120">
        <v>0.43099999999999999</v>
      </c>
      <c r="P120">
        <v>0</v>
      </c>
      <c r="Q120">
        <v>4.96</v>
      </c>
      <c r="R120">
        <v>-2.46</v>
      </c>
      <c r="S120">
        <v>0.16500000000000001</v>
      </c>
      <c r="T120">
        <v>19.32</v>
      </c>
      <c r="U120">
        <v>0.95299999999999996</v>
      </c>
      <c r="V120">
        <v>1.4E-2</v>
      </c>
      <c r="W120">
        <v>-0.90300000000000002</v>
      </c>
      <c r="X120">
        <v>3.0000000000000001E-3</v>
      </c>
      <c r="Y120">
        <v>-2.88</v>
      </c>
      <c r="Z120">
        <v>0.54500000000000004</v>
      </c>
      <c r="AA120">
        <v>-1.4999999999999999E-2</v>
      </c>
      <c r="AB120">
        <v>0.46500000000000002</v>
      </c>
      <c r="AC120">
        <v>0.27800000000000002</v>
      </c>
      <c r="AD120" s="4">
        <v>4.3049999999999997</v>
      </c>
      <c r="AE120" s="3" t="s">
        <v>953</v>
      </c>
      <c r="AF120" t="s">
        <v>367</v>
      </c>
      <c r="AG120" t="s">
        <v>50</v>
      </c>
      <c r="AH120">
        <v>84</v>
      </c>
      <c r="AI120" t="s">
        <v>50</v>
      </c>
      <c r="AJ120">
        <v>84</v>
      </c>
      <c r="AK120" t="str">
        <f t="shared" si="1"/>
        <v>N</v>
      </c>
      <c r="AL120" t="s">
        <v>143</v>
      </c>
    </row>
    <row r="121" spans="1:38" x14ac:dyDescent="0.25">
      <c r="A121" s="6">
        <v>120</v>
      </c>
      <c r="B121" t="s">
        <v>363</v>
      </c>
      <c r="D121" t="s">
        <v>289</v>
      </c>
      <c r="E121">
        <v>41522710</v>
      </c>
      <c r="F121">
        <v>41522710</v>
      </c>
      <c r="G121" t="s">
        <v>317</v>
      </c>
      <c r="H121" t="s">
        <v>303</v>
      </c>
      <c r="I121" t="s">
        <v>376</v>
      </c>
      <c r="L121" t="s">
        <v>377</v>
      </c>
      <c r="M121">
        <v>4.0000000000000001E-3</v>
      </c>
      <c r="N121">
        <v>0.78800000000000003</v>
      </c>
      <c r="O121">
        <v>0.159</v>
      </c>
      <c r="P121">
        <v>2.0350000000000001</v>
      </c>
      <c r="Q121">
        <v>5.14</v>
      </c>
      <c r="R121">
        <v>-4.38</v>
      </c>
      <c r="S121">
        <v>0.48899999999999999</v>
      </c>
      <c r="T121">
        <v>23.5</v>
      </c>
      <c r="U121">
        <v>0.94099999999999995</v>
      </c>
      <c r="V121">
        <v>0.92100000000000004</v>
      </c>
      <c r="W121">
        <v>-0.155</v>
      </c>
      <c r="X121">
        <v>0.35799999999999998</v>
      </c>
      <c r="Y121">
        <v>3.5</v>
      </c>
      <c r="Z121">
        <v>1.0029999999999999</v>
      </c>
      <c r="AA121">
        <v>1.1000000000000001</v>
      </c>
      <c r="AB121">
        <v>2.7E-2</v>
      </c>
      <c r="AC121">
        <v>0.307</v>
      </c>
      <c r="AD121" s="4">
        <v>9.5389999999999997</v>
      </c>
      <c r="AE121" s="3" t="s">
        <v>952</v>
      </c>
      <c r="AF121" t="s">
        <v>367</v>
      </c>
      <c r="AG121" t="s">
        <v>50</v>
      </c>
      <c r="AH121">
        <v>108</v>
      </c>
      <c r="AI121" t="s">
        <v>50</v>
      </c>
      <c r="AJ121">
        <v>108</v>
      </c>
      <c r="AK121" t="str">
        <f t="shared" si="1"/>
        <v>N</v>
      </c>
      <c r="AL121" t="s">
        <v>143</v>
      </c>
    </row>
    <row r="122" spans="1:38" x14ac:dyDescent="0.25">
      <c r="A122" s="6">
        <v>121</v>
      </c>
      <c r="B122" t="s">
        <v>363</v>
      </c>
      <c r="D122" t="s">
        <v>289</v>
      </c>
      <c r="E122">
        <v>41497274</v>
      </c>
      <c r="F122">
        <v>41497274</v>
      </c>
      <c r="G122" t="s">
        <v>38</v>
      </c>
      <c r="H122" t="s">
        <v>39</v>
      </c>
      <c r="I122" t="s">
        <v>378</v>
      </c>
      <c r="J122" t="s">
        <v>379</v>
      </c>
      <c r="K122">
        <v>4.829E-2</v>
      </c>
      <c r="L122" t="s">
        <v>380</v>
      </c>
      <c r="M122">
        <v>1E-3</v>
      </c>
      <c r="N122">
        <v>0.26500000000000001</v>
      </c>
      <c r="O122">
        <v>3.5000000000000003E-2</v>
      </c>
      <c r="P122">
        <v>0</v>
      </c>
      <c r="Q122">
        <v>-0.62</v>
      </c>
      <c r="R122">
        <v>-2.41</v>
      </c>
      <c r="S122">
        <v>0.13</v>
      </c>
      <c r="T122">
        <v>17.440000000000001</v>
      </c>
      <c r="U122">
        <v>0.98099999999999998</v>
      </c>
      <c r="V122">
        <v>0.01</v>
      </c>
      <c r="W122">
        <v>-0.96</v>
      </c>
      <c r="X122">
        <v>1.9E-2</v>
      </c>
      <c r="Y122">
        <v>-3.9</v>
      </c>
      <c r="Z122">
        <v>-1.198</v>
      </c>
      <c r="AA122">
        <v>-1.1100000000000001</v>
      </c>
      <c r="AB122">
        <v>0</v>
      </c>
      <c r="AC122">
        <v>0</v>
      </c>
      <c r="AD122" s="4">
        <v>5.1040000000000001</v>
      </c>
      <c r="AE122" s="3" t="s">
        <v>950</v>
      </c>
      <c r="AF122" t="s">
        <v>367</v>
      </c>
      <c r="AG122" t="s">
        <v>50</v>
      </c>
      <c r="AH122">
        <v>129</v>
      </c>
      <c r="AI122" t="s">
        <v>50</v>
      </c>
      <c r="AJ122">
        <v>129</v>
      </c>
      <c r="AK122" t="str">
        <f t="shared" si="1"/>
        <v>N</v>
      </c>
      <c r="AL122" t="s">
        <v>143</v>
      </c>
    </row>
    <row r="123" spans="1:38" x14ac:dyDescent="0.25">
      <c r="A123" s="6">
        <v>122</v>
      </c>
      <c r="B123" t="s">
        <v>363</v>
      </c>
      <c r="D123" t="s">
        <v>289</v>
      </c>
      <c r="E123">
        <v>41522631</v>
      </c>
      <c r="F123">
        <v>41522631</v>
      </c>
      <c r="G123" t="s">
        <v>47</v>
      </c>
      <c r="H123" t="s">
        <v>46</v>
      </c>
      <c r="I123" t="s">
        <v>381</v>
      </c>
      <c r="J123" t="s">
        <v>382</v>
      </c>
      <c r="K123">
        <v>3.2289999999999997E-5</v>
      </c>
      <c r="L123" t="s">
        <v>383</v>
      </c>
      <c r="M123">
        <v>9.7000000000000003E-2</v>
      </c>
      <c r="N123">
        <v>0</v>
      </c>
      <c r="O123">
        <v>0.20300000000000001</v>
      </c>
      <c r="P123">
        <v>-1.54</v>
      </c>
      <c r="Q123">
        <v>1.1299999999999999</v>
      </c>
      <c r="R123">
        <v>-0.14000000000000001</v>
      </c>
      <c r="S123">
        <v>7.0999999999999994E-2</v>
      </c>
      <c r="T123">
        <v>2E-3</v>
      </c>
      <c r="U123">
        <v>0.33</v>
      </c>
      <c r="V123">
        <v>1.0999999999999999E-2</v>
      </c>
      <c r="W123">
        <v>-1.024</v>
      </c>
      <c r="X123">
        <v>3.7999999999999999E-2</v>
      </c>
      <c r="Y123">
        <v>-9.0500000000000007</v>
      </c>
      <c r="Z123">
        <v>-2.395</v>
      </c>
      <c r="AA123">
        <v>-2.3210000000000002</v>
      </c>
      <c r="AB123">
        <v>0.58799999999999997</v>
      </c>
      <c r="AC123">
        <v>0.621</v>
      </c>
      <c r="AD123" s="4">
        <v>0.88100000000000001</v>
      </c>
      <c r="AE123" s="3" t="s">
        <v>950</v>
      </c>
      <c r="AF123" t="s">
        <v>367</v>
      </c>
      <c r="AG123" t="s">
        <v>50</v>
      </c>
      <c r="AH123">
        <v>142</v>
      </c>
      <c r="AI123" t="s">
        <v>50</v>
      </c>
      <c r="AJ123">
        <v>142</v>
      </c>
      <c r="AK123" t="str">
        <f t="shared" si="1"/>
        <v>N</v>
      </c>
      <c r="AL123" t="s">
        <v>143</v>
      </c>
    </row>
    <row r="124" spans="1:38" x14ac:dyDescent="0.25">
      <c r="A124" s="6">
        <v>123</v>
      </c>
      <c r="B124" t="s">
        <v>363</v>
      </c>
      <c r="D124" t="s">
        <v>289</v>
      </c>
      <c r="E124">
        <v>41515263</v>
      </c>
      <c r="F124">
        <v>41515263</v>
      </c>
      <c r="G124" t="s">
        <v>47</v>
      </c>
      <c r="H124" t="s">
        <v>46</v>
      </c>
      <c r="I124" t="s">
        <v>384</v>
      </c>
      <c r="J124" t="s">
        <v>385</v>
      </c>
      <c r="K124">
        <v>0.1255</v>
      </c>
      <c r="L124" t="s">
        <v>386</v>
      </c>
      <c r="M124">
        <v>1</v>
      </c>
      <c r="N124">
        <v>1E-3</v>
      </c>
      <c r="O124">
        <v>0</v>
      </c>
      <c r="P124">
        <v>-2.86</v>
      </c>
      <c r="Q124">
        <v>-0.15</v>
      </c>
      <c r="R124">
        <v>1.88</v>
      </c>
      <c r="S124">
        <v>3.5000000000000003E-2</v>
      </c>
      <c r="T124">
        <v>1E-3</v>
      </c>
      <c r="U124">
        <v>0.128</v>
      </c>
      <c r="V124">
        <v>1.2E-2</v>
      </c>
      <c r="W124">
        <v>-0.90200000000000002</v>
      </c>
      <c r="X124">
        <v>2.5999999999999999E-2</v>
      </c>
      <c r="Y124">
        <v>-1.73</v>
      </c>
      <c r="Z124">
        <v>-0.157</v>
      </c>
      <c r="AA124">
        <v>-0.432</v>
      </c>
      <c r="AB124">
        <v>0.64500000000000002</v>
      </c>
      <c r="AC124">
        <v>6.0000000000000001E-3</v>
      </c>
      <c r="AD124" s="4">
        <v>7.1669999999999998</v>
      </c>
      <c r="AE124" s="3" t="s">
        <v>953</v>
      </c>
      <c r="AF124" s="4" t="s">
        <v>367</v>
      </c>
      <c r="AG124" s="4" t="s">
        <v>50</v>
      </c>
      <c r="AH124">
        <v>223</v>
      </c>
      <c r="AI124" t="s">
        <v>50</v>
      </c>
      <c r="AJ124">
        <v>223</v>
      </c>
      <c r="AK124" t="str">
        <f t="shared" si="1"/>
        <v>N</v>
      </c>
      <c r="AL124" t="s">
        <v>143</v>
      </c>
    </row>
    <row r="125" spans="1:38" x14ac:dyDescent="0.25">
      <c r="A125" s="6">
        <v>124</v>
      </c>
      <c r="B125" t="s">
        <v>207</v>
      </c>
      <c r="D125" t="s">
        <v>74</v>
      </c>
      <c r="E125">
        <v>96612522</v>
      </c>
      <c r="F125">
        <v>96612522</v>
      </c>
      <c r="G125" t="s">
        <v>38</v>
      </c>
      <c r="H125" t="s">
        <v>39</v>
      </c>
      <c r="I125" t="s">
        <v>388</v>
      </c>
      <c r="J125" t="s">
        <v>389</v>
      </c>
      <c r="K125">
        <v>5.2830000000000001E-5</v>
      </c>
      <c r="L125" t="s">
        <v>390</v>
      </c>
      <c r="M125">
        <v>4.0000000000000001E-3</v>
      </c>
      <c r="N125">
        <v>0.54200000000000004</v>
      </c>
      <c r="O125">
        <v>0</v>
      </c>
      <c r="P125">
        <v>3.93</v>
      </c>
      <c r="Q125">
        <v>-0.52</v>
      </c>
      <c r="R125">
        <v>-6.64</v>
      </c>
      <c r="S125">
        <v>0.35899999999999999</v>
      </c>
      <c r="T125">
        <v>32</v>
      </c>
      <c r="U125">
        <v>0.998</v>
      </c>
      <c r="V125">
        <v>0.182</v>
      </c>
      <c r="W125">
        <v>-0.14299999999999999</v>
      </c>
      <c r="X125">
        <v>0.45600000000000002</v>
      </c>
      <c r="Y125">
        <v>1.21</v>
      </c>
      <c r="Z125">
        <v>0.79100000000000004</v>
      </c>
      <c r="AA125">
        <v>0.69199999999999995</v>
      </c>
      <c r="AB125">
        <v>0.99099999999999999</v>
      </c>
      <c r="AC125">
        <v>0.88900000000000001</v>
      </c>
      <c r="AD125" s="4">
        <v>7.5720000000000001</v>
      </c>
      <c r="AE125" s="3" t="s">
        <v>951</v>
      </c>
      <c r="AF125" t="s">
        <v>103</v>
      </c>
      <c r="AG125" t="s">
        <v>391</v>
      </c>
      <c r="AH125">
        <v>0</v>
      </c>
      <c r="AI125">
        <v>0</v>
      </c>
      <c r="AJ125">
        <v>0</v>
      </c>
      <c r="AK125" t="str">
        <f t="shared" si="1"/>
        <v>D</v>
      </c>
      <c r="AL125" t="s">
        <v>143</v>
      </c>
    </row>
    <row r="126" spans="1:38" x14ac:dyDescent="0.25">
      <c r="A126" s="6">
        <v>125</v>
      </c>
      <c r="B126" t="s">
        <v>207</v>
      </c>
      <c r="D126" t="s">
        <v>74</v>
      </c>
      <c r="E126">
        <v>96540331</v>
      </c>
      <c r="F126">
        <v>96540331</v>
      </c>
      <c r="G126" t="s">
        <v>46</v>
      </c>
      <c r="H126" t="s">
        <v>38</v>
      </c>
      <c r="I126" t="s">
        <v>393</v>
      </c>
      <c r="J126" t="s">
        <v>394</v>
      </c>
      <c r="K126">
        <v>1.516E-4</v>
      </c>
      <c r="L126" t="s">
        <v>395</v>
      </c>
      <c r="M126">
        <v>1E-3</v>
      </c>
      <c r="N126">
        <v>0.996</v>
      </c>
      <c r="O126">
        <v>0</v>
      </c>
      <c r="P126">
        <v>4.1900000000000004</v>
      </c>
      <c r="Q126">
        <v>2.72</v>
      </c>
      <c r="R126">
        <v>-6.02</v>
      </c>
      <c r="S126">
        <v>0.83099999999999996</v>
      </c>
      <c r="T126">
        <v>25.3</v>
      </c>
      <c r="U126">
        <v>0.995</v>
      </c>
      <c r="V126">
        <v>0.82299999999999995</v>
      </c>
      <c r="W126">
        <v>-0.74399999999999999</v>
      </c>
      <c r="X126">
        <v>0.14399999999999999</v>
      </c>
      <c r="Y126">
        <v>1.02</v>
      </c>
      <c r="Z126">
        <v>6.9000000000000006E-2</v>
      </c>
      <c r="AA126">
        <v>0.879</v>
      </c>
      <c r="AB126">
        <v>0.96099999999999997</v>
      </c>
      <c r="AC126">
        <v>0.98399999999999999</v>
      </c>
      <c r="AD126" s="4">
        <v>6.03</v>
      </c>
      <c r="AE126" s="3" t="s">
        <v>955</v>
      </c>
      <c r="AF126" t="s">
        <v>103</v>
      </c>
      <c r="AG126" t="s">
        <v>391</v>
      </c>
      <c r="AH126">
        <v>0</v>
      </c>
      <c r="AI126">
        <v>0</v>
      </c>
      <c r="AJ126">
        <v>0</v>
      </c>
      <c r="AK126" t="str">
        <f t="shared" si="1"/>
        <v>D</v>
      </c>
      <c r="AL126" t="s">
        <v>143</v>
      </c>
    </row>
    <row r="127" spans="1:38" x14ac:dyDescent="0.25">
      <c r="A127" s="6">
        <v>126</v>
      </c>
      <c r="B127" t="s">
        <v>207</v>
      </c>
      <c r="D127" t="s">
        <v>74</v>
      </c>
      <c r="E127">
        <v>96602636</v>
      </c>
      <c r="F127">
        <v>96602636</v>
      </c>
      <c r="G127" t="s">
        <v>46</v>
      </c>
      <c r="H127" t="s">
        <v>47</v>
      </c>
      <c r="I127" t="s">
        <v>397</v>
      </c>
      <c r="J127" t="s">
        <v>398</v>
      </c>
      <c r="K127">
        <v>9.7440000000000002E-5</v>
      </c>
      <c r="L127" t="s">
        <v>399</v>
      </c>
      <c r="M127">
        <v>6.7000000000000004E-2</v>
      </c>
      <c r="N127">
        <v>0.52900000000000003</v>
      </c>
      <c r="O127">
        <v>2.4E-2</v>
      </c>
      <c r="P127">
        <v>1.73</v>
      </c>
      <c r="Q127">
        <v>-0.39</v>
      </c>
      <c r="R127">
        <v>-3.26</v>
      </c>
      <c r="S127">
        <v>0.29799999999999999</v>
      </c>
      <c r="T127">
        <v>24.2</v>
      </c>
      <c r="U127">
        <v>0.999</v>
      </c>
      <c r="V127">
        <v>0.65400000000000003</v>
      </c>
      <c r="W127">
        <v>-0.79900000000000004</v>
      </c>
      <c r="X127">
        <v>0.24299999999999999</v>
      </c>
      <c r="Y127">
        <v>2.4500000000000002</v>
      </c>
      <c r="Z127">
        <v>0.91700000000000004</v>
      </c>
      <c r="AA127">
        <v>0.879</v>
      </c>
      <c r="AB127">
        <v>0.47</v>
      </c>
      <c r="AC127">
        <v>0.78600000000000003</v>
      </c>
      <c r="AD127" s="4">
        <v>8.5909999999999993</v>
      </c>
      <c r="AE127" s="3" t="s">
        <v>953</v>
      </c>
      <c r="AF127" t="s">
        <v>103</v>
      </c>
      <c r="AG127" t="s">
        <v>391</v>
      </c>
      <c r="AH127">
        <v>0</v>
      </c>
      <c r="AI127">
        <v>0</v>
      </c>
      <c r="AJ127">
        <v>0</v>
      </c>
      <c r="AK127" t="str">
        <f t="shared" si="1"/>
        <v>D</v>
      </c>
      <c r="AL127" t="s">
        <v>143</v>
      </c>
    </row>
    <row r="128" spans="1:38" x14ac:dyDescent="0.25">
      <c r="A128" s="6">
        <v>127</v>
      </c>
      <c r="B128" t="s">
        <v>207</v>
      </c>
      <c r="D128" t="s">
        <v>74</v>
      </c>
      <c r="E128">
        <v>96612495</v>
      </c>
      <c r="F128">
        <v>96612495</v>
      </c>
      <c r="G128" t="s">
        <v>38</v>
      </c>
      <c r="H128" t="s">
        <v>39</v>
      </c>
      <c r="I128" t="s">
        <v>400</v>
      </c>
      <c r="J128" t="s">
        <v>401</v>
      </c>
      <c r="K128">
        <v>1.22E-5</v>
      </c>
      <c r="L128" t="s">
        <v>402</v>
      </c>
      <c r="M128">
        <v>1.6E-2</v>
      </c>
      <c r="N128">
        <v>0.97299999999999998</v>
      </c>
      <c r="O128">
        <v>0</v>
      </c>
      <c r="P128">
        <v>3.99</v>
      </c>
      <c r="Q128">
        <v>-1.91</v>
      </c>
      <c r="R128">
        <v>-6.67</v>
      </c>
      <c r="S128">
        <v>0.85399999999999998</v>
      </c>
      <c r="T128">
        <v>32</v>
      </c>
      <c r="U128">
        <v>0.999</v>
      </c>
      <c r="V128">
        <v>0.76300000000000001</v>
      </c>
      <c r="W128">
        <v>0.74299999999999999</v>
      </c>
      <c r="X128">
        <v>0.80200000000000005</v>
      </c>
      <c r="Y128">
        <v>2.2799999999999998</v>
      </c>
      <c r="Z128">
        <v>0.79100000000000004</v>
      </c>
      <c r="AA128">
        <v>-0.111</v>
      </c>
      <c r="AB128">
        <v>0.99199999999999999</v>
      </c>
      <c r="AC128">
        <v>0.75800000000000001</v>
      </c>
      <c r="AD128" s="4">
        <v>8.5069999999999997</v>
      </c>
      <c r="AE128" s="3" t="s">
        <v>955</v>
      </c>
      <c r="AF128" t="s">
        <v>103</v>
      </c>
      <c r="AG128" t="s">
        <v>391</v>
      </c>
      <c r="AH128">
        <v>0</v>
      </c>
      <c r="AI128">
        <v>0</v>
      </c>
      <c r="AJ128">
        <v>0</v>
      </c>
      <c r="AK128" t="str">
        <f t="shared" si="1"/>
        <v>D</v>
      </c>
      <c r="AL128" t="s">
        <v>143</v>
      </c>
    </row>
    <row r="129" spans="1:38" x14ac:dyDescent="0.25">
      <c r="A129" s="6">
        <v>128</v>
      </c>
      <c r="B129" t="s">
        <v>207</v>
      </c>
      <c r="D129" t="s">
        <v>74</v>
      </c>
      <c r="E129">
        <v>96535210</v>
      </c>
      <c r="F129">
        <v>96535210</v>
      </c>
      <c r="G129" t="s">
        <v>46</v>
      </c>
      <c r="H129" t="s">
        <v>47</v>
      </c>
      <c r="I129" t="s">
        <v>403</v>
      </c>
      <c r="J129" t="s">
        <v>404</v>
      </c>
      <c r="K129">
        <v>3.102E-4</v>
      </c>
      <c r="L129" t="s">
        <v>405</v>
      </c>
      <c r="M129">
        <v>4.0000000000000001E-3</v>
      </c>
      <c r="N129">
        <v>0.37</v>
      </c>
      <c r="O129">
        <v>0</v>
      </c>
      <c r="P129">
        <v>3.24</v>
      </c>
      <c r="Q129">
        <v>2.64</v>
      </c>
      <c r="R129">
        <v>-3.76</v>
      </c>
      <c r="S129">
        <v>0.83899999999999997</v>
      </c>
      <c r="T129">
        <v>23</v>
      </c>
      <c r="U129">
        <v>0.99</v>
      </c>
      <c r="V129">
        <v>0.92800000000000005</v>
      </c>
      <c r="W129">
        <v>-0.97599999999999998</v>
      </c>
      <c r="X129">
        <v>5.7000000000000002E-2</v>
      </c>
      <c r="Y129">
        <v>2.99</v>
      </c>
      <c r="Z129">
        <v>2.4E-2</v>
      </c>
      <c r="AA129">
        <v>2.7E-2</v>
      </c>
      <c r="AB129">
        <v>0.11700000000000001</v>
      </c>
      <c r="AC129">
        <v>0.51800000000000002</v>
      </c>
      <c r="AD129" s="4">
        <v>9.7910000000000004</v>
      </c>
      <c r="AE129" s="3" t="s">
        <v>955</v>
      </c>
      <c r="AF129" t="s">
        <v>103</v>
      </c>
      <c r="AG129" t="s">
        <v>391</v>
      </c>
      <c r="AH129">
        <v>0</v>
      </c>
      <c r="AI129">
        <v>0</v>
      </c>
      <c r="AJ129">
        <v>0</v>
      </c>
      <c r="AK129" t="str">
        <f t="shared" si="1"/>
        <v>D</v>
      </c>
      <c r="AL129" t="s">
        <v>143</v>
      </c>
    </row>
    <row r="130" spans="1:38" x14ac:dyDescent="0.25">
      <c r="A130" s="6">
        <v>129</v>
      </c>
      <c r="B130" t="s">
        <v>207</v>
      </c>
      <c r="D130" t="s">
        <v>74</v>
      </c>
      <c r="E130">
        <v>96535173</v>
      </c>
      <c r="F130">
        <v>96535173</v>
      </c>
      <c r="G130" t="s">
        <v>39</v>
      </c>
      <c r="H130" t="s">
        <v>38</v>
      </c>
      <c r="I130" t="s">
        <v>407</v>
      </c>
      <c r="J130" t="s">
        <v>408</v>
      </c>
      <c r="K130">
        <v>1.5150000000000001E-3</v>
      </c>
      <c r="L130" t="s">
        <v>409</v>
      </c>
      <c r="M130">
        <v>0</v>
      </c>
      <c r="N130">
        <v>1</v>
      </c>
      <c r="O130">
        <v>0</v>
      </c>
      <c r="P130">
        <v>4.1500000000000004</v>
      </c>
      <c r="Q130">
        <v>-1.07</v>
      </c>
      <c r="R130">
        <v>-13.6</v>
      </c>
      <c r="S130">
        <v>0.82699999999999996</v>
      </c>
      <c r="T130">
        <v>25.7</v>
      </c>
      <c r="U130">
        <v>0.99199999999999999</v>
      </c>
      <c r="V130">
        <v>0.96599999999999997</v>
      </c>
      <c r="W130">
        <v>0.28100000000000003</v>
      </c>
      <c r="X130">
        <v>0.70899999999999996</v>
      </c>
      <c r="Y130">
        <v>2.46</v>
      </c>
      <c r="Z130">
        <v>0.99099999999999999</v>
      </c>
      <c r="AA130">
        <v>0.89500000000000002</v>
      </c>
      <c r="AB130">
        <v>0.84699999999999998</v>
      </c>
      <c r="AC130">
        <v>0.24199999999999999</v>
      </c>
      <c r="AD130" s="4">
        <v>8.0440000000000005</v>
      </c>
      <c r="AE130" s="3" t="s">
        <v>955</v>
      </c>
      <c r="AF130" t="s">
        <v>103</v>
      </c>
      <c r="AG130" t="s">
        <v>391</v>
      </c>
      <c r="AH130">
        <v>0</v>
      </c>
      <c r="AI130">
        <v>0</v>
      </c>
      <c r="AJ130">
        <v>0</v>
      </c>
      <c r="AK130" t="str">
        <f t="shared" ref="AK130:AK193" si="2">IF(AJ130&lt;50,"D","N")</f>
        <v>D</v>
      </c>
      <c r="AL130" t="s">
        <v>143</v>
      </c>
    </row>
    <row r="131" spans="1:38" x14ac:dyDescent="0.25">
      <c r="A131" s="6">
        <v>130</v>
      </c>
      <c r="B131" t="s">
        <v>207</v>
      </c>
      <c r="D131" t="s">
        <v>74</v>
      </c>
      <c r="E131">
        <v>96535186</v>
      </c>
      <c r="F131">
        <v>96535186</v>
      </c>
      <c r="G131" t="s">
        <v>46</v>
      </c>
      <c r="H131" t="s">
        <v>47</v>
      </c>
      <c r="I131" t="s">
        <v>207</v>
      </c>
      <c r="J131" t="s">
        <v>410</v>
      </c>
      <c r="K131">
        <v>5.0500000000000001E-5</v>
      </c>
      <c r="L131" t="s">
        <v>411</v>
      </c>
      <c r="M131">
        <v>0.01</v>
      </c>
      <c r="N131">
        <v>0.96299999999999997</v>
      </c>
      <c r="O131">
        <v>0</v>
      </c>
      <c r="P131">
        <v>4.2</v>
      </c>
      <c r="Q131">
        <v>0.99</v>
      </c>
      <c r="R131">
        <v>-3.68</v>
      </c>
      <c r="S131">
        <v>0.77800000000000002</v>
      </c>
      <c r="T131">
        <v>28.1</v>
      </c>
      <c r="U131">
        <v>0.999</v>
      </c>
      <c r="V131">
        <v>0.79700000000000004</v>
      </c>
      <c r="W131">
        <v>-0.53200000000000003</v>
      </c>
      <c r="X131">
        <v>0.36399999999999999</v>
      </c>
      <c r="Y131">
        <v>2.99</v>
      </c>
      <c r="Z131">
        <v>0.91700000000000004</v>
      </c>
      <c r="AA131">
        <v>0.88300000000000001</v>
      </c>
      <c r="AB131">
        <v>3.5000000000000003E-2</v>
      </c>
      <c r="AC131">
        <v>0.124</v>
      </c>
      <c r="AD131" s="4">
        <v>9.5120000000000005</v>
      </c>
      <c r="AE131" s="3" t="s">
        <v>955</v>
      </c>
      <c r="AF131" t="s">
        <v>412</v>
      </c>
      <c r="AG131" t="s">
        <v>391</v>
      </c>
      <c r="AH131">
        <v>3</v>
      </c>
      <c r="AI131">
        <v>0</v>
      </c>
      <c r="AJ131">
        <v>1.5</v>
      </c>
      <c r="AK131" t="str">
        <f t="shared" si="2"/>
        <v>D</v>
      </c>
      <c r="AL131" t="s">
        <v>310</v>
      </c>
    </row>
    <row r="132" spans="1:38" x14ac:dyDescent="0.25">
      <c r="A132" s="6">
        <v>131</v>
      </c>
      <c r="B132" t="s">
        <v>207</v>
      </c>
      <c r="D132" t="s">
        <v>74</v>
      </c>
      <c r="E132">
        <v>96541716</v>
      </c>
      <c r="F132">
        <v>96541716</v>
      </c>
      <c r="G132" t="s">
        <v>38</v>
      </c>
      <c r="H132" t="s">
        <v>39</v>
      </c>
      <c r="I132" t="s">
        <v>207</v>
      </c>
      <c r="J132" t="s">
        <v>413</v>
      </c>
      <c r="K132">
        <v>5.0930000000000002E-5</v>
      </c>
      <c r="L132" t="s">
        <v>414</v>
      </c>
      <c r="M132">
        <v>1.0999999999999999E-2</v>
      </c>
      <c r="N132">
        <v>0.31900000000000001</v>
      </c>
      <c r="O132">
        <v>1.2999999999999999E-2</v>
      </c>
      <c r="P132">
        <v>4.0250000000000004</v>
      </c>
      <c r="Q132">
        <v>-0.56999999999999995</v>
      </c>
      <c r="R132">
        <v>-6.34</v>
      </c>
      <c r="S132">
        <v>0.254</v>
      </c>
      <c r="T132">
        <v>24.9</v>
      </c>
      <c r="U132">
        <v>0.997</v>
      </c>
      <c r="V132">
        <v>0.77300000000000002</v>
      </c>
      <c r="W132">
        <v>-0.39700000000000002</v>
      </c>
      <c r="X132">
        <v>0.377</v>
      </c>
      <c r="Y132">
        <v>0.86699999999999999</v>
      </c>
      <c r="Z132">
        <v>-5.8000000000000003E-2</v>
      </c>
      <c r="AA132">
        <v>0.79100000000000004</v>
      </c>
      <c r="AB132">
        <v>0.79500000000000004</v>
      </c>
      <c r="AC132">
        <v>0.92800000000000005</v>
      </c>
      <c r="AD132" s="4">
        <v>4.0389999999999997</v>
      </c>
      <c r="AE132" s="3" t="s">
        <v>952</v>
      </c>
      <c r="AF132" t="s">
        <v>412</v>
      </c>
      <c r="AG132" t="s">
        <v>391</v>
      </c>
      <c r="AH132">
        <v>4</v>
      </c>
      <c r="AI132">
        <v>5</v>
      </c>
      <c r="AJ132">
        <v>4.5</v>
      </c>
      <c r="AK132" t="str">
        <f t="shared" si="2"/>
        <v>D</v>
      </c>
      <c r="AL132" t="s">
        <v>310</v>
      </c>
    </row>
    <row r="133" spans="1:38" x14ac:dyDescent="0.25">
      <c r="A133" s="6">
        <v>132</v>
      </c>
      <c r="B133" t="s">
        <v>207</v>
      </c>
      <c r="D133" t="s">
        <v>74</v>
      </c>
      <c r="E133">
        <v>96535188</v>
      </c>
      <c r="F133">
        <v>96535188</v>
      </c>
      <c r="G133" t="s">
        <v>38</v>
      </c>
      <c r="H133" t="s">
        <v>46</v>
      </c>
      <c r="I133" t="s">
        <v>207</v>
      </c>
      <c r="J133" t="s">
        <v>415</v>
      </c>
      <c r="K133">
        <v>4.0609999999999997E-6</v>
      </c>
      <c r="L133" t="s">
        <v>416</v>
      </c>
      <c r="M133">
        <v>0</v>
      </c>
      <c r="N133">
        <v>0.99099999999999999</v>
      </c>
      <c r="O133">
        <v>0</v>
      </c>
      <c r="P133">
        <v>3.58</v>
      </c>
      <c r="Q133">
        <v>2.4700000000000002</v>
      </c>
      <c r="R133">
        <v>-6.15</v>
      </c>
      <c r="S133">
        <v>0.80300000000000005</v>
      </c>
      <c r="T133">
        <v>26.6</v>
      </c>
      <c r="U133">
        <v>0.996</v>
      </c>
      <c r="V133">
        <v>0.16700000000000001</v>
      </c>
      <c r="W133">
        <v>-0.70899999999999996</v>
      </c>
      <c r="X133">
        <v>0.14399999999999999</v>
      </c>
      <c r="Y133">
        <v>1.86</v>
      </c>
      <c r="Z133">
        <v>0.871</v>
      </c>
      <c r="AA133">
        <v>0.79100000000000004</v>
      </c>
      <c r="AB133">
        <v>3.5000000000000003E-2</v>
      </c>
      <c r="AC133">
        <v>0.126</v>
      </c>
      <c r="AD133" s="4">
        <v>8.0190000000000001</v>
      </c>
      <c r="AE133" s="3" t="s">
        <v>955</v>
      </c>
      <c r="AF133" t="s">
        <v>412</v>
      </c>
      <c r="AG133" t="s">
        <v>391</v>
      </c>
      <c r="AH133">
        <v>16</v>
      </c>
      <c r="AI133">
        <v>0</v>
      </c>
      <c r="AJ133">
        <v>8</v>
      </c>
      <c r="AK133" t="str">
        <f t="shared" si="2"/>
        <v>D</v>
      </c>
      <c r="AL133" t="s">
        <v>310</v>
      </c>
    </row>
    <row r="134" spans="1:38" x14ac:dyDescent="0.25">
      <c r="A134" s="6">
        <v>133</v>
      </c>
      <c r="B134" t="s">
        <v>207</v>
      </c>
      <c r="D134" t="s">
        <v>74</v>
      </c>
      <c r="E134">
        <v>96602773</v>
      </c>
      <c r="F134">
        <v>96602773</v>
      </c>
      <c r="G134" t="s">
        <v>47</v>
      </c>
      <c r="H134" t="s">
        <v>39</v>
      </c>
      <c r="I134" t="s">
        <v>207</v>
      </c>
      <c r="L134" t="s">
        <v>417</v>
      </c>
      <c r="M134">
        <v>1E-3</v>
      </c>
      <c r="N134">
        <v>0.99399999999999999</v>
      </c>
      <c r="O134">
        <v>0</v>
      </c>
      <c r="P134">
        <v>3.2749999999999999</v>
      </c>
      <c r="Q134">
        <v>1.94</v>
      </c>
      <c r="R134">
        <v>-3.68</v>
      </c>
      <c r="S134">
        <v>0.68799999999999994</v>
      </c>
      <c r="T134">
        <v>24.1</v>
      </c>
      <c r="U134">
        <v>0.98499999999999999</v>
      </c>
      <c r="V134">
        <v>0.83799999999999997</v>
      </c>
      <c r="W134">
        <v>-0.88700000000000001</v>
      </c>
      <c r="X134">
        <v>0.16900000000000001</v>
      </c>
      <c r="Y134">
        <v>3.37</v>
      </c>
      <c r="Z134">
        <v>1.0620000000000001</v>
      </c>
      <c r="AA134">
        <v>0.99</v>
      </c>
      <c r="AB134">
        <v>0.52800000000000002</v>
      </c>
      <c r="AC134">
        <v>1.6E-2</v>
      </c>
      <c r="AD134" s="4">
        <v>10.079000000000001</v>
      </c>
      <c r="AE134" s="3" t="s">
        <v>955</v>
      </c>
      <c r="AF134" t="s">
        <v>103</v>
      </c>
      <c r="AG134" t="s">
        <v>391</v>
      </c>
      <c r="AH134">
        <v>10</v>
      </c>
      <c r="AI134">
        <v>9</v>
      </c>
      <c r="AJ134">
        <v>9.5</v>
      </c>
      <c r="AK134" t="str">
        <f t="shared" si="2"/>
        <v>D</v>
      </c>
      <c r="AL134" t="s">
        <v>143</v>
      </c>
    </row>
    <row r="135" spans="1:38" x14ac:dyDescent="0.25">
      <c r="A135" s="6">
        <v>134</v>
      </c>
      <c r="B135" t="s">
        <v>207</v>
      </c>
      <c r="D135" t="s">
        <v>74</v>
      </c>
      <c r="E135">
        <v>96602612</v>
      </c>
      <c r="F135">
        <v>96602612</v>
      </c>
      <c r="G135" t="s">
        <v>39</v>
      </c>
      <c r="H135" t="s">
        <v>38</v>
      </c>
      <c r="I135" t="s">
        <v>207</v>
      </c>
      <c r="L135" t="s">
        <v>418</v>
      </c>
      <c r="M135">
        <v>0</v>
      </c>
      <c r="N135">
        <v>1</v>
      </c>
      <c r="O135">
        <v>0</v>
      </c>
      <c r="P135">
        <v>3.4849999999999999</v>
      </c>
      <c r="Q135">
        <v>-0.78</v>
      </c>
      <c r="R135">
        <v>-4.51</v>
      </c>
      <c r="S135">
        <v>0.63100000000000001</v>
      </c>
      <c r="T135">
        <v>23.9</v>
      </c>
      <c r="U135">
        <v>0.995</v>
      </c>
      <c r="V135">
        <v>0.94199999999999995</v>
      </c>
      <c r="W135">
        <v>0.24399999999999999</v>
      </c>
      <c r="X135">
        <v>0.60599999999999998</v>
      </c>
      <c r="Y135">
        <v>2.19</v>
      </c>
      <c r="Z135">
        <v>0.99099999999999999</v>
      </c>
      <c r="AA135">
        <v>0.89100000000000001</v>
      </c>
      <c r="AB135">
        <v>0.84799999999999998</v>
      </c>
      <c r="AC135">
        <v>9.6000000000000002E-2</v>
      </c>
      <c r="AD135" s="4">
        <v>6.9550000000000001</v>
      </c>
      <c r="AE135" s="3" t="s">
        <v>955</v>
      </c>
      <c r="AF135" t="s">
        <v>412</v>
      </c>
      <c r="AG135" t="s">
        <v>391</v>
      </c>
      <c r="AH135">
        <v>13</v>
      </c>
      <c r="AI135">
        <v>10</v>
      </c>
      <c r="AJ135">
        <v>11.5</v>
      </c>
      <c r="AK135" t="str">
        <f t="shared" si="2"/>
        <v>D</v>
      </c>
      <c r="AL135" t="s">
        <v>310</v>
      </c>
    </row>
    <row r="136" spans="1:38" x14ac:dyDescent="0.25">
      <c r="A136" s="6">
        <v>135</v>
      </c>
      <c r="B136" t="s">
        <v>207</v>
      </c>
      <c r="D136" t="s">
        <v>74</v>
      </c>
      <c r="E136">
        <v>96602653</v>
      </c>
      <c r="F136">
        <v>96602653</v>
      </c>
      <c r="G136" t="s">
        <v>46</v>
      </c>
      <c r="H136" t="s">
        <v>47</v>
      </c>
      <c r="I136" t="s">
        <v>207</v>
      </c>
      <c r="J136" t="s">
        <v>419</v>
      </c>
      <c r="K136">
        <v>1.219E-5</v>
      </c>
      <c r="L136" t="s">
        <v>420</v>
      </c>
      <c r="M136">
        <v>0</v>
      </c>
      <c r="N136">
        <v>0.99299999999999999</v>
      </c>
      <c r="O136">
        <v>0</v>
      </c>
      <c r="P136">
        <v>3.33</v>
      </c>
      <c r="Q136">
        <v>-0.72</v>
      </c>
      <c r="R136">
        <v>-4.58</v>
      </c>
      <c r="S136">
        <v>0.28599999999999998</v>
      </c>
      <c r="T136">
        <v>29.2</v>
      </c>
      <c r="U136">
        <v>0.999</v>
      </c>
      <c r="V136">
        <v>0.90900000000000003</v>
      </c>
      <c r="W136">
        <v>0.57399999999999995</v>
      </c>
      <c r="X136">
        <v>0.58799999999999997</v>
      </c>
      <c r="Y136">
        <v>3.37</v>
      </c>
      <c r="Z136">
        <v>0.91700000000000004</v>
      </c>
      <c r="AA136">
        <v>0.879</v>
      </c>
      <c r="AB136">
        <v>0.92900000000000005</v>
      </c>
      <c r="AC136">
        <v>0.95699999999999996</v>
      </c>
      <c r="AD136" s="4">
        <v>12.64</v>
      </c>
      <c r="AE136" s="3" t="s">
        <v>951</v>
      </c>
      <c r="AF136" t="s">
        <v>412</v>
      </c>
      <c r="AG136" t="s">
        <v>391</v>
      </c>
      <c r="AH136">
        <v>14</v>
      </c>
      <c r="AI136">
        <v>22</v>
      </c>
      <c r="AJ136">
        <v>18</v>
      </c>
      <c r="AK136" t="str">
        <f t="shared" si="2"/>
        <v>D</v>
      </c>
      <c r="AL136" t="s">
        <v>310</v>
      </c>
    </row>
    <row r="137" spans="1:38" x14ac:dyDescent="0.25">
      <c r="A137" s="6">
        <v>136</v>
      </c>
      <c r="B137" t="s">
        <v>207</v>
      </c>
      <c r="D137" t="s">
        <v>74</v>
      </c>
      <c r="E137">
        <v>96580341</v>
      </c>
      <c r="F137">
        <v>96580341</v>
      </c>
      <c r="G137" t="s">
        <v>46</v>
      </c>
      <c r="H137" t="s">
        <v>47</v>
      </c>
      <c r="I137" t="s">
        <v>207</v>
      </c>
      <c r="L137" t="s">
        <v>421</v>
      </c>
      <c r="M137">
        <v>1.7999999999999999E-2</v>
      </c>
      <c r="N137">
        <v>0.35399999999999998</v>
      </c>
      <c r="O137">
        <v>0</v>
      </c>
      <c r="P137">
        <v>2.915</v>
      </c>
      <c r="Q137">
        <v>-1.05</v>
      </c>
      <c r="R137">
        <v>-2.59</v>
      </c>
      <c r="S137">
        <v>0.25700000000000001</v>
      </c>
      <c r="T137">
        <v>20.100000000000001</v>
      </c>
      <c r="U137">
        <v>0.97699999999999998</v>
      </c>
      <c r="V137">
        <v>0.65800000000000003</v>
      </c>
      <c r="W137">
        <v>-0.38800000000000001</v>
      </c>
      <c r="X137">
        <v>0.44500000000000001</v>
      </c>
      <c r="Y137">
        <v>3.02</v>
      </c>
      <c r="Z137">
        <v>-2.9000000000000001E-2</v>
      </c>
      <c r="AA137">
        <v>4.1000000000000002E-2</v>
      </c>
      <c r="AB137">
        <v>0.94699999999999995</v>
      </c>
      <c r="AC137">
        <v>0.26600000000000001</v>
      </c>
      <c r="AD137" s="4">
        <v>7.8319999999999999</v>
      </c>
      <c r="AE137" s="3" t="s">
        <v>952</v>
      </c>
      <c r="AF137" t="s">
        <v>412</v>
      </c>
      <c r="AG137" t="s">
        <v>391</v>
      </c>
      <c r="AH137">
        <v>27</v>
      </c>
      <c r="AI137">
        <v>14</v>
      </c>
      <c r="AJ137">
        <v>20.5</v>
      </c>
      <c r="AK137" t="str">
        <f t="shared" si="2"/>
        <v>D</v>
      </c>
      <c r="AL137" t="s">
        <v>310</v>
      </c>
    </row>
    <row r="138" spans="1:38" x14ac:dyDescent="0.25">
      <c r="A138" s="7">
        <v>137</v>
      </c>
      <c r="B138" t="s">
        <v>207</v>
      </c>
      <c r="D138" t="s">
        <v>74</v>
      </c>
      <c r="E138">
        <v>96535222</v>
      </c>
      <c r="F138">
        <v>96535222</v>
      </c>
      <c r="G138" t="s">
        <v>39</v>
      </c>
      <c r="H138" t="s">
        <v>47</v>
      </c>
      <c r="I138" t="s">
        <v>207</v>
      </c>
      <c r="J138" t="s">
        <v>422</v>
      </c>
      <c r="K138">
        <v>1.804E-5</v>
      </c>
      <c r="L138" t="s">
        <v>423</v>
      </c>
      <c r="M138">
        <v>0</v>
      </c>
      <c r="N138">
        <v>0.999</v>
      </c>
      <c r="O138">
        <v>0</v>
      </c>
      <c r="P138">
        <v>2.9950000000000001</v>
      </c>
      <c r="Q138">
        <v>2.63</v>
      </c>
      <c r="R138">
        <v>-5.77</v>
      </c>
      <c r="S138">
        <v>0.81</v>
      </c>
      <c r="T138">
        <v>26.1</v>
      </c>
      <c r="U138">
        <v>0.98399999999999999</v>
      </c>
      <c r="V138">
        <v>0.93500000000000005</v>
      </c>
      <c r="W138">
        <v>-0.90500000000000003</v>
      </c>
      <c r="X138">
        <v>0.106</v>
      </c>
      <c r="Y138">
        <v>2.69</v>
      </c>
      <c r="Z138">
        <v>0.99099999999999999</v>
      </c>
      <c r="AA138">
        <v>0.89500000000000002</v>
      </c>
      <c r="AB138">
        <v>0.997</v>
      </c>
      <c r="AC138">
        <v>0.94499999999999995</v>
      </c>
      <c r="AD138" s="4">
        <v>8.5649999999999995</v>
      </c>
      <c r="AE138" s="3" t="s">
        <v>955</v>
      </c>
      <c r="AF138" t="s">
        <v>412</v>
      </c>
      <c r="AG138" t="s">
        <v>391</v>
      </c>
      <c r="AH138">
        <v>44</v>
      </c>
      <c r="AI138">
        <v>2</v>
      </c>
      <c r="AJ138">
        <v>23</v>
      </c>
      <c r="AK138" t="str">
        <f t="shared" si="2"/>
        <v>D</v>
      </c>
      <c r="AL138" t="s">
        <v>310</v>
      </c>
    </row>
    <row r="139" spans="1:38" x14ac:dyDescent="0.25">
      <c r="A139" s="7">
        <v>138</v>
      </c>
      <c r="B139" t="s">
        <v>207</v>
      </c>
      <c r="D139" t="s">
        <v>74</v>
      </c>
      <c r="E139">
        <v>96541615</v>
      </c>
      <c r="F139">
        <v>96541615</v>
      </c>
      <c r="G139" t="s">
        <v>38</v>
      </c>
      <c r="H139" t="s">
        <v>39</v>
      </c>
      <c r="I139" t="s">
        <v>424</v>
      </c>
      <c r="J139" t="s">
        <v>425</v>
      </c>
      <c r="K139">
        <v>4.4059999999999998E-4</v>
      </c>
      <c r="L139" t="s">
        <v>426</v>
      </c>
      <c r="M139">
        <v>7.0000000000000001E-3</v>
      </c>
      <c r="N139">
        <v>0.99199999999999999</v>
      </c>
      <c r="O139">
        <v>0</v>
      </c>
      <c r="P139">
        <v>2.61</v>
      </c>
      <c r="Q139">
        <v>-0.37</v>
      </c>
      <c r="R139">
        <v>-8.8000000000000007</v>
      </c>
      <c r="S139">
        <v>0.65600000000000003</v>
      </c>
      <c r="T139">
        <v>26.1</v>
      </c>
      <c r="U139">
        <v>0.996</v>
      </c>
      <c r="V139">
        <v>0.96899999999999997</v>
      </c>
      <c r="W139">
        <v>0.1</v>
      </c>
      <c r="X139">
        <v>0.49099999999999999</v>
      </c>
      <c r="Y139">
        <v>4.13</v>
      </c>
      <c r="Z139">
        <v>0.871</v>
      </c>
      <c r="AA139">
        <v>0.79100000000000004</v>
      </c>
      <c r="AB139">
        <v>2.5000000000000001E-2</v>
      </c>
      <c r="AC139">
        <v>0.05</v>
      </c>
      <c r="AD139" s="4">
        <v>13.994999999999999</v>
      </c>
      <c r="AE139" s="3" t="s">
        <v>955</v>
      </c>
      <c r="AF139" t="s">
        <v>103</v>
      </c>
      <c r="AG139" t="s">
        <v>391</v>
      </c>
      <c r="AH139">
        <v>43</v>
      </c>
      <c r="AI139">
        <v>7</v>
      </c>
      <c r="AJ139">
        <v>25</v>
      </c>
      <c r="AK139" t="str">
        <f t="shared" si="2"/>
        <v>D</v>
      </c>
      <c r="AL139" t="s">
        <v>143</v>
      </c>
    </row>
    <row r="140" spans="1:38" x14ac:dyDescent="0.25">
      <c r="A140" s="7">
        <v>139</v>
      </c>
      <c r="B140" t="s">
        <v>207</v>
      </c>
      <c r="D140" t="s">
        <v>74</v>
      </c>
      <c r="E140">
        <v>96609710</v>
      </c>
      <c r="F140">
        <v>96609710</v>
      </c>
      <c r="G140" t="s">
        <v>38</v>
      </c>
      <c r="H140" t="s">
        <v>46</v>
      </c>
      <c r="I140" t="s">
        <v>207</v>
      </c>
      <c r="L140" t="s">
        <v>427</v>
      </c>
      <c r="M140">
        <v>4.0000000000000001E-3</v>
      </c>
      <c r="N140">
        <v>0.50700000000000001</v>
      </c>
      <c r="O140">
        <v>0.16900000000000001</v>
      </c>
      <c r="P140">
        <v>3.395</v>
      </c>
      <c r="Q140">
        <v>2.56</v>
      </c>
      <c r="R140">
        <v>-6.59</v>
      </c>
      <c r="S140">
        <v>0.53800000000000003</v>
      </c>
      <c r="T140">
        <v>22.9</v>
      </c>
      <c r="U140">
        <v>0.85599999999999998</v>
      </c>
      <c r="V140">
        <v>9.6000000000000002E-2</v>
      </c>
      <c r="W140">
        <v>-1.046</v>
      </c>
      <c r="X140">
        <v>6.3E-2</v>
      </c>
      <c r="Y140">
        <v>0.216</v>
      </c>
      <c r="Z140">
        <v>3.3000000000000002E-2</v>
      </c>
      <c r="AA140">
        <v>-2.5999999999999999E-2</v>
      </c>
      <c r="AB140">
        <v>0.94399999999999995</v>
      </c>
      <c r="AC140">
        <v>0.128</v>
      </c>
      <c r="AD140" s="4">
        <v>4.0659999999999998</v>
      </c>
      <c r="AE140" s="3" t="s">
        <v>951</v>
      </c>
      <c r="AF140" t="s">
        <v>412</v>
      </c>
      <c r="AG140" t="s">
        <v>391</v>
      </c>
      <c r="AH140">
        <v>35</v>
      </c>
      <c r="AI140">
        <v>17</v>
      </c>
      <c r="AJ140">
        <v>26</v>
      </c>
      <c r="AK140" t="str">
        <f t="shared" si="2"/>
        <v>D</v>
      </c>
      <c r="AL140" t="s">
        <v>310</v>
      </c>
    </row>
    <row r="141" spans="1:38" x14ac:dyDescent="0.25">
      <c r="A141" s="7">
        <v>140</v>
      </c>
      <c r="B141" t="s">
        <v>207</v>
      </c>
      <c r="D141" t="s">
        <v>74</v>
      </c>
      <c r="E141">
        <v>96602711</v>
      </c>
      <c r="F141">
        <v>96602711</v>
      </c>
      <c r="G141" t="s">
        <v>47</v>
      </c>
      <c r="H141" t="s">
        <v>39</v>
      </c>
      <c r="I141" t="s">
        <v>207</v>
      </c>
      <c r="J141" t="s">
        <v>428</v>
      </c>
      <c r="K141">
        <v>4.0629999999999999E-6</v>
      </c>
      <c r="L141" t="s">
        <v>429</v>
      </c>
      <c r="M141">
        <v>0</v>
      </c>
      <c r="N141">
        <v>0.97799999999999998</v>
      </c>
      <c r="O141">
        <v>0</v>
      </c>
      <c r="P141">
        <v>2.04</v>
      </c>
      <c r="Q141">
        <v>2.68</v>
      </c>
      <c r="R141">
        <v>-7.82</v>
      </c>
      <c r="S141">
        <v>0.56599999999999995</v>
      </c>
      <c r="T141">
        <v>25.5</v>
      </c>
      <c r="U141">
        <v>0.99299999999999999</v>
      </c>
      <c r="V141">
        <v>0.76200000000000001</v>
      </c>
      <c r="W141">
        <v>-1.097</v>
      </c>
      <c r="X141">
        <v>0.08</v>
      </c>
      <c r="Y141">
        <v>3.37</v>
      </c>
      <c r="Z141">
        <v>1.0620000000000001</v>
      </c>
      <c r="AA141">
        <v>0.99</v>
      </c>
      <c r="AB141">
        <v>0.76300000000000001</v>
      </c>
      <c r="AC141">
        <v>0.39700000000000002</v>
      </c>
      <c r="AD141" s="4">
        <v>10.079000000000001</v>
      </c>
      <c r="AE141" s="3" t="s">
        <v>951</v>
      </c>
      <c r="AF141" t="s">
        <v>412</v>
      </c>
      <c r="AG141" t="s">
        <v>391</v>
      </c>
      <c r="AH141">
        <v>27</v>
      </c>
      <c r="AI141">
        <v>26</v>
      </c>
      <c r="AJ141">
        <v>26.5</v>
      </c>
      <c r="AK141" t="str">
        <f t="shared" si="2"/>
        <v>D</v>
      </c>
      <c r="AL141" t="s">
        <v>310</v>
      </c>
    </row>
    <row r="142" spans="1:38" x14ac:dyDescent="0.25">
      <c r="A142" s="7">
        <v>141</v>
      </c>
      <c r="B142" t="s">
        <v>207</v>
      </c>
      <c r="D142" t="s">
        <v>74</v>
      </c>
      <c r="E142">
        <v>96612542</v>
      </c>
      <c r="F142">
        <v>96612542</v>
      </c>
      <c r="G142" t="s">
        <v>38</v>
      </c>
      <c r="H142" t="s">
        <v>46</v>
      </c>
      <c r="I142" t="s">
        <v>430</v>
      </c>
      <c r="J142" t="s">
        <v>431</v>
      </c>
      <c r="K142">
        <v>4.0629999999999999E-6</v>
      </c>
      <c r="L142" t="s">
        <v>432</v>
      </c>
      <c r="M142">
        <v>0.219</v>
      </c>
      <c r="N142">
        <v>0.25600000000000001</v>
      </c>
      <c r="O142">
        <v>0</v>
      </c>
      <c r="P142">
        <v>1.51</v>
      </c>
      <c r="Q142">
        <v>-0.35</v>
      </c>
      <c r="R142">
        <v>-3.95</v>
      </c>
      <c r="S142">
        <v>0.48599999999999999</v>
      </c>
      <c r="T142">
        <v>23.1</v>
      </c>
      <c r="U142">
        <v>0.99199999999999999</v>
      </c>
      <c r="V142">
        <v>0.151</v>
      </c>
      <c r="W142">
        <v>-0.92500000000000004</v>
      </c>
      <c r="X142">
        <v>0.17799999999999999</v>
      </c>
      <c r="Y142">
        <v>-0.13700000000000001</v>
      </c>
      <c r="Z142">
        <v>-0.23599999999999999</v>
      </c>
      <c r="AA142">
        <v>-8.3000000000000004E-2</v>
      </c>
      <c r="AB142">
        <v>0.83899999999999997</v>
      </c>
      <c r="AC142">
        <v>0.81699999999999995</v>
      </c>
      <c r="AD142" s="4">
        <v>6.9969999999999999</v>
      </c>
      <c r="AE142" s="3" t="s">
        <v>951</v>
      </c>
      <c r="AF142" t="s">
        <v>103</v>
      </c>
      <c r="AG142" t="s">
        <v>391</v>
      </c>
      <c r="AH142">
        <v>27</v>
      </c>
      <c r="AI142">
        <v>36</v>
      </c>
      <c r="AJ142">
        <v>31.5</v>
      </c>
      <c r="AK142" t="str">
        <f t="shared" si="2"/>
        <v>D</v>
      </c>
      <c r="AL142" t="s">
        <v>143</v>
      </c>
    </row>
    <row r="143" spans="1:38" x14ac:dyDescent="0.25">
      <c r="A143" s="7">
        <v>142</v>
      </c>
      <c r="B143" t="s">
        <v>207</v>
      </c>
      <c r="D143" t="s">
        <v>74</v>
      </c>
      <c r="E143">
        <v>96535204</v>
      </c>
      <c r="F143">
        <v>96535204</v>
      </c>
      <c r="G143" t="s">
        <v>38</v>
      </c>
      <c r="H143" t="s">
        <v>39</v>
      </c>
      <c r="I143" t="s">
        <v>207</v>
      </c>
      <c r="J143" t="s">
        <v>433</v>
      </c>
      <c r="K143">
        <v>1.2990000000000001E-4</v>
      </c>
      <c r="L143" t="s">
        <v>434</v>
      </c>
      <c r="M143">
        <v>1E-3</v>
      </c>
      <c r="N143">
        <v>0.999</v>
      </c>
      <c r="O143">
        <v>0</v>
      </c>
      <c r="P143">
        <v>3.5350000000000001</v>
      </c>
      <c r="Q143">
        <v>-0.6</v>
      </c>
      <c r="R143">
        <v>-5.08</v>
      </c>
      <c r="S143">
        <v>0.70399999999999996</v>
      </c>
      <c r="T143">
        <v>25.1</v>
      </c>
      <c r="U143">
        <v>0.997</v>
      </c>
      <c r="V143">
        <v>0.83599999999999997</v>
      </c>
      <c r="W143">
        <v>1.2E-2</v>
      </c>
      <c r="X143">
        <v>0.59099999999999997</v>
      </c>
      <c r="Y143">
        <v>2.99</v>
      </c>
      <c r="Z143">
        <v>-3.2000000000000001E-2</v>
      </c>
      <c r="AA143">
        <v>-3.5000000000000003E-2</v>
      </c>
      <c r="AB143">
        <v>2E-3</v>
      </c>
      <c r="AC143">
        <v>4.0000000000000001E-3</v>
      </c>
      <c r="AD143" s="4">
        <v>9.4960000000000004</v>
      </c>
      <c r="AE143" s="3" t="s">
        <v>955</v>
      </c>
      <c r="AF143" t="s">
        <v>412</v>
      </c>
      <c r="AG143" t="s">
        <v>391</v>
      </c>
      <c r="AH143">
        <v>70</v>
      </c>
      <c r="AI143">
        <v>7</v>
      </c>
      <c r="AJ143">
        <v>38.5</v>
      </c>
      <c r="AK143" t="str">
        <f t="shared" si="2"/>
        <v>D</v>
      </c>
      <c r="AL143" t="s">
        <v>310</v>
      </c>
    </row>
    <row r="144" spans="1:38" x14ac:dyDescent="0.25">
      <c r="A144" s="7">
        <v>143</v>
      </c>
      <c r="B144" t="s">
        <v>207</v>
      </c>
      <c r="D144" t="s">
        <v>74</v>
      </c>
      <c r="E144">
        <v>96609785</v>
      </c>
      <c r="F144">
        <v>96609785</v>
      </c>
      <c r="G144" t="s">
        <v>47</v>
      </c>
      <c r="H144" t="s">
        <v>38</v>
      </c>
      <c r="I144" t="s">
        <v>207</v>
      </c>
      <c r="L144" t="s">
        <v>435</v>
      </c>
      <c r="M144">
        <v>3.0000000000000001E-3</v>
      </c>
      <c r="N144">
        <v>0.76700000000000002</v>
      </c>
      <c r="O144">
        <v>0</v>
      </c>
      <c r="P144">
        <v>2.5299999999999998</v>
      </c>
      <c r="Q144">
        <v>-0.4</v>
      </c>
      <c r="R144">
        <v>-3.5</v>
      </c>
      <c r="S144">
        <v>0.12</v>
      </c>
      <c r="T144">
        <v>23.7</v>
      </c>
      <c r="U144">
        <v>0.99099999999999999</v>
      </c>
      <c r="V144">
        <v>0.96899999999999997</v>
      </c>
      <c r="W144">
        <v>-0.14000000000000001</v>
      </c>
      <c r="X144">
        <v>0.39700000000000002</v>
      </c>
      <c r="Y144">
        <v>3.5</v>
      </c>
      <c r="Z144">
        <v>1.0620000000000001</v>
      </c>
      <c r="AA144">
        <v>1.002</v>
      </c>
      <c r="AB144">
        <v>1</v>
      </c>
      <c r="AC144">
        <v>0.99</v>
      </c>
      <c r="AD144" s="4">
        <v>10.324999999999999</v>
      </c>
      <c r="AE144" s="3" t="s">
        <v>951</v>
      </c>
      <c r="AF144" t="s">
        <v>412</v>
      </c>
      <c r="AG144" t="s">
        <v>391</v>
      </c>
      <c r="AH144">
        <v>70</v>
      </c>
      <c r="AI144">
        <v>12</v>
      </c>
      <c r="AJ144">
        <v>41</v>
      </c>
      <c r="AK144" t="str">
        <f t="shared" si="2"/>
        <v>D</v>
      </c>
      <c r="AL144" t="s">
        <v>310</v>
      </c>
    </row>
    <row r="145" spans="1:38" x14ac:dyDescent="0.25">
      <c r="A145" s="7">
        <v>144</v>
      </c>
      <c r="B145" t="s">
        <v>207</v>
      </c>
      <c r="D145" t="s">
        <v>74</v>
      </c>
      <c r="E145">
        <v>96534863</v>
      </c>
      <c r="F145">
        <v>96534863</v>
      </c>
      <c r="G145" t="s">
        <v>38</v>
      </c>
      <c r="H145" t="s">
        <v>39</v>
      </c>
      <c r="I145" t="s">
        <v>207</v>
      </c>
      <c r="J145" t="s">
        <v>436</v>
      </c>
      <c r="K145">
        <v>3.6079999999999999E-4</v>
      </c>
      <c r="L145" t="s">
        <v>437</v>
      </c>
      <c r="M145">
        <v>5.0000000000000001E-3</v>
      </c>
      <c r="N145">
        <v>1.4999999999999999E-2</v>
      </c>
      <c r="O145">
        <v>1.7999999999999999E-2</v>
      </c>
      <c r="P145">
        <v>2.2250000000000001</v>
      </c>
      <c r="Q145">
        <v>2.63</v>
      </c>
      <c r="R145">
        <v>-1.66</v>
      </c>
      <c r="S145">
        <v>0.40300000000000002</v>
      </c>
      <c r="T145">
        <v>26</v>
      </c>
      <c r="U145">
        <v>0.998</v>
      </c>
      <c r="V145">
        <v>0.48399999999999999</v>
      </c>
      <c r="W145">
        <v>-1.0329999999999999</v>
      </c>
      <c r="X145">
        <v>4.1000000000000002E-2</v>
      </c>
      <c r="Y145">
        <v>3.74</v>
      </c>
      <c r="Z145">
        <v>0.871</v>
      </c>
      <c r="AA145">
        <v>0.79100000000000004</v>
      </c>
      <c r="AB145">
        <v>4.0000000000000001E-3</v>
      </c>
      <c r="AC145">
        <v>1E-3</v>
      </c>
      <c r="AD145" s="4">
        <v>13.438000000000001</v>
      </c>
      <c r="AE145" s="3" t="s">
        <v>954</v>
      </c>
      <c r="AF145" t="s">
        <v>412</v>
      </c>
      <c r="AG145" t="s">
        <v>391</v>
      </c>
      <c r="AH145">
        <v>46</v>
      </c>
      <c r="AI145">
        <v>44</v>
      </c>
      <c r="AJ145">
        <v>45</v>
      </c>
      <c r="AK145" t="str">
        <f t="shared" si="2"/>
        <v>D</v>
      </c>
      <c r="AL145" t="s">
        <v>310</v>
      </c>
    </row>
    <row r="146" spans="1:38" x14ac:dyDescent="0.25">
      <c r="A146" s="7">
        <v>145</v>
      </c>
      <c r="B146" t="s">
        <v>207</v>
      </c>
      <c r="D146" t="s">
        <v>74</v>
      </c>
      <c r="E146">
        <v>96534878</v>
      </c>
      <c r="F146">
        <v>96534878</v>
      </c>
      <c r="G146" t="s">
        <v>38</v>
      </c>
      <c r="H146" t="s">
        <v>39</v>
      </c>
      <c r="I146" t="s">
        <v>207</v>
      </c>
      <c r="L146" t="s">
        <v>438</v>
      </c>
      <c r="M146">
        <v>0.114</v>
      </c>
      <c r="N146">
        <v>5.0999999999999997E-2</v>
      </c>
      <c r="O146">
        <v>0.75700000000000001</v>
      </c>
      <c r="P146">
        <v>1.25</v>
      </c>
      <c r="Q146">
        <v>2.73</v>
      </c>
      <c r="R146">
        <v>-4.4400000000000004</v>
      </c>
      <c r="S146">
        <v>7.3999999999999996E-2</v>
      </c>
      <c r="T146">
        <v>2E-3</v>
      </c>
      <c r="U146">
        <v>0.622</v>
      </c>
      <c r="V146">
        <v>1.0999999999999999E-2</v>
      </c>
      <c r="W146">
        <v>-0.93400000000000005</v>
      </c>
      <c r="X146">
        <v>2.3E-2</v>
      </c>
      <c r="Y146">
        <v>-0.48899999999999999</v>
      </c>
      <c r="Z146">
        <v>-3.2000000000000001E-2</v>
      </c>
      <c r="AA146">
        <v>-0.58499999999999996</v>
      </c>
      <c r="AB146">
        <v>0.45</v>
      </c>
      <c r="AC146">
        <v>0.122</v>
      </c>
      <c r="AD146" s="4">
        <v>7.0179999999999998</v>
      </c>
      <c r="AE146" s="3" t="s">
        <v>953</v>
      </c>
      <c r="AF146" t="s">
        <v>412</v>
      </c>
      <c r="AG146" t="s">
        <v>391</v>
      </c>
      <c r="AH146">
        <v>60</v>
      </c>
      <c r="AI146">
        <v>59</v>
      </c>
      <c r="AJ146">
        <v>59.5</v>
      </c>
      <c r="AK146" t="str">
        <f t="shared" si="2"/>
        <v>N</v>
      </c>
      <c r="AL146" t="s">
        <v>310</v>
      </c>
    </row>
    <row r="147" spans="1:38" x14ac:dyDescent="0.25">
      <c r="A147" s="7">
        <v>146</v>
      </c>
      <c r="B147" t="s">
        <v>207</v>
      </c>
      <c r="D147" t="s">
        <v>74</v>
      </c>
      <c r="E147">
        <v>96522512</v>
      </c>
      <c r="F147">
        <v>96522512</v>
      </c>
      <c r="G147" t="s">
        <v>39</v>
      </c>
      <c r="H147" t="s">
        <v>38</v>
      </c>
      <c r="I147" t="s">
        <v>439</v>
      </c>
      <c r="J147" t="s">
        <v>440</v>
      </c>
      <c r="L147" t="s">
        <v>441</v>
      </c>
      <c r="M147">
        <v>8.9999999999999993E-3</v>
      </c>
      <c r="N147">
        <v>0.12</v>
      </c>
      <c r="O147">
        <v>0.31900000000000001</v>
      </c>
      <c r="P147">
        <v>2.5499999999999998</v>
      </c>
      <c r="Q147">
        <v>-0.61</v>
      </c>
      <c r="R147">
        <v>-5.4</v>
      </c>
      <c r="S147">
        <v>0.57299999999999995</v>
      </c>
      <c r="T147">
        <v>16.72</v>
      </c>
      <c r="U147">
        <v>0.97399999999999998</v>
      </c>
      <c r="V147">
        <v>9.9000000000000005E-2</v>
      </c>
      <c r="W147">
        <v>-0.69</v>
      </c>
      <c r="X147">
        <v>0.374</v>
      </c>
      <c r="Y147">
        <v>4.1500000000000004</v>
      </c>
      <c r="Z147">
        <v>0.99099999999999999</v>
      </c>
      <c r="AA147">
        <v>0.98299999999999998</v>
      </c>
      <c r="AB147">
        <v>1E-3</v>
      </c>
      <c r="AC147">
        <v>2.8000000000000001E-2</v>
      </c>
      <c r="AD147" s="4">
        <v>9.59</v>
      </c>
      <c r="AE147" s="3" t="s">
        <v>952</v>
      </c>
      <c r="AF147" t="s">
        <v>103</v>
      </c>
      <c r="AG147" t="s">
        <v>391</v>
      </c>
      <c r="AH147">
        <v>56</v>
      </c>
      <c r="AI147">
        <v>65</v>
      </c>
      <c r="AJ147">
        <v>60.5</v>
      </c>
      <c r="AK147" t="str">
        <f t="shared" si="2"/>
        <v>N</v>
      </c>
      <c r="AL147" t="s">
        <v>143</v>
      </c>
    </row>
    <row r="148" spans="1:38" x14ac:dyDescent="0.25">
      <c r="A148" s="7">
        <v>147</v>
      </c>
      <c r="B148" t="s">
        <v>207</v>
      </c>
      <c r="D148" t="s">
        <v>74</v>
      </c>
      <c r="E148">
        <v>96609732</v>
      </c>
      <c r="F148">
        <v>96609732</v>
      </c>
      <c r="G148" t="s">
        <v>47</v>
      </c>
      <c r="H148" t="s">
        <v>39</v>
      </c>
      <c r="I148" t="s">
        <v>207</v>
      </c>
      <c r="K148">
        <v>4.065E-6</v>
      </c>
      <c r="L148" t="s">
        <v>442</v>
      </c>
      <c r="M148">
        <v>0</v>
      </c>
      <c r="N148">
        <v>0.98</v>
      </c>
      <c r="O148">
        <v>1E-3</v>
      </c>
      <c r="P148">
        <v>3.55</v>
      </c>
      <c r="Q148">
        <v>2.4700000000000002</v>
      </c>
      <c r="R148">
        <v>-7.65</v>
      </c>
      <c r="S148">
        <v>0.38700000000000001</v>
      </c>
      <c r="T148">
        <v>27.1</v>
      </c>
      <c r="U148">
        <v>0.99199999999999999</v>
      </c>
      <c r="V148">
        <v>0.64</v>
      </c>
      <c r="W148">
        <v>-0.86399999999999999</v>
      </c>
      <c r="X148">
        <v>0.13900000000000001</v>
      </c>
      <c r="Y148">
        <v>2.2200000000000002</v>
      </c>
      <c r="Z148">
        <v>1.0620000000000001</v>
      </c>
      <c r="AA148">
        <v>1.002</v>
      </c>
      <c r="AB148">
        <v>0.98899999999999999</v>
      </c>
      <c r="AC148">
        <v>0.94399999999999995</v>
      </c>
      <c r="AD148" s="4">
        <v>7.2839999999999998</v>
      </c>
      <c r="AE148" s="3" t="s">
        <v>951</v>
      </c>
      <c r="AF148" t="s">
        <v>412</v>
      </c>
      <c r="AG148" t="s">
        <v>391</v>
      </c>
      <c r="AH148">
        <v>51</v>
      </c>
      <c r="AI148">
        <v>71</v>
      </c>
      <c r="AJ148">
        <v>61</v>
      </c>
      <c r="AK148" t="str">
        <f t="shared" si="2"/>
        <v>N</v>
      </c>
      <c r="AL148" t="s">
        <v>310</v>
      </c>
    </row>
    <row r="149" spans="1:38" x14ac:dyDescent="0.25">
      <c r="A149" s="7">
        <v>148</v>
      </c>
      <c r="B149" t="s">
        <v>207</v>
      </c>
      <c r="D149" t="s">
        <v>74</v>
      </c>
      <c r="E149">
        <v>96522545</v>
      </c>
      <c r="F149">
        <v>96522545</v>
      </c>
      <c r="G149" t="s">
        <v>47</v>
      </c>
      <c r="H149" t="s">
        <v>39</v>
      </c>
      <c r="I149" t="s">
        <v>207</v>
      </c>
      <c r="L149" t="s">
        <v>443</v>
      </c>
      <c r="M149">
        <v>0</v>
      </c>
      <c r="N149">
        <v>0.248</v>
      </c>
      <c r="O149">
        <v>0.53200000000000003</v>
      </c>
      <c r="P149">
        <v>2.6749999999999998</v>
      </c>
      <c r="Q149">
        <v>2.5</v>
      </c>
      <c r="R149">
        <v>-6.35</v>
      </c>
      <c r="S149">
        <v>0.28100000000000003</v>
      </c>
      <c r="T149">
        <v>9.8539999999999992</v>
      </c>
      <c r="U149">
        <v>0.95699999999999996</v>
      </c>
      <c r="V149">
        <v>7.5999999999999998E-2</v>
      </c>
      <c r="W149">
        <v>-0.93100000000000005</v>
      </c>
      <c r="X149">
        <v>6.7000000000000004E-2</v>
      </c>
      <c r="Y149">
        <v>1.74</v>
      </c>
      <c r="Z149">
        <v>1.0620000000000001</v>
      </c>
      <c r="AA149">
        <v>1.119</v>
      </c>
      <c r="AB149">
        <v>0.80900000000000005</v>
      </c>
      <c r="AC149">
        <v>0.35299999999999998</v>
      </c>
      <c r="AD149" s="4">
        <v>5.6859999999999999</v>
      </c>
      <c r="AE149" s="3" t="s">
        <v>954</v>
      </c>
      <c r="AF149" t="s">
        <v>412</v>
      </c>
      <c r="AG149" t="s">
        <v>391</v>
      </c>
      <c r="AH149">
        <v>65</v>
      </c>
      <c r="AI149">
        <v>68</v>
      </c>
      <c r="AJ149">
        <v>66.5</v>
      </c>
      <c r="AK149" t="str">
        <f t="shared" si="2"/>
        <v>N</v>
      </c>
      <c r="AL149" t="s">
        <v>310</v>
      </c>
    </row>
    <row r="150" spans="1:38" x14ac:dyDescent="0.25">
      <c r="A150" s="7">
        <v>149</v>
      </c>
      <c r="B150" t="s">
        <v>207</v>
      </c>
      <c r="D150" t="s">
        <v>74</v>
      </c>
      <c r="E150">
        <v>96540336</v>
      </c>
      <c r="F150">
        <v>96540336</v>
      </c>
      <c r="G150" t="s">
        <v>46</v>
      </c>
      <c r="H150" t="s">
        <v>47</v>
      </c>
      <c r="I150" t="s">
        <v>207</v>
      </c>
      <c r="J150" t="s">
        <v>444</v>
      </c>
      <c r="K150">
        <v>4.3309999999999997E-5</v>
      </c>
      <c r="L150" t="s">
        <v>445</v>
      </c>
      <c r="M150">
        <v>0.06</v>
      </c>
      <c r="N150">
        <v>4.5999999999999999E-2</v>
      </c>
      <c r="O150">
        <v>8.1000000000000003E-2</v>
      </c>
      <c r="P150">
        <v>1.83</v>
      </c>
      <c r="Q150">
        <v>2.65</v>
      </c>
      <c r="R150">
        <v>-4.29</v>
      </c>
      <c r="S150">
        <v>0.317</v>
      </c>
      <c r="T150">
        <v>19.64</v>
      </c>
      <c r="U150">
        <v>0.996</v>
      </c>
      <c r="V150">
        <v>0.76300000000000001</v>
      </c>
      <c r="W150">
        <v>-1.0629999999999999</v>
      </c>
      <c r="X150">
        <v>3.7999999999999999E-2</v>
      </c>
      <c r="Y150">
        <v>4.13</v>
      </c>
      <c r="Z150">
        <v>0.91700000000000004</v>
      </c>
      <c r="AA150">
        <v>0.879</v>
      </c>
      <c r="AB150">
        <v>0.96899999999999997</v>
      </c>
      <c r="AC150">
        <v>0.94299999999999995</v>
      </c>
      <c r="AD150" s="4">
        <v>13.929</v>
      </c>
      <c r="AE150" s="3" t="s">
        <v>954</v>
      </c>
      <c r="AF150" t="s">
        <v>412</v>
      </c>
      <c r="AG150" t="s">
        <v>391</v>
      </c>
      <c r="AH150">
        <v>68</v>
      </c>
      <c r="AI150">
        <v>69</v>
      </c>
      <c r="AJ150">
        <v>68.5</v>
      </c>
      <c r="AK150" t="str">
        <f t="shared" si="2"/>
        <v>N</v>
      </c>
      <c r="AL150" t="s">
        <v>310</v>
      </c>
    </row>
    <row r="151" spans="1:38" x14ac:dyDescent="0.25">
      <c r="A151" s="7">
        <v>150</v>
      </c>
      <c r="B151" t="s">
        <v>207</v>
      </c>
      <c r="D151" t="s">
        <v>74</v>
      </c>
      <c r="E151">
        <v>96534942</v>
      </c>
      <c r="F151">
        <v>96534942</v>
      </c>
      <c r="G151" t="s">
        <v>47</v>
      </c>
      <c r="H151" t="s">
        <v>46</v>
      </c>
      <c r="I151" t="s">
        <v>207</v>
      </c>
      <c r="J151" t="s">
        <v>446</v>
      </c>
      <c r="K151">
        <v>4.0609999999999997E-6</v>
      </c>
      <c r="L151" t="s">
        <v>447</v>
      </c>
      <c r="M151">
        <v>0.52900000000000003</v>
      </c>
      <c r="N151">
        <v>2E-3</v>
      </c>
      <c r="O151">
        <v>0.151</v>
      </c>
      <c r="P151">
        <v>-0.82</v>
      </c>
      <c r="Q151">
        <v>-0.21</v>
      </c>
      <c r="R151">
        <v>-0.13</v>
      </c>
      <c r="S151">
        <v>8.7999999999999995E-2</v>
      </c>
      <c r="T151">
        <v>1E-3</v>
      </c>
      <c r="U151">
        <v>0.67300000000000004</v>
      </c>
      <c r="V151">
        <v>8.0000000000000002E-3</v>
      </c>
      <c r="W151">
        <v>-0.99099999999999999</v>
      </c>
      <c r="X151">
        <v>6.6000000000000003E-2</v>
      </c>
      <c r="Y151">
        <v>-5.88</v>
      </c>
      <c r="Z151">
        <v>-1.3480000000000001</v>
      </c>
      <c r="AA151">
        <v>-1.7210000000000001</v>
      </c>
      <c r="AB151">
        <v>0</v>
      </c>
      <c r="AC151">
        <v>0</v>
      </c>
      <c r="AD151" s="4">
        <v>6.1139999999999999</v>
      </c>
      <c r="AE151" s="3" t="s">
        <v>950</v>
      </c>
      <c r="AF151" t="s">
        <v>412</v>
      </c>
      <c r="AG151" t="s">
        <v>391</v>
      </c>
      <c r="AH151">
        <v>83</v>
      </c>
      <c r="AI151">
        <v>65</v>
      </c>
      <c r="AJ151">
        <v>74</v>
      </c>
      <c r="AK151" t="str">
        <f t="shared" si="2"/>
        <v>N</v>
      </c>
      <c r="AL151" t="s">
        <v>310</v>
      </c>
    </row>
    <row r="152" spans="1:38" x14ac:dyDescent="0.25">
      <c r="A152" s="7">
        <v>151</v>
      </c>
      <c r="B152" t="s">
        <v>207</v>
      </c>
      <c r="D152" t="s">
        <v>74</v>
      </c>
      <c r="E152">
        <v>96522517</v>
      </c>
      <c r="F152">
        <v>96522517</v>
      </c>
      <c r="G152" t="s">
        <v>47</v>
      </c>
      <c r="H152" t="s">
        <v>38</v>
      </c>
      <c r="I152" t="s">
        <v>448</v>
      </c>
      <c r="J152" t="s">
        <v>449</v>
      </c>
      <c r="K152">
        <v>2.0720000000000001E-3</v>
      </c>
      <c r="L152" t="s">
        <v>450</v>
      </c>
      <c r="M152">
        <v>1</v>
      </c>
      <c r="N152">
        <v>0</v>
      </c>
      <c r="O152">
        <v>2.9000000000000001E-2</v>
      </c>
      <c r="P152">
        <v>-1.32</v>
      </c>
      <c r="Q152">
        <v>-0.15</v>
      </c>
      <c r="R152">
        <v>1.39</v>
      </c>
      <c r="S152">
        <v>3.1E-2</v>
      </c>
      <c r="T152">
        <v>1E-3</v>
      </c>
      <c r="U152">
        <v>0.45400000000000001</v>
      </c>
      <c r="V152">
        <v>1E-3</v>
      </c>
      <c r="W152">
        <v>-0.94</v>
      </c>
      <c r="X152">
        <v>2.5999999999999999E-2</v>
      </c>
      <c r="Y152">
        <v>-4.03</v>
      </c>
      <c r="Z152">
        <v>-0.46500000000000002</v>
      </c>
      <c r="AA152">
        <v>2.4E-2</v>
      </c>
      <c r="AB152">
        <v>0</v>
      </c>
      <c r="AC152">
        <v>2E-3</v>
      </c>
      <c r="AD152" s="4">
        <v>0.91300000000000003</v>
      </c>
      <c r="AE152" s="3" t="s">
        <v>950</v>
      </c>
      <c r="AF152" t="s">
        <v>103</v>
      </c>
      <c r="AG152" t="s">
        <v>391</v>
      </c>
      <c r="AH152">
        <v>74</v>
      </c>
      <c r="AI152">
        <v>78</v>
      </c>
      <c r="AJ152">
        <v>76</v>
      </c>
      <c r="AK152" t="str">
        <f t="shared" si="2"/>
        <v>N</v>
      </c>
      <c r="AL152" t="s">
        <v>143</v>
      </c>
    </row>
    <row r="153" spans="1:38" x14ac:dyDescent="0.25">
      <c r="A153" s="7">
        <v>152</v>
      </c>
      <c r="B153" t="s">
        <v>207</v>
      </c>
      <c r="D153" t="s">
        <v>74</v>
      </c>
      <c r="E153">
        <v>96541748</v>
      </c>
      <c r="F153">
        <v>96541748</v>
      </c>
      <c r="G153" t="s">
        <v>46</v>
      </c>
      <c r="H153" t="s">
        <v>47</v>
      </c>
      <c r="I153" t="s">
        <v>207</v>
      </c>
      <c r="J153" t="s">
        <v>451</v>
      </c>
      <c r="K153">
        <v>1.5829999999999999E-5</v>
      </c>
      <c r="L153" t="s">
        <v>452</v>
      </c>
      <c r="M153">
        <v>9.4E-2</v>
      </c>
      <c r="N153">
        <v>3.3000000000000002E-2</v>
      </c>
      <c r="O153">
        <v>0.01</v>
      </c>
      <c r="P153">
        <v>0.95499999999999996</v>
      </c>
      <c r="Q153">
        <v>-0.37</v>
      </c>
      <c r="R153">
        <v>-2.92</v>
      </c>
      <c r="S153">
        <v>0.17100000000000001</v>
      </c>
      <c r="T153">
        <v>12.74</v>
      </c>
      <c r="U153">
        <v>0.877</v>
      </c>
      <c r="V153">
        <v>0.255</v>
      </c>
      <c r="W153">
        <v>-0.93799999999999994</v>
      </c>
      <c r="X153">
        <v>0.16200000000000001</v>
      </c>
      <c r="Y153">
        <v>2.15</v>
      </c>
      <c r="Z153">
        <v>-1.0999999999999999E-2</v>
      </c>
      <c r="AA153">
        <v>1.7999999999999999E-2</v>
      </c>
      <c r="AB153">
        <v>0.99</v>
      </c>
      <c r="AC153">
        <v>0.89200000000000002</v>
      </c>
      <c r="AD153" s="4">
        <v>7.6980000000000004</v>
      </c>
      <c r="AE153" s="3" t="s">
        <v>950</v>
      </c>
      <c r="AF153" t="s">
        <v>412</v>
      </c>
      <c r="AG153" t="s">
        <v>391</v>
      </c>
      <c r="AH153">
        <v>75</v>
      </c>
      <c r="AI153">
        <v>88</v>
      </c>
      <c r="AJ153">
        <v>81.5</v>
      </c>
      <c r="AK153" t="str">
        <f t="shared" si="2"/>
        <v>N</v>
      </c>
      <c r="AL153" t="s">
        <v>310</v>
      </c>
    </row>
    <row r="154" spans="1:38" x14ac:dyDescent="0.25">
      <c r="A154" s="7">
        <v>153</v>
      </c>
      <c r="B154" t="s">
        <v>207</v>
      </c>
      <c r="D154" t="s">
        <v>74</v>
      </c>
      <c r="E154">
        <v>96580264</v>
      </c>
      <c r="F154">
        <v>96580264</v>
      </c>
      <c r="G154" t="s">
        <v>38</v>
      </c>
      <c r="H154" t="s">
        <v>47</v>
      </c>
      <c r="I154" t="s">
        <v>207</v>
      </c>
      <c r="J154" t="s">
        <v>453</v>
      </c>
      <c r="K154">
        <v>9.3410000000000002E-5</v>
      </c>
      <c r="L154" t="s">
        <v>454</v>
      </c>
      <c r="M154">
        <v>5.8999999999999997E-2</v>
      </c>
      <c r="N154">
        <v>6.8000000000000005E-2</v>
      </c>
      <c r="O154">
        <v>2.3E-2</v>
      </c>
      <c r="P154">
        <v>1.47</v>
      </c>
      <c r="Q154">
        <v>-0.37</v>
      </c>
      <c r="R154">
        <v>-3.77</v>
      </c>
      <c r="S154">
        <v>8.2000000000000003E-2</v>
      </c>
      <c r="T154">
        <v>8.298</v>
      </c>
      <c r="U154">
        <v>0.83899999999999997</v>
      </c>
      <c r="V154">
        <v>8.9999999999999993E-3</v>
      </c>
      <c r="W154">
        <v>-1.01</v>
      </c>
      <c r="X154">
        <v>0.128</v>
      </c>
      <c r="Y154">
        <v>-6.9</v>
      </c>
      <c r="Z154">
        <v>-0.58199999999999996</v>
      </c>
      <c r="AA154">
        <v>-0.48699999999999999</v>
      </c>
      <c r="AB154">
        <v>8.1000000000000003E-2</v>
      </c>
      <c r="AC154">
        <v>2E-3</v>
      </c>
      <c r="AD154" s="4">
        <v>2.5710000000000002</v>
      </c>
      <c r="AE154" s="3" t="s">
        <v>953</v>
      </c>
      <c r="AF154" t="s">
        <v>412</v>
      </c>
      <c r="AG154" t="s">
        <v>391</v>
      </c>
      <c r="AH154">
        <v>81</v>
      </c>
      <c r="AI154">
        <v>100</v>
      </c>
      <c r="AJ154">
        <v>90.5</v>
      </c>
      <c r="AK154" t="str">
        <f t="shared" si="2"/>
        <v>N</v>
      </c>
      <c r="AL154" t="s">
        <v>310</v>
      </c>
    </row>
    <row r="155" spans="1:38" x14ac:dyDescent="0.25">
      <c r="A155" s="7">
        <v>154</v>
      </c>
      <c r="B155" t="s">
        <v>207</v>
      </c>
      <c r="D155" t="s">
        <v>74</v>
      </c>
      <c r="E155">
        <v>96541627</v>
      </c>
      <c r="F155">
        <v>96541627</v>
      </c>
      <c r="G155" t="s">
        <v>47</v>
      </c>
      <c r="H155" t="s">
        <v>38</v>
      </c>
      <c r="I155" t="s">
        <v>207</v>
      </c>
      <c r="L155" t="s">
        <v>455</v>
      </c>
      <c r="M155">
        <v>0.17899999999999999</v>
      </c>
      <c r="N155">
        <v>8.9999999999999993E-3</v>
      </c>
      <c r="O155">
        <v>0.14499999999999999</v>
      </c>
      <c r="P155">
        <v>1.03</v>
      </c>
      <c r="Q155">
        <v>-0.32</v>
      </c>
      <c r="R155">
        <v>-3.49</v>
      </c>
      <c r="S155">
        <v>7.8E-2</v>
      </c>
      <c r="T155">
        <v>0.38800000000000001</v>
      </c>
      <c r="U155">
        <v>0.76600000000000001</v>
      </c>
      <c r="V155">
        <v>0.159</v>
      </c>
      <c r="W155">
        <v>-1.004</v>
      </c>
      <c r="X155">
        <v>0.14599999999999999</v>
      </c>
      <c r="Y155">
        <v>0.26300000000000001</v>
      </c>
      <c r="Z155">
        <v>0.126</v>
      </c>
      <c r="AA155">
        <v>1.0069999999999999</v>
      </c>
      <c r="AB155">
        <v>3.0000000000000001E-3</v>
      </c>
      <c r="AC155">
        <v>1.2999999999999999E-2</v>
      </c>
      <c r="AD155" s="4">
        <v>4.6719999999999997</v>
      </c>
      <c r="AE155" s="3" t="s">
        <v>953</v>
      </c>
      <c r="AF155" t="s">
        <v>412</v>
      </c>
      <c r="AG155" t="s">
        <v>391</v>
      </c>
      <c r="AH155">
        <v>100</v>
      </c>
      <c r="AI155">
        <v>85</v>
      </c>
      <c r="AJ155">
        <v>92.5</v>
      </c>
      <c r="AK155" t="str">
        <f t="shared" si="2"/>
        <v>N</v>
      </c>
      <c r="AL155" t="s">
        <v>310</v>
      </c>
    </row>
    <row r="156" spans="1:38" x14ac:dyDescent="0.25">
      <c r="A156" s="7">
        <v>155</v>
      </c>
      <c r="B156" t="s">
        <v>207</v>
      </c>
      <c r="D156" t="s">
        <v>74</v>
      </c>
      <c r="E156">
        <v>96535264</v>
      </c>
      <c r="F156">
        <v>96535264</v>
      </c>
      <c r="G156" t="s">
        <v>46</v>
      </c>
      <c r="H156" t="s">
        <v>47</v>
      </c>
      <c r="I156" t="s">
        <v>456</v>
      </c>
      <c r="J156" t="s">
        <v>457</v>
      </c>
      <c r="K156">
        <v>2.6199999999999999E-3</v>
      </c>
      <c r="L156" t="s">
        <v>458</v>
      </c>
      <c r="M156">
        <v>0.505</v>
      </c>
      <c r="N156">
        <v>4.0000000000000001E-3</v>
      </c>
      <c r="O156">
        <v>7.0999999999999994E-2</v>
      </c>
      <c r="P156">
        <v>0.87</v>
      </c>
      <c r="Q156">
        <v>-0.47</v>
      </c>
      <c r="R156">
        <v>-1.43</v>
      </c>
      <c r="S156">
        <v>0.217</v>
      </c>
      <c r="T156">
        <v>5.7249999999999996</v>
      </c>
      <c r="U156">
        <v>0.84499999999999997</v>
      </c>
      <c r="V156">
        <v>3.0000000000000001E-3</v>
      </c>
      <c r="W156">
        <v>-1.0580000000000001</v>
      </c>
      <c r="X156">
        <v>9.4E-2</v>
      </c>
      <c r="Y156">
        <v>-7.79</v>
      </c>
      <c r="Z156">
        <v>-1.288</v>
      </c>
      <c r="AA156">
        <v>-2.1970000000000001</v>
      </c>
      <c r="AB156">
        <v>2E-3</v>
      </c>
      <c r="AC156">
        <v>0</v>
      </c>
      <c r="AD156" s="4">
        <v>4.0529999999999999</v>
      </c>
      <c r="AE156" s="3" t="s">
        <v>950</v>
      </c>
      <c r="AF156" t="s">
        <v>103</v>
      </c>
      <c r="AG156" t="s">
        <v>391</v>
      </c>
      <c r="AH156">
        <v>109</v>
      </c>
      <c r="AI156">
        <v>78</v>
      </c>
      <c r="AJ156">
        <v>93.5</v>
      </c>
      <c r="AK156" t="str">
        <f t="shared" si="2"/>
        <v>N</v>
      </c>
      <c r="AL156" t="s">
        <v>143</v>
      </c>
    </row>
    <row r="157" spans="1:38" x14ac:dyDescent="0.25">
      <c r="A157" s="7">
        <v>156</v>
      </c>
      <c r="B157" t="s">
        <v>207</v>
      </c>
      <c r="D157" t="s">
        <v>74</v>
      </c>
      <c r="E157">
        <v>96609813</v>
      </c>
      <c r="F157">
        <v>96609813</v>
      </c>
      <c r="G157" t="s">
        <v>38</v>
      </c>
      <c r="H157" t="s">
        <v>39</v>
      </c>
      <c r="I157" t="s">
        <v>207</v>
      </c>
      <c r="L157" t="s">
        <v>459</v>
      </c>
      <c r="M157">
        <v>2.4E-2</v>
      </c>
      <c r="N157">
        <v>0.44500000000000001</v>
      </c>
      <c r="O157">
        <v>2E-3</v>
      </c>
      <c r="P157">
        <v>1.42</v>
      </c>
      <c r="Q157">
        <v>-0.62</v>
      </c>
      <c r="R157">
        <v>-1.69</v>
      </c>
      <c r="S157">
        <v>0.15</v>
      </c>
      <c r="T157">
        <v>23.7</v>
      </c>
      <c r="U157">
        <v>0.998</v>
      </c>
      <c r="V157">
        <v>0.79100000000000004</v>
      </c>
      <c r="W157">
        <v>-0.75700000000000001</v>
      </c>
      <c r="X157">
        <v>0.23899999999999999</v>
      </c>
      <c r="Y157">
        <v>1.36</v>
      </c>
      <c r="Z157">
        <v>-4.8000000000000001E-2</v>
      </c>
      <c r="AA157">
        <v>-1.7999999999999999E-2</v>
      </c>
      <c r="AB157">
        <v>0.80600000000000005</v>
      </c>
      <c r="AC157">
        <v>7.9000000000000001E-2</v>
      </c>
      <c r="AD157" s="4">
        <v>7.2549999999999999</v>
      </c>
      <c r="AE157" s="3" t="s">
        <v>954</v>
      </c>
      <c r="AF157" t="s">
        <v>412</v>
      </c>
      <c r="AG157" t="s">
        <v>391</v>
      </c>
      <c r="AH157">
        <v>100</v>
      </c>
      <c r="AI157">
        <v>91</v>
      </c>
      <c r="AJ157">
        <v>95.5</v>
      </c>
      <c r="AK157" t="str">
        <f t="shared" si="2"/>
        <v>N</v>
      </c>
      <c r="AL157" t="s">
        <v>310</v>
      </c>
    </row>
    <row r="158" spans="1:38" x14ac:dyDescent="0.25">
      <c r="A158" s="7">
        <v>157</v>
      </c>
      <c r="B158" t="s">
        <v>207</v>
      </c>
      <c r="D158" t="s">
        <v>74</v>
      </c>
      <c r="E158">
        <v>96522508</v>
      </c>
      <c r="F158">
        <v>96522508</v>
      </c>
      <c r="G158" t="s">
        <v>38</v>
      </c>
      <c r="H158" t="s">
        <v>39</v>
      </c>
      <c r="I158" t="s">
        <v>207</v>
      </c>
      <c r="J158" t="s">
        <v>460</v>
      </c>
      <c r="K158">
        <v>4.0640000000000004E-6</v>
      </c>
      <c r="L158" t="s">
        <v>461</v>
      </c>
      <c r="M158">
        <v>0.34899999999999998</v>
      </c>
      <c r="N158">
        <v>7.6999999999999999E-2</v>
      </c>
      <c r="O158">
        <v>0.81899999999999995</v>
      </c>
      <c r="P158">
        <v>0.86499999999999999</v>
      </c>
      <c r="Q158">
        <v>-0.6</v>
      </c>
      <c r="R158">
        <v>-3.19</v>
      </c>
      <c r="S158">
        <v>0.249</v>
      </c>
      <c r="T158">
        <v>8.2929999999999993</v>
      </c>
      <c r="U158">
        <v>0.94199999999999995</v>
      </c>
      <c r="V158">
        <v>1.2E-2</v>
      </c>
      <c r="W158">
        <v>-0.95899999999999996</v>
      </c>
      <c r="X158">
        <v>0.184</v>
      </c>
      <c r="Y158">
        <v>1.06</v>
      </c>
      <c r="Z158">
        <v>-3.2000000000000001E-2</v>
      </c>
      <c r="AA158">
        <v>0.02</v>
      </c>
      <c r="AB158">
        <v>1.9E-2</v>
      </c>
      <c r="AC158">
        <v>7.0000000000000007E-2</v>
      </c>
      <c r="AD158" s="4">
        <v>2.9329999999999998</v>
      </c>
      <c r="AE158" s="3" t="s">
        <v>950</v>
      </c>
      <c r="AF158" t="s">
        <v>412</v>
      </c>
      <c r="AG158" t="s">
        <v>391</v>
      </c>
      <c r="AH158">
        <v>100</v>
      </c>
      <c r="AI158">
        <v>96</v>
      </c>
      <c r="AJ158">
        <v>98</v>
      </c>
      <c r="AK158" t="str">
        <f t="shared" si="2"/>
        <v>N</v>
      </c>
      <c r="AL158" t="s">
        <v>310</v>
      </c>
    </row>
    <row r="159" spans="1:38" x14ac:dyDescent="0.25">
      <c r="A159" s="7">
        <v>158</v>
      </c>
      <c r="B159" t="s">
        <v>207</v>
      </c>
      <c r="D159" t="s">
        <v>74</v>
      </c>
      <c r="E159">
        <v>96602618</v>
      </c>
      <c r="F159">
        <v>96602618</v>
      </c>
      <c r="G159" t="s">
        <v>46</v>
      </c>
      <c r="H159" t="s">
        <v>47</v>
      </c>
      <c r="I159" t="s">
        <v>462</v>
      </c>
      <c r="J159" t="s">
        <v>463</v>
      </c>
      <c r="K159">
        <v>3.2480000000000001E-5</v>
      </c>
      <c r="L159" t="s">
        <v>464</v>
      </c>
      <c r="M159">
        <v>0.33900000000000002</v>
      </c>
      <c r="N159">
        <v>8.0000000000000002E-3</v>
      </c>
      <c r="O159">
        <v>0.85899999999999999</v>
      </c>
      <c r="P159">
        <v>2.14</v>
      </c>
      <c r="Q159">
        <v>-0.44</v>
      </c>
      <c r="R159">
        <v>0.67</v>
      </c>
      <c r="S159">
        <v>0.192</v>
      </c>
      <c r="T159">
        <v>9.7430000000000003</v>
      </c>
      <c r="U159">
        <v>0.77</v>
      </c>
      <c r="V159">
        <v>1.6E-2</v>
      </c>
      <c r="W159">
        <v>-0.89100000000000001</v>
      </c>
      <c r="X159">
        <v>0.24199999999999999</v>
      </c>
      <c r="Y159">
        <v>1.37</v>
      </c>
      <c r="Z159">
        <v>-0.54300000000000004</v>
      </c>
      <c r="AA159">
        <v>-1.6559999999999999</v>
      </c>
      <c r="AB159">
        <v>0.52500000000000002</v>
      </c>
      <c r="AC159">
        <v>0</v>
      </c>
      <c r="AD159" s="4">
        <v>7.8140000000000001</v>
      </c>
      <c r="AE159" s="3" t="s">
        <v>953</v>
      </c>
      <c r="AF159" t="s">
        <v>103</v>
      </c>
      <c r="AG159" t="s">
        <v>391</v>
      </c>
      <c r="AH159">
        <v>91</v>
      </c>
      <c r="AI159">
        <v>105</v>
      </c>
      <c r="AJ159">
        <v>98</v>
      </c>
      <c r="AK159" t="str">
        <f t="shared" si="2"/>
        <v>N</v>
      </c>
      <c r="AL159" t="s">
        <v>143</v>
      </c>
    </row>
    <row r="160" spans="1:38" x14ac:dyDescent="0.25">
      <c r="A160" s="7">
        <v>159</v>
      </c>
      <c r="B160" t="s">
        <v>207</v>
      </c>
      <c r="D160" t="s">
        <v>74</v>
      </c>
      <c r="E160">
        <v>96609752</v>
      </c>
      <c r="F160">
        <v>96609752</v>
      </c>
      <c r="G160" t="s">
        <v>38</v>
      </c>
      <c r="H160" t="s">
        <v>39</v>
      </c>
      <c r="I160" t="s">
        <v>465</v>
      </c>
      <c r="J160" t="s">
        <v>466</v>
      </c>
      <c r="K160">
        <v>1.665E-3</v>
      </c>
      <c r="L160" t="s">
        <v>467</v>
      </c>
      <c r="M160">
        <v>1E-3</v>
      </c>
      <c r="N160">
        <v>1E-3</v>
      </c>
      <c r="O160">
        <v>0.14699999999999999</v>
      </c>
      <c r="P160">
        <v>0.64</v>
      </c>
      <c r="Q160">
        <v>2.66</v>
      </c>
      <c r="R160">
        <v>-0.93</v>
      </c>
      <c r="S160">
        <v>0.14099999999999999</v>
      </c>
      <c r="T160">
        <v>24.6</v>
      </c>
      <c r="U160">
        <v>0.88800000000000001</v>
      </c>
      <c r="V160">
        <v>7.2999999999999995E-2</v>
      </c>
      <c r="W160">
        <v>-1.014</v>
      </c>
      <c r="X160">
        <v>1.0999999999999999E-2</v>
      </c>
      <c r="Y160">
        <v>0.23899999999999999</v>
      </c>
      <c r="Z160">
        <v>-2.9000000000000001E-2</v>
      </c>
      <c r="AA160">
        <v>-0.60799999999999998</v>
      </c>
      <c r="AB160">
        <v>0.98199999999999998</v>
      </c>
      <c r="AC160">
        <v>0.71699999999999997</v>
      </c>
      <c r="AD160" s="4">
        <v>7.3049999999999997</v>
      </c>
      <c r="AE160" s="3" t="s">
        <v>953</v>
      </c>
      <c r="AF160" t="s">
        <v>103</v>
      </c>
      <c r="AG160" t="s">
        <v>391</v>
      </c>
      <c r="AH160">
        <v>107</v>
      </c>
      <c r="AI160">
        <v>99</v>
      </c>
      <c r="AJ160">
        <v>103</v>
      </c>
      <c r="AK160" t="str">
        <f t="shared" si="2"/>
        <v>N</v>
      </c>
      <c r="AL160" t="s">
        <v>143</v>
      </c>
    </row>
    <row r="161" spans="1:38" x14ac:dyDescent="0.25">
      <c r="A161" s="7">
        <v>160</v>
      </c>
      <c r="B161" t="s">
        <v>207</v>
      </c>
      <c r="D161" t="s">
        <v>74</v>
      </c>
      <c r="E161">
        <v>96522470</v>
      </c>
      <c r="F161">
        <v>96522470</v>
      </c>
      <c r="G161" t="s">
        <v>38</v>
      </c>
      <c r="H161" t="s">
        <v>47</v>
      </c>
      <c r="I161" t="s">
        <v>207</v>
      </c>
      <c r="L161" t="s">
        <v>468</v>
      </c>
      <c r="M161">
        <v>1.0999999999999999E-2</v>
      </c>
      <c r="N161">
        <v>0.874</v>
      </c>
      <c r="O161">
        <v>0.67900000000000005</v>
      </c>
      <c r="P161">
        <v>2.125</v>
      </c>
      <c r="Q161">
        <v>-0.35</v>
      </c>
      <c r="R161">
        <v>-4.95</v>
      </c>
      <c r="S161">
        <v>0.16800000000000001</v>
      </c>
      <c r="T161">
        <v>18.3</v>
      </c>
      <c r="U161">
        <v>0.98299999999999998</v>
      </c>
      <c r="V161">
        <v>3.5999999999999997E-2</v>
      </c>
      <c r="W161">
        <v>-0.49299999999999999</v>
      </c>
      <c r="X161">
        <v>0.38700000000000001</v>
      </c>
      <c r="Y161">
        <v>-3.69</v>
      </c>
      <c r="Z161">
        <v>-3.2000000000000001E-2</v>
      </c>
      <c r="AA161">
        <v>-0.91100000000000003</v>
      </c>
      <c r="AB161">
        <v>5.6000000000000001E-2</v>
      </c>
      <c r="AC161">
        <v>3.0000000000000001E-3</v>
      </c>
      <c r="AD161" s="4">
        <v>9.6940000000000008</v>
      </c>
      <c r="AE161" s="3" t="s">
        <v>954</v>
      </c>
      <c r="AF161" t="s">
        <v>103</v>
      </c>
      <c r="AG161" t="s">
        <v>391</v>
      </c>
      <c r="AH161">
        <v>118</v>
      </c>
      <c r="AI161">
        <v>144</v>
      </c>
      <c r="AJ161">
        <v>131</v>
      </c>
      <c r="AK161" t="str">
        <f t="shared" si="2"/>
        <v>N</v>
      </c>
      <c r="AL161" t="s">
        <v>143</v>
      </c>
    </row>
    <row r="162" spans="1:38" x14ac:dyDescent="0.25">
      <c r="A162" s="7">
        <v>161</v>
      </c>
      <c r="B162" t="s">
        <v>207</v>
      </c>
      <c r="D162" t="s">
        <v>74</v>
      </c>
      <c r="E162">
        <v>96534917</v>
      </c>
      <c r="F162">
        <v>96534917</v>
      </c>
      <c r="G162" t="s">
        <v>46</v>
      </c>
      <c r="H162" t="s">
        <v>38</v>
      </c>
      <c r="I162" t="s">
        <v>469</v>
      </c>
      <c r="J162" t="s">
        <v>470</v>
      </c>
      <c r="K162">
        <v>2.1639999999999999E-5</v>
      </c>
      <c r="L162" t="s">
        <v>471</v>
      </c>
      <c r="M162">
        <v>1.4999999999999999E-2</v>
      </c>
      <c r="N162">
        <v>0.99099999999999999</v>
      </c>
      <c r="O162">
        <v>5.0000000000000001E-3</v>
      </c>
      <c r="P162">
        <v>2.0950000000000002</v>
      </c>
      <c r="Q162">
        <v>-0.52</v>
      </c>
      <c r="R162">
        <v>-6.46</v>
      </c>
      <c r="S162">
        <v>0.26900000000000002</v>
      </c>
      <c r="T162">
        <v>23.3</v>
      </c>
      <c r="U162">
        <v>0.998</v>
      </c>
      <c r="V162">
        <v>0.80300000000000005</v>
      </c>
      <c r="W162">
        <v>-0.50800000000000001</v>
      </c>
      <c r="X162">
        <v>0.44900000000000001</v>
      </c>
      <c r="Y162">
        <v>2.82</v>
      </c>
      <c r="Z162">
        <v>-1.0999999999999999E-2</v>
      </c>
      <c r="AA162">
        <v>1.7999999999999999E-2</v>
      </c>
      <c r="AB162">
        <v>0.61299999999999999</v>
      </c>
      <c r="AC162">
        <v>0.01</v>
      </c>
      <c r="AD162" s="4">
        <v>9.2219999999999995</v>
      </c>
      <c r="AE162" s="3" t="s">
        <v>952</v>
      </c>
      <c r="AF162" t="s">
        <v>103</v>
      </c>
      <c r="AG162" t="s">
        <v>391</v>
      </c>
      <c r="AH162">
        <v>66</v>
      </c>
      <c r="AI162">
        <v>235</v>
      </c>
      <c r="AJ162">
        <v>150.5</v>
      </c>
      <c r="AK162" t="str">
        <f t="shared" si="2"/>
        <v>N</v>
      </c>
      <c r="AL162" t="s">
        <v>143</v>
      </c>
    </row>
    <row r="163" spans="1:38" x14ac:dyDescent="0.25">
      <c r="A163" s="7">
        <v>162</v>
      </c>
      <c r="B163" t="s">
        <v>220</v>
      </c>
      <c r="D163" t="s">
        <v>74</v>
      </c>
      <c r="E163">
        <v>96805708</v>
      </c>
      <c r="F163">
        <v>96805708</v>
      </c>
      <c r="G163" t="s">
        <v>46</v>
      </c>
      <c r="H163" t="s">
        <v>39</v>
      </c>
      <c r="I163" t="s">
        <v>472</v>
      </c>
      <c r="J163" t="s">
        <v>473</v>
      </c>
      <c r="K163">
        <v>2.743E-4</v>
      </c>
      <c r="L163" t="s">
        <v>474</v>
      </c>
      <c r="M163">
        <v>3.2000000000000001E-2</v>
      </c>
      <c r="N163">
        <v>0.318</v>
      </c>
      <c r="O163">
        <v>2E-3</v>
      </c>
      <c r="P163">
        <v>1.165</v>
      </c>
      <c r="Q163">
        <v>2.65</v>
      </c>
      <c r="R163">
        <v>-2.71</v>
      </c>
      <c r="S163">
        <v>0.61699999999999999</v>
      </c>
      <c r="T163">
        <v>23.6</v>
      </c>
      <c r="U163">
        <v>0.995</v>
      </c>
      <c r="V163">
        <v>0.87</v>
      </c>
      <c r="W163">
        <v>-1.077</v>
      </c>
      <c r="X163">
        <v>2.5999999999999999E-2</v>
      </c>
      <c r="Y163">
        <v>3.47</v>
      </c>
      <c r="Z163">
        <v>0.82399999999999995</v>
      </c>
      <c r="AA163">
        <v>0.80700000000000005</v>
      </c>
      <c r="AB163">
        <v>0.20100000000000001</v>
      </c>
      <c r="AC163">
        <v>0.188</v>
      </c>
      <c r="AD163" s="4">
        <v>8.6120000000000001</v>
      </c>
      <c r="AE163" s="3" t="s">
        <v>952</v>
      </c>
      <c r="AF163" t="s">
        <v>42</v>
      </c>
      <c r="AG163" t="s">
        <v>475</v>
      </c>
      <c r="AH163">
        <v>0</v>
      </c>
      <c r="AI163">
        <v>0</v>
      </c>
      <c r="AJ163">
        <v>0</v>
      </c>
      <c r="AK163" t="str">
        <f t="shared" si="2"/>
        <v>D</v>
      </c>
      <c r="AL163" t="s">
        <v>143</v>
      </c>
    </row>
    <row r="164" spans="1:38" x14ac:dyDescent="0.25">
      <c r="A164" s="7">
        <v>163</v>
      </c>
      <c r="B164" t="s">
        <v>220</v>
      </c>
      <c r="D164" t="s">
        <v>74</v>
      </c>
      <c r="E164">
        <v>96824582</v>
      </c>
      <c r="F164">
        <v>96824582</v>
      </c>
      <c r="G164" t="s">
        <v>46</v>
      </c>
      <c r="H164" t="s">
        <v>47</v>
      </c>
      <c r="I164" t="s">
        <v>220</v>
      </c>
      <c r="L164" t="s">
        <v>476</v>
      </c>
      <c r="M164">
        <v>0.04</v>
      </c>
      <c r="N164">
        <v>6.7000000000000004E-2</v>
      </c>
      <c r="O164">
        <v>0.58599999999999997</v>
      </c>
      <c r="P164">
        <v>1.415</v>
      </c>
      <c r="Q164">
        <v>-0.4</v>
      </c>
      <c r="R164">
        <v>-3.5</v>
      </c>
      <c r="S164">
        <v>0.37</v>
      </c>
      <c r="T164">
        <v>14.18</v>
      </c>
      <c r="U164">
        <v>0.86499999999999999</v>
      </c>
      <c r="V164">
        <v>2.8000000000000001E-2</v>
      </c>
      <c r="W164">
        <v>-0.93300000000000005</v>
      </c>
      <c r="X164">
        <v>0.157</v>
      </c>
      <c r="Y164">
        <v>-7.69</v>
      </c>
      <c r="Z164">
        <v>-0.877</v>
      </c>
      <c r="AA164">
        <v>-1.2190000000000001</v>
      </c>
      <c r="AB164">
        <v>0</v>
      </c>
      <c r="AC164">
        <v>3.0000000000000001E-3</v>
      </c>
      <c r="AD164" s="4">
        <v>3.2930000000000001</v>
      </c>
      <c r="AE164" s="3" t="s">
        <v>953</v>
      </c>
      <c r="AF164" t="s">
        <v>42</v>
      </c>
      <c r="AG164" t="s">
        <v>475</v>
      </c>
      <c r="AH164">
        <v>18</v>
      </c>
      <c r="AI164">
        <v>75</v>
      </c>
      <c r="AJ164">
        <v>46.5</v>
      </c>
      <c r="AK164" t="str">
        <f t="shared" si="2"/>
        <v>D</v>
      </c>
      <c r="AL164" t="s">
        <v>143</v>
      </c>
    </row>
    <row r="165" spans="1:38" x14ac:dyDescent="0.25">
      <c r="A165" s="7">
        <v>164</v>
      </c>
      <c r="B165" t="s">
        <v>220</v>
      </c>
      <c r="D165" t="s">
        <v>74</v>
      </c>
      <c r="E165">
        <v>96827030</v>
      </c>
      <c r="F165">
        <v>96827030</v>
      </c>
      <c r="G165" t="s">
        <v>46</v>
      </c>
      <c r="H165" t="s">
        <v>47</v>
      </c>
      <c r="I165" t="s">
        <v>477</v>
      </c>
      <c r="J165" t="s">
        <v>478</v>
      </c>
      <c r="K165">
        <v>8.2729999999999998E-2</v>
      </c>
      <c r="L165" t="s">
        <v>479</v>
      </c>
      <c r="M165">
        <v>0</v>
      </c>
      <c r="N165">
        <v>0.98599999999999999</v>
      </c>
      <c r="O165">
        <v>0</v>
      </c>
      <c r="P165">
        <v>3.085</v>
      </c>
      <c r="Q165">
        <v>2.5299999999999998</v>
      </c>
      <c r="R165">
        <v>-5.05</v>
      </c>
      <c r="S165">
        <v>0.46200000000000002</v>
      </c>
      <c r="T165">
        <v>29.2</v>
      </c>
      <c r="U165">
        <v>0.91800000000000004</v>
      </c>
      <c r="V165">
        <v>0.27600000000000002</v>
      </c>
      <c r="W165">
        <v>-0.92900000000000005</v>
      </c>
      <c r="X165">
        <v>0.112</v>
      </c>
      <c r="Y165">
        <v>2.8</v>
      </c>
      <c r="Z165">
        <v>-3.2000000000000001E-2</v>
      </c>
      <c r="AA165">
        <v>6.0000000000000001E-3</v>
      </c>
      <c r="AB165">
        <v>0.32900000000000001</v>
      </c>
      <c r="AC165">
        <v>0.94899999999999995</v>
      </c>
      <c r="AD165" s="4">
        <v>9.4610000000000003</v>
      </c>
      <c r="AE165" s="3" t="s">
        <v>955</v>
      </c>
      <c r="AF165" t="s">
        <v>42</v>
      </c>
      <c r="AG165" t="s">
        <v>475</v>
      </c>
      <c r="AH165">
        <v>68</v>
      </c>
      <c r="AI165">
        <v>85</v>
      </c>
      <c r="AJ165">
        <v>76.5</v>
      </c>
      <c r="AK165" t="str">
        <f t="shared" si="2"/>
        <v>N</v>
      </c>
      <c r="AL165" t="s">
        <v>143</v>
      </c>
    </row>
    <row r="166" spans="1:38" x14ac:dyDescent="0.25">
      <c r="A166" s="7">
        <v>165</v>
      </c>
      <c r="B166" t="s">
        <v>220</v>
      </c>
      <c r="D166" t="s">
        <v>74</v>
      </c>
      <c r="E166">
        <v>96818171</v>
      </c>
      <c r="F166">
        <v>96818171</v>
      </c>
      <c r="G166" t="s">
        <v>47</v>
      </c>
      <c r="H166" t="s">
        <v>46</v>
      </c>
      <c r="I166" t="s">
        <v>480</v>
      </c>
      <c r="J166" t="s">
        <v>481</v>
      </c>
      <c r="K166">
        <v>2.035E-5</v>
      </c>
      <c r="L166" t="s">
        <v>482</v>
      </c>
      <c r="M166">
        <v>5.0000000000000001E-3</v>
      </c>
      <c r="N166">
        <v>0.81699999999999995</v>
      </c>
      <c r="O166">
        <v>1.9E-2</v>
      </c>
      <c r="P166">
        <v>1.59</v>
      </c>
      <c r="Q166">
        <v>-0.38</v>
      </c>
      <c r="R166">
        <v>-4.75</v>
      </c>
      <c r="S166">
        <v>0.51400000000000001</v>
      </c>
      <c r="T166">
        <v>22.6</v>
      </c>
      <c r="U166">
        <v>0.996</v>
      </c>
      <c r="V166">
        <v>7.5999999999999998E-2</v>
      </c>
      <c r="W166">
        <v>-0.76800000000000002</v>
      </c>
      <c r="X166">
        <v>0.28599999999999998</v>
      </c>
      <c r="Y166">
        <v>0.251</v>
      </c>
      <c r="Z166">
        <v>-0.40899999999999997</v>
      </c>
      <c r="AA166">
        <v>0.91100000000000003</v>
      </c>
      <c r="AB166">
        <v>4.7E-2</v>
      </c>
      <c r="AC166">
        <v>0.84599999999999997</v>
      </c>
      <c r="AD166" s="4">
        <v>7.5430000000000001</v>
      </c>
      <c r="AE166" s="5" t="s">
        <v>952</v>
      </c>
      <c r="AF166" t="s">
        <v>42</v>
      </c>
      <c r="AG166" t="s">
        <v>475</v>
      </c>
      <c r="AH166">
        <v>123</v>
      </c>
      <c r="AI166">
        <v>52</v>
      </c>
      <c r="AJ166">
        <v>87.5</v>
      </c>
      <c r="AK166" t="str">
        <f t="shared" si="2"/>
        <v>N</v>
      </c>
      <c r="AL166" t="s">
        <v>143</v>
      </c>
    </row>
    <row r="167" spans="1:38" x14ac:dyDescent="0.25">
      <c r="A167" s="7">
        <v>166</v>
      </c>
      <c r="B167" t="s">
        <v>220</v>
      </c>
      <c r="D167" t="s">
        <v>74</v>
      </c>
      <c r="E167">
        <v>96824585</v>
      </c>
      <c r="F167">
        <v>96824585</v>
      </c>
      <c r="G167" t="s">
        <v>39</v>
      </c>
      <c r="H167" t="s">
        <v>38</v>
      </c>
      <c r="I167" t="s">
        <v>220</v>
      </c>
      <c r="L167" t="s">
        <v>483</v>
      </c>
      <c r="M167">
        <v>5.0000000000000001E-3</v>
      </c>
      <c r="N167">
        <v>0.95199999999999996</v>
      </c>
      <c r="O167">
        <v>2.4E-2</v>
      </c>
      <c r="P167">
        <v>3.28</v>
      </c>
      <c r="Q167">
        <v>2.5299999999999998</v>
      </c>
      <c r="R167">
        <v>-2.16</v>
      </c>
      <c r="S167">
        <v>0.437</v>
      </c>
      <c r="T167">
        <v>16.7</v>
      </c>
      <c r="U167">
        <v>0.92200000000000004</v>
      </c>
      <c r="V167">
        <v>3.9E-2</v>
      </c>
      <c r="W167">
        <v>-0.72799999999999998</v>
      </c>
      <c r="X167">
        <v>0.129</v>
      </c>
      <c r="Y167">
        <v>-5.4</v>
      </c>
      <c r="Z167">
        <v>1.0620000000000001</v>
      </c>
      <c r="AA167">
        <v>1.026</v>
      </c>
      <c r="AB167">
        <v>2E-3</v>
      </c>
      <c r="AC167">
        <v>8.0000000000000002E-3</v>
      </c>
      <c r="AD167" s="4">
        <v>11.138</v>
      </c>
      <c r="AE167" s="3" t="s">
        <v>953</v>
      </c>
      <c r="AF167" t="s">
        <v>42</v>
      </c>
      <c r="AG167" t="s">
        <v>475</v>
      </c>
      <c r="AH167">
        <v>245</v>
      </c>
      <c r="AI167">
        <v>1</v>
      </c>
      <c r="AJ167">
        <v>123</v>
      </c>
      <c r="AK167" t="str">
        <f t="shared" si="2"/>
        <v>N</v>
      </c>
      <c r="AL167" t="s">
        <v>143</v>
      </c>
    </row>
    <row r="168" spans="1:38" x14ac:dyDescent="0.25">
      <c r="A168" s="7">
        <v>167</v>
      </c>
      <c r="B168" t="s">
        <v>226</v>
      </c>
      <c r="D168" t="s">
        <v>74</v>
      </c>
      <c r="E168">
        <v>96702030</v>
      </c>
      <c r="F168">
        <v>96702030</v>
      </c>
      <c r="G168" t="s">
        <v>317</v>
      </c>
      <c r="H168" t="s">
        <v>303</v>
      </c>
      <c r="I168" t="s">
        <v>226</v>
      </c>
      <c r="L168" t="s">
        <v>485</v>
      </c>
      <c r="M168">
        <v>0</v>
      </c>
      <c r="N168">
        <v>0.995</v>
      </c>
      <c r="O168">
        <v>0</v>
      </c>
      <c r="P168">
        <v>3.0049999999999999</v>
      </c>
      <c r="Q168">
        <v>-0.68</v>
      </c>
      <c r="R168">
        <v>-5.81</v>
      </c>
      <c r="S168">
        <v>0.65900000000000003</v>
      </c>
      <c r="T168">
        <v>26</v>
      </c>
      <c r="U168">
        <v>0.996</v>
      </c>
      <c r="V168">
        <v>0.78800000000000003</v>
      </c>
      <c r="W168">
        <v>-1.2999999999999999E-2</v>
      </c>
      <c r="X168">
        <v>0.51800000000000002</v>
      </c>
      <c r="Y168">
        <v>2.31</v>
      </c>
      <c r="Z168">
        <v>6.9000000000000006E-2</v>
      </c>
      <c r="AA168">
        <v>0.11600000000000001</v>
      </c>
      <c r="AB168">
        <v>0.96499999999999997</v>
      </c>
      <c r="AC168">
        <v>6.8000000000000005E-2</v>
      </c>
      <c r="AD168" s="4">
        <v>7.3650000000000002</v>
      </c>
      <c r="AE168" s="3" t="s">
        <v>955</v>
      </c>
      <c r="AF168" t="s">
        <v>486</v>
      </c>
      <c r="AG168" t="s">
        <v>487</v>
      </c>
      <c r="AH168">
        <v>0</v>
      </c>
      <c r="AI168" t="s">
        <v>50</v>
      </c>
      <c r="AJ168">
        <v>0</v>
      </c>
      <c r="AK168" t="str">
        <f t="shared" si="2"/>
        <v>D</v>
      </c>
      <c r="AL168" t="s">
        <v>143</v>
      </c>
    </row>
    <row r="169" spans="1:38" x14ac:dyDescent="0.25">
      <c r="A169" s="7">
        <v>168</v>
      </c>
      <c r="B169" t="s">
        <v>226</v>
      </c>
      <c r="D169" t="s">
        <v>74</v>
      </c>
      <c r="E169">
        <v>96701990</v>
      </c>
      <c r="F169">
        <v>96701990</v>
      </c>
      <c r="G169" t="s">
        <v>311</v>
      </c>
      <c r="H169" t="s">
        <v>303</v>
      </c>
      <c r="I169" t="s">
        <v>489</v>
      </c>
      <c r="J169" t="s">
        <v>490</v>
      </c>
      <c r="K169">
        <v>5.6919999999999997E-5</v>
      </c>
      <c r="L169" t="s">
        <v>491</v>
      </c>
      <c r="M169">
        <v>6.0000000000000001E-3</v>
      </c>
      <c r="N169">
        <v>0.92600000000000005</v>
      </c>
      <c r="O169">
        <v>0</v>
      </c>
      <c r="P169">
        <v>3.87</v>
      </c>
      <c r="Q169">
        <v>2.38</v>
      </c>
      <c r="R169">
        <v>-6.73</v>
      </c>
      <c r="S169">
        <v>0.68100000000000005</v>
      </c>
      <c r="T169">
        <v>29.1</v>
      </c>
      <c r="U169">
        <v>0.998</v>
      </c>
      <c r="V169">
        <v>0.48699999999999999</v>
      </c>
      <c r="W169">
        <v>-0.74399999999999999</v>
      </c>
      <c r="X169">
        <v>0.158</v>
      </c>
      <c r="Y169">
        <v>2.36</v>
      </c>
      <c r="Z169">
        <v>0.871</v>
      </c>
      <c r="AA169">
        <v>0.80400000000000005</v>
      </c>
      <c r="AB169">
        <v>2.8000000000000001E-2</v>
      </c>
      <c r="AC169">
        <v>1.7000000000000001E-2</v>
      </c>
      <c r="AD169" s="4">
        <v>9.3000000000000007</v>
      </c>
      <c r="AE169" s="3" t="s">
        <v>955</v>
      </c>
      <c r="AF169" t="s">
        <v>486</v>
      </c>
      <c r="AG169" t="s">
        <v>487</v>
      </c>
      <c r="AH169">
        <v>0</v>
      </c>
      <c r="AI169" t="s">
        <v>50</v>
      </c>
      <c r="AJ169">
        <v>0</v>
      </c>
      <c r="AK169" t="str">
        <f t="shared" si="2"/>
        <v>D</v>
      </c>
      <c r="AL169" t="s">
        <v>143</v>
      </c>
    </row>
    <row r="170" spans="1:38" x14ac:dyDescent="0.25">
      <c r="A170" s="7">
        <v>169</v>
      </c>
      <c r="B170" t="s">
        <v>226</v>
      </c>
      <c r="D170" t="s">
        <v>74</v>
      </c>
      <c r="E170">
        <v>96731943</v>
      </c>
      <c r="F170">
        <v>96731943</v>
      </c>
      <c r="G170" t="s">
        <v>311</v>
      </c>
      <c r="H170" t="s">
        <v>317</v>
      </c>
      <c r="I170" t="s">
        <v>489</v>
      </c>
      <c r="L170" t="s">
        <v>493</v>
      </c>
      <c r="M170">
        <v>0</v>
      </c>
      <c r="N170">
        <v>0.98399999999999999</v>
      </c>
      <c r="O170">
        <v>0</v>
      </c>
      <c r="P170">
        <v>4.2649999999999997</v>
      </c>
      <c r="Q170">
        <v>-2.31</v>
      </c>
      <c r="R170">
        <v>-5.41</v>
      </c>
      <c r="S170">
        <v>0.86</v>
      </c>
      <c r="T170">
        <v>33</v>
      </c>
      <c r="U170">
        <v>0.99199999999999999</v>
      </c>
      <c r="V170">
        <v>0.94499999999999995</v>
      </c>
      <c r="W170">
        <v>0.90700000000000003</v>
      </c>
      <c r="X170">
        <v>0.85499999999999998</v>
      </c>
      <c r="Y170">
        <v>2.95</v>
      </c>
      <c r="Z170">
        <v>0.871</v>
      </c>
      <c r="AA170">
        <v>0.84799999999999998</v>
      </c>
      <c r="AB170">
        <v>0.91800000000000004</v>
      </c>
      <c r="AC170">
        <v>0.95299999999999996</v>
      </c>
      <c r="AD170" s="4">
        <v>11.679</v>
      </c>
      <c r="AE170" s="3" t="s">
        <v>955</v>
      </c>
      <c r="AF170" t="s">
        <v>486</v>
      </c>
      <c r="AG170" t="s">
        <v>487</v>
      </c>
      <c r="AH170">
        <v>0</v>
      </c>
      <c r="AI170" t="s">
        <v>50</v>
      </c>
      <c r="AJ170">
        <v>0</v>
      </c>
      <c r="AK170" t="str">
        <f t="shared" si="2"/>
        <v>D</v>
      </c>
      <c r="AL170" t="s">
        <v>143</v>
      </c>
    </row>
    <row r="171" spans="1:38" x14ac:dyDescent="0.25">
      <c r="A171" s="7">
        <v>170</v>
      </c>
      <c r="B171" t="s">
        <v>226</v>
      </c>
      <c r="D171" t="s">
        <v>74</v>
      </c>
      <c r="E171">
        <v>96740981</v>
      </c>
      <c r="F171">
        <v>96740981</v>
      </c>
      <c r="G171" t="s">
        <v>38</v>
      </c>
      <c r="H171" t="s">
        <v>39</v>
      </c>
      <c r="I171" t="s">
        <v>494</v>
      </c>
      <c r="J171" t="s">
        <v>495</v>
      </c>
      <c r="K171">
        <v>3.8319999999999999E-3</v>
      </c>
      <c r="L171" t="s">
        <v>496</v>
      </c>
      <c r="M171">
        <v>0</v>
      </c>
      <c r="N171">
        <v>0.998</v>
      </c>
      <c r="O171">
        <v>2.1000000000000001E-2</v>
      </c>
      <c r="P171">
        <v>3.9550000000000001</v>
      </c>
      <c r="Q171">
        <v>-0.59</v>
      </c>
      <c r="R171">
        <v>-7.2</v>
      </c>
      <c r="S171">
        <v>0.314</v>
      </c>
      <c r="T171">
        <v>27.5</v>
      </c>
      <c r="U171">
        <v>0.998</v>
      </c>
      <c r="V171">
        <v>0.317</v>
      </c>
      <c r="W171">
        <v>-0.38400000000000001</v>
      </c>
      <c r="X171">
        <v>0.376</v>
      </c>
      <c r="Y171">
        <v>2.85</v>
      </c>
      <c r="Z171">
        <v>-2.1999999999999999E-2</v>
      </c>
      <c r="AA171">
        <v>-3.5000000000000003E-2</v>
      </c>
      <c r="AB171">
        <v>0.874</v>
      </c>
      <c r="AC171">
        <v>0.66500000000000004</v>
      </c>
      <c r="AD171" s="4">
        <v>10.728999999999999</v>
      </c>
      <c r="AE171" s="3" t="s">
        <v>952</v>
      </c>
      <c r="AF171" t="s">
        <v>486</v>
      </c>
      <c r="AG171" t="s">
        <v>50</v>
      </c>
      <c r="AH171">
        <v>0</v>
      </c>
      <c r="AI171" t="s">
        <v>50</v>
      </c>
      <c r="AJ171">
        <v>0</v>
      </c>
      <c r="AK171" t="str">
        <f t="shared" si="2"/>
        <v>D</v>
      </c>
      <c r="AL171" t="s">
        <v>143</v>
      </c>
    </row>
    <row r="172" spans="1:38" x14ac:dyDescent="0.25">
      <c r="A172" s="7">
        <v>171</v>
      </c>
      <c r="B172" t="s">
        <v>226</v>
      </c>
      <c r="D172" t="s">
        <v>74</v>
      </c>
      <c r="E172">
        <v>96701715</v>
      </c>
      <c r="F172">
        <v>96701715</v>
      </c>
      <c r="G172" t="s">
        <v>39</v>
      </c>
      <c r="H172" t="s">
        <v>38</v>
      </c>
      <c r="I172" t="s">
        <v>498</v>
      </c>
      <c r="J172" t="s">
        <v>499</v>
      </c>
      <c r="K172">
        <v>9.7429999999999994E-5</v>
      </c>
      <c r="L172" t="s">
        <v>500</v>
      </c>
      <c r="M172">
        <v>9.1999999999999998E-2</v>
      </c>
      <c r="N172">
        <v>0.90700000000000003</v>
      </c>
      <c r="O172">
        <v>5.8999999999999997E-2</v>
      </c>
      <c r="P172">
        <v>0.28000000000000003</v>
      </c>
      <c r="Q172">
        <v>2.82</v>
      </c>
      <c r="R172">
        <v>-1.3</v>
      </c>
      <c r="S172">
        <v>0.251</v>
      </c>
      <c r="T172">
        <v>0.86299999999999999</v>
      </c>
      <c r="U172">
        <v>0.92800000000000005</v>
      </c>
      <c r="V172">
        <v>5.1999999999999998E-2</v>
      </c>
      <c r="W172">
        <v>-1.0269999999999999</v>
      </c>
      <c r="X172">
        <v>2.5000000000000001E-2</v>
      </c>
      <c r="Y172">
        <v>-6.68</v>
      </c>
      <c r="Z172">
        <v>-0.65100000000000002</v>
      </c>
      <c r="AA172">
        <v>-2.0830000000000002</v>
      </c>
      <c r="AB172">
        <v>0.66800000000000004</v>
      </c>
      <c r="AC172">
        <v>1E-3</v>
      </c>
      <c r="AD172" s="4">
        <v>8.4510000000000005</v>
      </c>
      <c r="AE172" s="3" t="s">
        <v>950</v>
      </c>
      <c r="AF172" t="s">
        <v>486</v>
      </c>
      <c r="AG172" t="s">
        <v>50</v>
      </c>
      <c r="AH172">
        <v>0</v>
      </c>
      <c r="AI172" t="s">
        <v>50</v>
      </c>
      <c r="AJ172">
        <v>0</v>
      </c>
      <c r="AK172" t="str">
        <f t="shared" si="2"/>
        <v>D</v>
      </c>
      <c r="AL172" t="s">
        <v>143</v>
      </c>
    </row>
    <row r="173" spans="1:38" x14ac:dyDescent="0.25">
      <c r="A173" s="7">
        <v>172</v>
      </c>
      <c r="B173" t="s">
        <v>226</v>
      </c>
      <c r="D173" t="s">
        <v>74</v>
      </c>
      <c r="E173">
        <v>96701991</v>
      </c>
      <c r="F173">
        <v>96701991</v>
      </c>
      <c r="G173" t="s">
        <v>46</v>
      </c>
      <c r="H173" t="s">
        <v>47</v>
      </c>
      <c r="I173" t="s">
        <v>502</v>
      </c>
      <c r="J173" t="s">
        <v>503</v>
      </c>
      <c r="K173">
        <v>2.1949999999999999E-3</v>
      </c>
      <c r="L173" t="s">
        <v>504</v>
      </c>
      <c r="M173">
        <v>5.5E-2</v>
      </c>
      <c r="N173">
        <v>0.61899999999999999</v>
      </c>
      <c r="O173">
        <v>0</v>
      </c>
      <c r="P173">
        <v>2.97</v>
      </c>
      <c r="Q173">
        <v>2.41</v>
      </c>
      <c r="R173">
        <v>-4.01</v>
      </c>
      <c r="S173">
        <v>0.47799999999999998</v>
      </c>
      <c r="T173">
        <v>24</v>
      </c>
      <c r="U173">
        <v>0.999</v>
      </c>
      <c r="V173">
        <v>0.85599999999999998</v>
      </c>
      <c r="W173">
        <v>-1.012</v>
      </c>
      <c r="X173">
        <v>8.5000000000000006E-2</v>
      </c>
      <c r="Y173">
        <v>2.42</v>
      </c>
      <c r="Z173">
        <v>0.91700000000000004</v>
      </c>
      <c r="AA173">
        <v>3.9E-2</v>
      </c>
      <c r="AB173">
        <v>3.5000000000000003E-2</v>
      </c>
      <c r="AC173">
        <v>1.6E-2</v>
      </c>
      <c r="AD173" s="4">
        <v>8.4269999999999996</v>
      </c>
      <c r="AE173" s="3" t="s">
        <v>955</v>
      </c>
      <c r="AF173" t="s">
        <v>486</v>
      </c>
      <c r="AG173" t="s">
        <v>50</v>
      </c>
      <c r="AH173">
        <v>0</v>
      </c>
      <c r="AI173" t="s">
        <v>50</v>
      </c>
      <c r="AJ173">
        <v>0</v>
      </c>
      <c r="AK173" t="str">
        <f t="shared" si="2"/>
        <v>D</v>
      </c>
      <c r="AL173" t="s">
        <v>143</v>
      </c>
    </row>
    <row r="174" spans="1:38" x14ac:dyDescent="0.25">
      <c r="A174" s="7">
        <v>173</v>
      </c>
      <c r="B174" t="s">
        <v>226</v>
      </c>
      <c r="D174" t="s">
        <v>74</v>
      </c>
      <c r="E174">
        <v>96731936</v>
      </c>
      <c r="F174">
        <v>96731936</v>
      </c>
      <c r="G174" t="s">
        <v>47</v>
      </c>
      <c r="H174" t="s">
        <v>46</v>
      </c>
      <c r="I174" t="s">
        <v>506</v>
      </c>
      <c r="J174" t="s">
        <v>507</v>
      </c>
      <c r="K174">
        <v>2.4909999999999998E-4</v>
      </c>
      <c r="L174" t="s">
        <v>508</v>
      </c>
      <c r="M174">
        <v>1E-3</v>
      </c>
      <c r="N174">
        <v>0.96299999999999997</v>
      </c>
      <c r="O174">
        <v>0</v>
      </c>
      <c r="P174">
        <v>2.6850000000000001</v>
      </c>
      <c r="Q174">
        <v>-0.46</v>
      </c>
      <c r="R174">
        <v>-4.17</v>
      </c>
      <c r="S174">
        <v>0.34100000000000003</v>
      </c>
      <c r="T174">
        <v>23.7</v>
      </c>
      <c r="U174">
        <v>0.99099999999999999</v>
      </c>
      <c r="V174">
        <v>0.85099999999999998</v>
      </c>
      <c r="W174">
        <v>-0.47599999999999998</v>
      </c>
      <c r="X174">
        <v>0.39400000000000002</v>
      </c>
      <c r="Y174">
        <v>0.11700000000000001</v>
      </c>
      <c r="Z174">
        <v>-0.52200000000000002</v>
      </c>
      <c r="AA174">
        <v>0.124</v>
      </c>
      <c r="AB174">
        <v>0.33300000000000002</v>
      </c>
      <c r="AC174">
        <v>0.77400000000000002</v>
      </c>
      <c r="AD174" s="4">
        <v>4.32</v>
      </c>
      <c r="AE174" s="3" t="s">
        <v>951</v>
      </c>
      <c r="AF174" t="s">
        <v>486</v>
      </c>
      <c r="AG174" t="s">
        <v>50</v>
      </c>
      <c r="AH174">
        <v>0</v>
      </c>
      <c r="AI174" t="s">
        <v>50</v>
      </c>
      <c r="AJ174">
        <v>0</v>
      </c>
      <c r="AK174" t="str">
        <f t="shared" si="2"/>
        <v>D</v>
      </c>
      <c r="AL174" t="s">
        <v>143</v>
      </c>
    </row>
    <row r="175" spans="1:38" x14ac:dyDescent="0.25">
      <c r="A175" s="7">
        <v>174</v>
      </c>
      <c r="B175" t="s">
        <v>226</v>
      </c>
      <c r="D175" t="s">
        <v>74</v>
      </c>
      <c r="E175">
        <v>96701654</v>
      </c>
      <c r="F175">
        <v>96701654</v>
      </c>
      <c r="G175" t="s">
        <v>46</v>
      </c>
      <c r="H175" t="s">
        <v>38</v>
      </c>
      <c r="I175" t="s">
        <v>510</v>
      </c>
      <c r="J175" t="s">
        <v>511</v>
      </c>
      <c r="K175">
        <v>1.4440000000000001E-5</v>
      </c>
      <c r="L175" t="s">
        <v>512</v>
      </c>
      <c r="M175">
        <v>0</v>
      </c>
      <c r="N175">
        <v>1</v>
      </c>
      <c r="O175">
        <v>0</v>
      </c>
      <c r="P175">
        <v>3.9849999999999999</v>
      </c>
      <c r="Q175">
        <v>-0.78</v>
      </c>
      <c r="R175">
        <v>-6.84</v>
      </c>
      <c r="S175">
        <v>0.87</v>
      </c>
      <c r="T175">
        <v>24.3</v>
      </c>
      <c r="U175">
        <v>0.999</v>
      </c>
      <c r="V175">
        <v>0.96099999999999997</v>
      </c>
      <c r="W175">
        <v>0.624</v>
      </c>
      <c r="X175">
        <v>0.69</v>
      </c>
      <c r="Y175">
        <v>3.34</v>
      </c>
      <c r="Z175">
        <v>0.91700000000000004</v>
      </c>
      <c r="AA175">
        <v>0.89800000000000002</v>
      </c>
      <c r="AB175">
        <v>0.54800000000000004</v>
      </c>
      <c r="AC175">
        <v>1.4999999999999999E-2</v>
      </c>
      <c r="AD175" s="4">
        <v>12.494999999999999</v>
      </c>
      <c r="AE175" s="3" t="s">
        <v>955</v>
      </c>
      <c r="AF175" t="s">
        <v>486</v>
      </c>
      <c r="AG175" t="s">
        <v>50</v>
      </c>
      <c r="AH175">
        <v>0</v>
      </c>
      <c r="AI175" t="s">
        <v>50</v>
      </c>
      <c r="AJ175">
        <v>0</v>
      </c>
      <c r="AK175" t="str">
        <f t="shared" si="2"/>
        <v>D</v>
      </c>
      <c r="AL175" t="s">
        <v>143</v>
      </c>
    </row>
    <row r="176" spans="1:38" x14ac:dyDescent="0.25">
      <c r="A176" s="7">
        <v>175</v>
      </c>
      <c r="B176" t="s">
        <v>226</v>
      </c>
      <c r="D176" t="s">
        <v>74</v>
      </c>
      <c r="E176">
        <v>96698528</v>
      </c>
      <c r="F176">
        <v>96698528</v>
      </c>
      <c r="G176" t="s">
        <v>38</v>
      </c>
      <c r="H176" t="s">
        <v>39</v>
      </c>
      <c r="I176" t="s">
        <v>514</v>
      </c>
      <c r="J176" t="s">
        <v>515</v>
      </c>
      <c r="K176">
        <v>8.1340000000000004E-5</v>
      </c>
      <c r="L176" t="s">
        <v>516</v>
      </c>
      <c r="M176">
        <v>0.01</v>
      </c>
      <c r="N176">
        <v>0.996</v>
      </c>
      <c r="O176">
        <v>0</v>
      </c>
      <c r="P176">
        <v>2.63</v>
      </c>
      <c r="Q176">
        <v>-1.67</v>
      </c>
      <c r="R176">
        <v>-8.5500000000000007</v>
      </c>
      <c r="S176">
        <v>0.59</v>
      </c>
      <c r="T176">
        <v>25.1</v>
      </c>
      <c r="U176">
        <v>0.996</v>
      </c>
      <c r="V176">
        <v>0.82299999999999995</v>
      </c>
      <c r="W176">
        <v>0.377</v>
      </c>
      <c r="X176">
        <v>0.68500000000000005</v>
      </c>
      <c r="Y176">
        <v>2.78</v>
      </c>
      <c r="Z176">
        <v>0.871</v>
      </c>
      <c r="AA176">
        <v>0.80400000000000005</v>
      </c>
      <c r="AB176">
        <v>0.55900000000000005</v>
      </c>
      <c r="AC176">
        <v>0.13900000000000001</v>
      </c>
      <c r="AD176" s="4">
        <v>9.3670000000000009</v>
      </c>
      <c r="AE176" s="3" t="s">
        <v>955</v>
      </c>
      <c r="AF176" t="s">
        <v>486</v>
      </c>
      <c r="AG176" t="s">
        <v>50</v>
      </c>
      <c r="AH176">
        <v>0</v>
      </c>
      <c r="AI176" t="s">
        <v>50</v>
      </c>
      <c r="AJ176">
        <v>0</v>
      </c>
      <c r="AK176" t="str">
        <f t="shared" si="2"/>
        <v>D</v>
      </c>
      <c r="AL176" t="s">
        <v>143</v>
      </c>
    </row>
    <row r="177" spans="1:38" x14ac:dyDescent="0.25">
      <c r="A177" s="7">
        <v>176</v>
      </c>
      <c r="B177" t="s">
        <v>226</v>
      </c>
      <c r="D177" t="s">
        <v>74</v>
      </c>
      <c r="E177">
        <v>96698560</v>
      </c>
      <c r="F177">
        <v>96698560</v>
      </c>
      <c r="G177" t="s">
        <v>317</v>
      </c>
      <c r="H177" t="s">
        <v>302</v>
      </c>
      <c r="I177" t="s">
        <v>518</v>
      </c>
      <c r="L177" t="s">
        <v>519</v>
      </c>
      <c r="M177">
        <v>1E-3</v>
      </c>
      <c r="N177">
        <v>0.999</v>
      </c>
      <c r="O177">
        <v>0</v>
      </c>
      <c r="P177">
        <v>3.28</v>
      </c>
      <c r="Q177">
        <v>2.42</v>
      </c>
      <c r="R177">
        <v>-4.45</v>
      </c>
      <c r="S177">
        <v>0.40200000000000002</v>
      </c>
      <c r="T177">
        <v>23.9</v>
      </c>
      <c r="U177">
        <v>0.997</v>
      </c>
      <c r="V177">
        <v>0.96099999999999997</v>
      </c>
      <c r="W177">
        <v>-0.53300000000000003</v>
      </c>
      <c r="X177">
        <v>0.14799999999999999</v>
      </c>
      <c r="Y177">
        <v>3.7</v>
      </c>
      <c r="Z177">
        <v>1.0620000000000001</v>
      </c>
      <c r="AA177">
        <v>1.024</v>
      </c>
      <c r="AB177">
        <v>0.89200000000000002</v>
      </c>
      <c r="AC177">
        <v>0.628</v>
      </c>
      <c r="AD177" s="4">
        <v>10.612</v>
      </c>
      <c r="AE177" s="3" t="s">
        <v>951</v>
      </c>
      <c r="AF177" t="s">
        <v>486</v>
      </c>
      <c r="AG177" t="s">
        <v>50</v>
      </c>
      <c r="AH177">
        <v>0</v>
      </c>
      <c r="AI177" t="s">
        <v>50</v>
      </c>
      <c r="AJ177">
        <v>0</v>
      </c>
      <c r="AK177" t="str">
        <f t="shared" si="2"/>
        <v>D</v>
      </c>
      <c r="AL177" t="s">
        <v>143</v>
      </c>
    </row>
    <row r="178" spans="1:38" x14ac:dyDescent="0.25">
      <c r="A178" s="7">
        <v>177</v>
      </c>
      <c r="B178" t="s">
        <v>226</v>
      </c>
      <c r="D178" t="s">
        <v>74</v>
      </c>
      <c r="E178">
        <v>96741038</v>
      </c>
      <c r="F178">
        <v>96741038</v>
      </c>
      <c r="G178" t="s">
        <v>302</v>
      </c>
      <c r="H178" t="s">
        <v>317</v>
      </c>
      <c r="I178" t="s">
        <v>521</v>
      </c>
      <c r="J178" t="s">
        <v>522</v>
      </c>
      <c r="K178">
        <v>4.0670000000000002E-6</v>
      </c>
      <c r="L178" t="s">
        <v>523</v>
      </c>
      <c r="M178">
        <v>0</v>
      </c>
      <c r="N178">
        <v>0.999</v>
      </c>
      <c r="O178">
        <v>0</v>
      </c>
      <c r="P178">
        <v>3.93</v>
      </c>
      <c r="Q178">
        <v>-4.25</v>
      </c>
      <c r="R178">
        <v>-3.73</v>
      </c>
      <c r="S178">
        <v>0.96699999999999997</v>
      </c>
      <c r="T178">
        <v>27.6</v>
      </c>
      <c r="U178">
        <v>0.999</v>
      </c>
      <c r="V178">
        <v>0.94799999999999995</v>
      </c>
      <c r="W178">
        <v>1.0649999999999999</v>
      </c>
      <c r="X178">
        <v>0.95799999999999996</v>
      </c>
      <c r="Y178">
        <v>2.87</v>
      </c>
      <c r="Z178">
        <v>0.91700000000000004</v>
      </c>
      <c r="AA178">
        <v>0.94899999999999995</v>
      </c>
      <c r="AB178">
        <v>0.99299999999999999</v>
      </c>
      <c r="AC178">
        <v>0.92600000000000005</v>
      </c>
      <c r="AD178" s="4">
        <v>9.3130000000000006</v>
      </c>
      <c r="AE178" s="3" t="s">
        <v>955</v>
      </c>
      <c r="AF178" t="s">
        <v>486</v>
      </c>
      <c r="AG178" t="s">
        <v>50</v>
      </c>
      <c r="AH178">
        <v>0</v>
      </c>
      <c r="AI178" t="s">
        <v>50</v>
      </c>
      <c r="AJ178">
        <v>0</v>
      </c>
      <c r="AK178" t="str">
        <f t="shared" si="2"/>
        <v>D</v>
      </c>
      <c r="AL178" t="s">
        <v>143</v>
      </c>
    </row>
    <row r="179" spans="1:38" x14ac:dyDescent="0.25">
      <c r="A179" s="7">
        <v>178</v>
      </c>
      <c r="B179" t="s">
        <v>226</v>
      </c>
      <c r="D179" t="s">
        <v>74</v>
      </c>
      <c r="E179">
        <v>96702006</v>
      </c>
      <c r="F179">
        <v>96702006</v>
      </c>
      <c r="G179" t="s">
        <v>311</v>
      </c>
      <c r="H179" t="s">
        <v>302</v>
      </c>
      <c r="I179" t="s">
        <v>525</v>
      </c>
      <c r="L179" t="s">
        <v>526</v>
      </c>
      <c r="M179">
        <v>0</v>
      </c>
      <c r="N179">
        <v>1</v>
      </c>
      <c r="O179">
        <v>0</v>
      </c>
      <c r="P179">
        <v>3.27</v>
      </c>
      <c r="Q179">
        <v>-0.55000000000000004</v>
      </c>
      <c r="R179">
        <v>-5.46</v>
      </c>
      <c r="S179">
        <v>0.873</v>
      </c>
      <c r="T179">
        <v>26.4</v>
      </c>
      <c r="U179">
        <v>0.99299999999999999</v>
      </c>
      <c r="V179">
        <v>0.85799999999999998</v>
      </c>
      <c r="W179">
        <v>2.9000000000000001E-2</v>
      </c>
      <c r="X179">
        <v>0.54300000000000004</v>
      </c>
      <c r="Y179">
        <v>1.32</v>
      </c>
      <c r="Z179">
        <v>-3.2000000000000001E-2</v>
      </c>
      <c r="AA179">
        <v>-2.5999999999999999E-2</v>
      </c>
      <c r="AB179">
        <v>1E-3</v>
      </c>
      <c r="AC179">
        <v>0</v>
      </c>
      <c r="AD179" s="4">
        <v>6.8040000000000003</v>
      </c>
      <c r="AE179" s="3" t="s">
        <v>955</v>
      </c>
      <c r="AF179" t="s">
        <v>486</v>
      </c>
      <c r="AG179" t="s">
        <v>50</v>
      </c>
      <c r="AH179">
        <v>0</v>
      </c>
      <c r="AI179" t="s">
        <v>50</v>
      </c>
      <c r="AJ179">
        <v>0</v>
      </c>
      <c r="AK179" t="str">
        <f t="shared" si="2"/>
        <v>D</v>
      </c>
      <c r="AL179" t="s">
        <v>143</v>
      </c>
    </row>
    <row r="180" spans="1:38" x14ac:dyDescent="0.25">
      <c r="A180" s="7">
        <v>179</v>
      </c>
      <c r="B180" t="s">
        <v>226</v>
      </c>
      <c r="D180" t="s">
        <v>74</v>
      </c>
      <c r="E180">
        <v>96707695</v>
      </c>
      <c r="F180">
        <v>96707695</v>
      </c>
      <c r="G180" t="s">
        <v>317</v>
      </c>
      <c r="H180" t="s">
        <v>303</v>
      </c>
      <c r="I180" t="s">
        <v>528</v>
      </c>
      <c r="L180" t="s">
        <v>529</v>
      </c>
      <c r="M180">
        <v>5.0000000000000001E-3</v>
      </c>
      <c r="N180">
        <v>0.68799999999999994</v>
      </c>
      <c r="O180">
        <v>0.186</v>
      </c>
      <c r="P180">
        <v>1.98</v>
      </c>
      <c r="Q180">
        <v>-0.51</v>
      </c>
      <c r="R180">
        <v>-6.46</v>
      </c>
      <c r="S180">
        <v>0.84299999999999997</v>
      </c>
      <c r="T180">
        <v>23.9</v>
      </c>
      <c r="U180">
        <v>0.99099999999999999</v>
      </c>
      <c r="V180">
        <v>0.89200000000000002</v>
      </c>
      <c r="W180">
        <v>-0.28499999999999998</v>
      </c>
      <c r="X180">
        <v>0.38100000000000001</v>
      </c>
      <c r="Y180">
        <v>3.38</v>
      </c>
      <c r="Z180">
        <v>1.0620000000000001</v>
      </c>
      <c r="AA180">
        <v>1.0880000000000001</v>
      </c>
      <c r="AB180">
        <v>0.47899999999999998</v>
      </c>
      <c r="AC180">
        <v>6.3E-2</v>
      </c>
      <c r="AD180" s="4">
        <v>8.33</v>
      </c>
      <c r="AE180" s="3" t="s">
        <v>952</v>
      </c>
      <c r="AF180" t="s">
        <v>486</v>
      </c>
      <c r="AG180" t="s">
        <v>50</v>
      </c>
      <c r="AH180">
        <v>0</v>
      </c>
      <c r="AI180" t="s">
        <v>50</v>
      </c>
      <c r="AJ180">
        <v>0</v>
      </c>
      <c r="AK180" t="str">
        <f t="shared" si="2"/>
        <v>D</v>
      </c>
      <c r="AL180" t="s">
        <v>143</v>
      </c>
    </row>
    <row r="181" spans="1:38" x14ac:dyDescent="0.25">
      <c r="A181" s="7">
        <v>180</v>
      </c>
      <c r="B181" t="s">
        <v>226</v>
      </c>
      <c r="D181" t="s">
        <v>74</v>
      </c>
      <c r="E181">
        <v>96741053</v>
      </c>
      <c r="F181">
        <v>96741053</v>
      </c>
      <c r="G181" t="s">
        <v>47</v>
      </c>
      <c r="H181" t="s">
        <v>38</v>
      </c>
      <c r="I181" t="s">
        <v>530</v>
      </c>
      <c r="J181" t="s">
        <v>531</v>
      </c>
      <c r="K181">
        <v>6.1879999999999998E-2</v>
      </c>
      <c r="L181" t="s">
        <v>532</v>
      </c>
      <c r="M181">
        <v>1.2999999999999999E-2</v>
      </c>
      <c r="N181">
        <v>5.8000000000000003E-2</v>
      </c>
      <c r="O181">
        <v>0.17100000000000001</v>
      </c>
      <c r="P181">
        <v>1.4</v>
      </c>
      <c r="Q181">
        <v>-0.35</v>
      </c>
      <c r="R181">
        <v>-1.6</v>
      </c>
      <c r="S181">
        <v>0.22600000000000001</v>
      </c>
      <c r="T181">
        <v>20.399999999999999</v>
      </c>
      <c r="U181">
        <v>0.95699999999999996</v>
      </c>
      <c r="V181">
        <v>0.09</v>
      </c>
      <c r="W181">
        <v>-0.91500000000000004</v>
      </c>
      <c r="X181">
        <v>2.1999999999999999E-2</v>
      </c>
      <c r="Y181">
        <v>1.1399999999999999</v>
      </c>
      <c r="Z181">
        <v>0.02</v>
      </c>
      <c r="AA181">
        <v>1.083</v>
      </c>
      <c r="AB181">
        <v>0.58399999999999996</v>
      </c>
      <c r="AC181">
        <v>0.98199999999999998</v>
      </c>
      <c r="AD181" s="4">
        <v>9.0190000000000001</v>
      </c>
      <c r="AE181" s="3" t="s">
        <v>953</v>
      </c>
      <c r="AF181" t="s">
        <v>486</v>
      </c>
      <c r="AG181" t="s">
        <v>50</v>
      </c>
      <c r="AH181">
        <v>0</v>
      </c>
      <c r="AI181" t="s">
        <v>50</v>
      </c>
      <c r="AJ181">
        <v>0</v>
      </c>
      <c r="AK181" t="str">
        <f t="shared" si="2"/>
        <v>D</v>
      </c>
      <c r="AL181" t="s">
        <v>143</v>
      </c>
    </row>
    <row r="182" spans="1:38" x14ac:dyDescent="0.25">
      <c r="A182" s="7">
        <v>181</v>
      </c>
      <c r="B182" t="s">
        <v>226</v>
      </c>
      <c r="D182" t="s">
        <v>74</v>
      </c>
      <c r="E182">
        <v>96740958</v>
      </c>
      <c r="F182">
        <v>96740958</v>
      </c>
      <c r="G182" t="s">
        <v>39</v>
      </c>
      <c r="H182" t="s">
        <v>38</v>
      </c>
      <c r="I182" t="s">
        <v>534</v>
      </c>
      <c r="J182" t="s">
        <v>535</v>
      </c>
      <c r="K182">
        <v>1.048E-4</v>
      </c>
      <c r="L182" t="s">
        <v>418</v>
      </c>
      <c r="M182">
        <v>0</v>
      </c>
      <c r="N182">
        <v>1</v>
      </c>
      <c r="O182">
        <v>0</v>
      </c>
      <c r="P182">
        <v>3.355</v>
      </c>
      <c r="Q182">
        <v>-0.78</v>
      </c>
      <c r="R182">
        <v>-4.5599999999999996</v>
      </c>
      <c r="S182">
        <v>0.67100000000000004</v>
      </c>
      <c r="T182">
        <v>24.6</v>
      </c>
      <c r="U182">
        <v>0.99399999999999999</v>
      </c>
      <c r="V182">
        <v>0.94799999999999995</v>
      </c>
      <c r="W182">
        <v>0.36899999999999999</v>
      </c>
      <c r="X182">
        <v>0.624</v>
      </c>
      <c r="Y182">
        <v>3.58</v>
      </c>
      <c r="Z182">
        <v>0.99099999999999999</v>
      </c>
      <c r="AA182">
        <v>0.96399999999999997</v>
      </c>
      <c r="AB182">
        <v>0.89500000000000002</v>
      </c>
      <c r="AC182">
        <v>0.59</v>
      </c>
      <c r="AD182" s="4">
        <v>10.407999999999999</v>
      </c>
      <c r="AE182" s="3" t="s">
        <v>955</v>
      </c>
      <c r="AF182" t="s">
        <v>486</v>
      </c>
      <c r="AG182" t="s">
        <v>50</v>
      </c>
      <c r="AH182">
        <v>0</v>
      </c>
      <c r="AI182" t="s">
        <v>50</v>
      </c>
      <c r="AJ182">
        <v>0</v>
      </c>
      <c r="AK182" t="str">
        <f t="shared" si="2"/>
        <v>D</v>
      </c>
      <c r="AL182" t="s">
        <v>143</v>
      </c>
    </row>
    <row r="183" spans="1:38" x14ac:dyDescent="0.25">
      <c r="A183" s="7">
        <v>182</v>
      </c>
      <c r="B183" t="s">
        <v>226</v>
      </c>
      <c r="D183" t="s">
        <v>74</v>
      </c>
      <c r="E183">
        <v>96702012</v>
      </c>
      <c r="F183">
        <v>96702012</v>
      </c>
      <c r="G183" t="s">
        <v>46</v>
      </c>
      <c r="H183" t="s">
        <v>47</v>
      </c>
      <c r="I183" t="s">
        <v>537</v>
      </c>
      <c r="J183" t="s">
        <v>538</v>
      </c>
      <c r="K183">
        <v>7.9450000000000007E-5</v>
      </c>
      <c r="L183" t="s">
        <v>405</v>
      </c>
      <c r="M183">
        <v>3.0000000000000001E-3</v>
      </c>
      <c r="N183">
        <v>0.878</v>
      </c>
      <c r="O183">
        <v>0</v>
      </c>
      <c r="P183">
        <v>3.07</v>
      </c>
      <c r="Q183">
        <v>2.64</v>
      </c>
      <c r="R183">
        <v>-3.77</v>
      </c>
      <c r="S183">
        <v>0.82199999999999995</v>
      </c>
      <c r="T183">
        <v>29.2</v>
      </c>
      <c r="U183">
        <v>0.999</v>
      </c>
      <c r="V183">
        <v>0.88500000000000001</v>
      </c>
      <c r="W183">
        <v>-0.92900000000000005</v>
      </c>
      <c r="X183">
        <v>9.7000000000000003E-2</v>
      </c>
      <c r="Y183">
        <v>2.6</v>
      </c>
      <c r="Z183">
        <v>0.91700000000000004</v>
      </c>
      <c r="AA183">
        <v>0.89800000000000002</v>
      </c>
      <c r="AB183">
        <v>0.26900000000000002</v>
      </c>
      <c r="AC183">
        <v>0.13400000000000001</v>
      </c>
      <c r="AD183" s="4">
        <v>9.1340000000000003</v>
      </c>
      <c r="AE183" s="3" t="s">
        <v>955</v>
      </c>
      <c r="AF183" t="s">
        <v>486</v>
      </c>
      <c r="AG183" t="s">
        <v>50</v>
      </c>
      <c r="AH183">
        <v>0</v>
      </c>
      <c r="AI183" t="s">
        <v>50</v>
      </c>
      <c r="AJ183">
        <v>0</v>
      </c>
      <c r="AK183" t="str">
        <f t="shared" si="2"/>
        <v>D</v>
      </c>
      <c r="AL183" t="s">
        <v>143</v>
      </c>
    </row>
    <row r="184" spans="1:38" x14ac:dyDescent="0.25">
      <c r="A184" s="7">
        <v>183</v>
      </c>
      <c r="B184" t="s">
        <v>226</v>
      </c>
      <c r="D184" t="s">
        <v>74</v>
      </c>
      <c r="E184">
        <v>96702047</v>
      </c>
      <c r="F184">
        <v>96702047</v>
      </c>
      <c r="G184" t="s">
        <v>38</v>
      </c>
      <c r="H184" t="s">
        <v>39</v>
      </c>
      <c r="I184" t="s">
        <v>540</v>
      </c>
      <c r="J184" t="s">
        <v>541</v>
      </c>
      <c r="K184">
        <v>9.1420000000000001E-2</v>
      </c>
      <c r="L184" t="s">
        <v>542</v>
      </c>
      <c r="M184">
        <v>2.8000000000000001E-2</v>
      </c>
      <c r="N184">
        <v>0.995</v>
      </c>
      <c r="O184">
        <v>0</v>
      </c>
      <c r="P184">
        <v>2.2749999999999999</v>
      </c>
      <c r="Q184">
        <v>-0.44</v>
      </c>
      <c r="R184">
        <v>-6.55</v>
      </c>
      <c r="S184">
        <v>0.64800000000000002</v>
      </c>
      <c r="T184">
        <v>29.1</v>
      </c>
      <c r="U184">
        <v>0.998</v>
      </c>
      <c r="V184">
        <v>3.9E-2</v>
      </c>
      <c r="W184">
        <v>-0.86599999999999999</v>
      </c>
      <c r="X184">
        <v>7.0000000000000001E-3</v>
      </c>
      <c r="Y184">
        <v>1.42</v>
      </c>
      <c r="Z184">
        <v>-1.1319999999999999</v>
      </c>
      <c r="AA184">
        <v>-0.59099999999999997</v>
      </c>
      <c r="AB184">
        <v>0.251</v>
      </c>
      <c r="AC184">
        <v>2E-3</v>
      </c>
      <c r="AD184" s="4">
        <v>5.9089999999999998</v>
      </c>
      <c r="AE184" s="3" t="s">
        <v>955</v>
      </c>
      <c r="AF184" t="s">
        <v>486</v>
      </c>
      <c r="AG184" t="s">
        <v>50</v>
      </c>
      <c r="AH184">
        <v>0</v>
      </c>
      <c r="AI184" t="s">
        <v>50</v>
      </c>
      <c r="AJ184">
        <v>0</v>
      </c>
      <c r="AK184" t="str">
        <f t="shared" si="2"/>
        <v>D</v>
      </c>
      <c r="AL184" t="s">
        <v>143</v>
      </c>
    </row>
    <row r="185" spans="1:38" x14ac:dyDescent="0.25">
      <c r="A185" s="7">
        <v>184</v>
      </c>
      <c r="B185" t="s">
        <v>226</v>
      </c>
      <c r="D185" t="s">
        <v>74</v>
      </c>
      <c r="E185">
        <v>96741054</v>
      </c>
      <c r="F185">
        <v>96741054</v>
      </c>
      <c r="G185" t="s">
        <v>303</v>
      </c>
      <c r="H185" t="s">
        <v>311</v>
      </c>
      <c r="I185" t="s">
        <v>543</v>
      </c>
      <c r="J185" t="s">
        <v>544</v>
      </c>
      <c r="K185">
        <v>1.806E-5</v>
      </c>
      <c r="L185" t="s">
        <v>545</v>
      </c>
      <c r="M185">
        <v>0.111</v>
      </c>
      <c r="N185">
        <v>0.82899999999999996</v>
      </c>
      <c r="O185">
        <v>0.17100000000000001</v>
      </c>
      <c r="P185">
        <v>1.095</v>
      </c>
      <c r="Q185">
        <v>-0.35</v>
      </c>
      <c r="R185">
        <v>-3.95</v>
      </c>
      <c r="S185">
        <v>0.217</v>
      </c>
      <c r="T185">
        <v>20.8</v>
      </c>
      <c r="U185">
        <v>0.98899999999999999</v>
      </c>
      <c r="V185">
        <v>0.83499999999999996</v>
      </c>
      <c r="W185">
        <v>-0.56799999999999995</v>
      </c>
      <c r="X185">
        <v>0.28299999999999997</v>
      </c>
      <c r="Y185">
        <v>2.62</v>
      </c>
      <c r="Z185">
        <v>0.99099999999999999</v>
      </c>
      <c r="AA185">
        <v>0.96099999999999997</v>
      </c>
      <c r="AB185">
        <v>0.56799999999999995</v>
      </c>
      <c r="AC185">
        <v>0.97799999999999998</v>
      </c>
      <c r="AD185" s="4">
        <v>3.9740000000000002</v>
      </c>
      <c r="AE185" s="3" t="s">
        <v>954</v>
      </c>
      <c r="AF185" t="s">
        <v>486</v>
      </c>
      <c r="AG185" t="s">
        <v>50</v>
      </c>
      <c r="AH185">
        <v>0</v>
      </c>
      <c r="AI185" t="s">
        <v>50</v>
      </c>
      <c r="AJ185">
        <v>0</v>
      </c>
      <c r="AK185" t="str">
        <f t="shared" si="2"/>
        <v>D</v>
      </c>
      <c r="AL185" t="s">
        <v>143</v>
      </c>
    </row>
    <row r="186" spans="1:38" x14ac:dyDescent="0.25">
      <c r="A186" s="7">
        <v>185</v>
      </c>
      <c r="B186" t="s">
        <v>226</v>
      </c>
      <c r="D186" t="s">
        <v>74</v>
      </c>
      <c r="E186">
        <v>96741058</v>
      </c>
      <c r="F186">
        <v>96741058</v>
      </c>
      <c r="G186" t="s">
        <v>38</v>
      </c>
      <c r="H186" t="s">
        <v>46</v>
      </c>
      <c r="I186" t="s">
        <v>547</v>
      </c>
      <c r="J186" t="s">
        <v>548</v>
      </c>
      <c r="K186">
        <v>1.08E-3</v>
      </c>
      <c r="L186" t="s">
        <v>549</v>
      </c>
      <c r="M186">
        <v>1E-3</v>
      </c>
      <c r="N186">
        <v>0.623</v>
      </c>
      <c r="O186">
        <v>0</v>
      </c>
      <c r="P186">
        <v>3.1</v>
      </c>
      <c r="Q186">
        <v>2.69</v>
      </c>
      <c r="R186">
        <v>-3.4</v>
      </c>
      <c r="S186">
        <v>0.17699999999999999</v>
      </c>
      <c r="T186">
        <v>23.5</v>
      </c>
      <c r="U186">
        <v>0.98899999999999999</v>
      </c>
      <c r="V186">
        <v>0.126</v>
      </c>
      <c r="W186">
        <v>-1.0780000000000001</v>
      </c>
      <c r="X186">
        <v>3.3000000000000002E-2</v>
      </c>
      <c r="Y186">
        <v>-0.52700000000000002</v>
      </c>
      <c r="Z186">
        <v>-0.75</v>
      </c>
      <c r="AA186">
        <v>-0.16900000000000001</v>
      </c>
      <c r="AB186">
        <v>0.11899999999999999</v>
      </c>
      <c r="AC186">
        <v>0.68100000000000005</v>
      </c>
      <c r="AD186" s="4">
        <v>6.95</v>
      </c>
      <c r="AE186" s="3" t="s">
        <v>951</v>
      </c>
      <c r="AF186" t="s">
        <v>486</v>
      </c>
      <c r="AG186" t="s">
        <v>50</v>
      </c>
      <c r="AH186">
        <v>0</v>
      </c>
      <c r="AI186" t="s">
        <v>50</v>
      </c>
      <c r="AJ186">
        <v>0</v>
      </c>
      <c r="AK186" t="str">
        <f t="shared" si="2"/>
        <v>D</v>
      </c>
      <c r="AL186" t="s">
        <v>143</v>
      </c>
    </row>
    <row r="187" spans="1:38" x14ac:dyDescent="0.25">
      <c r="A187" s="7">
        <v>186</v>
      </c>
      <c r="B187" t="s">
        <v>226</v>
      </c>
      <c r="D187" t="s">
        <v>74</v>
      </c>
      <c r="E187">
        <v>96740982</v>
      </c>
      <c r="F187">
        <v>96740982</v>
      </c>
      <c r="G187" t="s">
        <v>46</v>
      </c>
      <c r="H187" t="s">
        <v>47</v>
      </c>
      <c r="I187" t="s">
        <v>550</v>
      </c>
      <c r="J187" t="s">
        <v>551</v>
      </c>
      <c r="K187">
        <v>3.2530000000000002E-5</v>
      </c>
      <c r="L187" t="s">
        <v>399</v>
      </c>
      <c r="M187">
        <v>6.7000000000000004E-2</v>
      </c>
      <c r="N187">
        <v>0.52900000000000003</v>
      </c>
      <c r="O187">
        <v>2.1000000000000001E-2</v>
      </c>
      <c r="P187">
        <v>1.645</v>
      </c>
      <c r="Q187">
        <v>-0.39</v>
      </c>
      <c r="R187">
        <v>-3.31</v>
      </c>
      <c r="S187">
        <v>0.16600000000000001</v>
      </c>
      <c r="T187">
        <v>23.8</v>
      </c>
      <c r="U187">
        <v>0.999</v>
      </c>
      <c r="V187">
        <v>0.624</v>
      </c>
      <c r="W187">
        <v>-0.79900000000000004</v>
      </c>
      <c r="X187">
        <v>0.24</v>
      </c>
      <c r="Y187">
        <v>2.87</v>
      </c>
      <c r="Z187">
        <v>0.91700000000000004</v>
      </c>
      <c r="AA187">
        <v>0.95299999999999996</v>
      </c>
      <c r="AB187">
        <v>0.91</v>
      </c>
      <c r="AC187">
        <v>0.83299999999999996</v>
      </c>
      <c r="AD187" s="4">
        <v>9.3130000000000006</v>
      </c>
      <c r="AE187" s="3" t="s">
        <v>954</v>
      </c>
      <c r="AF187" t="s">
        <v>486</v>
      </c>
      <c r="AG187" t="s">
        <v>50</v>
      </c>
      <c r="AH187">
        <v>20</v>
      </c>
      <c r="AI187" t="s">
        <v>50</v>
      </c>
      <c r="AJ187">
        <v>20</v>
      </c>
      <c r="AK187" t="str">
        <f t="shared" si="2"/>
        <v>D</v>
      </c>
      <c r="AL187" t="s">
        <v>143</v>
      </c>
    </row>
    <row r="188" spans="1:38" x14ac:dyDescent="0.25">
      <c r="A188" s="7">
        <v>187</v>
      </c>
      <c r="B188" t="s">
        <v>226</v>
      </c>
      <c r="D188" t="s">
        <v>74</v>
      </c>
      <c r="E188">
        <v>96709037</v>
      </c>
      <c r="F188">
        <v>96709037</v>
      </c>
      <c r="G188" t="s">
        <v>47</v>
      </c>
      <c r="H188" t="s">
        <v>46</v>
      </c>
      <c r="I188" t="s">
        <v>552</v>
      </c>
      <c r="J188" t="s">
        <v>553</v>
      </c>
      <c r="L188" t="s">
        <v>554</v>
      </c>
      <c r="M188">
        <v>3.7999999999999999E-2</v>
      </c>
      <c r="N188">
        <v>0.35899999999999999</v>
      </c>
      <c r="O188">
        <v>0.108</v>
      </c>
      <c r="P188">
        <v>2.395</v>
      </c>
      <c r="Q188">
        <v>2.61</v>
      </c>
      <c r="R188">
        <v>-4.25</v>
      </c>
      <c r="S188">
        <v>0.11</v>
      </c>
      <c r="T188">
        <v>23</v>
      </c>
      <c r="U188">
        <v>0.99</v>
      </c>
      <c r="V188">
        <v>0.26100000000000001</v>
      </c>
      <c r="W188">
        <v>-1.052</v>
      </c>
      <c r="X188">
        <v>0.04</v>
      </c>
      <c r="Y188">
        <v>2.16</v>
      </c>
      <c r="Z188">
        <v>0.126</v>
      </c>
      <c r="AA188">
        <v>1.0880000000000001</v>
      </c>
      <c r="AB188">
        <v>0.72299999999999998</v>
      </c>
      <c r="AC188">
        <v>3.7999999999999999E-2</v>
      </c>
      <c r="AD188" s="4">
        <v>6.4009999999999998</v>
      </c>
      <c r="AE188" s="3" t="s">
        <v>952</v>
      </c>
      <c r="AF188" t="s">
        <v>486</v>
      </c>
      <c r="AG188" t="s">
        <v>50</v>
      </c>
      <c r="AH188">
        <v>27</v>
      </c>
      <c r="AI188" t="s">
        <v>50</v>
      </c>
      <c r="AJ188">
        <v>27</v>
      </c>
      <c r="AK188" t="str">
        <f t="shared" si="2"/>
        <v>D</v>
      </c>
      <c r="AL188" t="s">
        <v>143</v>
      </c>
    </row>
    <row r="189" spans="1:38" x14ac:dyDescent="0.25">
      <c r="A189" s="7">
        <v>188</v>
      </c>
      <c r="B189" t="s">
        <v>226</v>
      </c>
      <c r="D189" t="s">
        <v>74</v>
      </c>
      <c r="E189">
        <v>96748777</v>
      </c>
      <c r="F189">
        <v>96748777</v>
      </c>
      <c r="G189" t="s">
        <v>38</v>
      </c>
      <c r="H189" t="s">
        <v>39</v>
      </c>
      <c r="I189" t="s">
        <v>555</v>
      </c>
      <c r="J189" t="s">
        <v>556</v>
      </c>
      <c r="K189">
        <v>1.7719999999999999E-3</v>
      </c>
      <c r="L189" t="s">
        <v>557</v>
      </c>
      <c r="M189">
        <v>5.0000000000000001E-3</v>
      </c>
      <c r="N189">
        <v>0.63900000000000001</v>
      </c>
      <c r="O189">
        <v>0</v>
      </c>
      <c r="P189">
        <v>2.4350000000000001</v>
      </c>
      <c r="Q189">
        <v>2.42</v>
      </c>
      <c r="R189">
        <v>-6.94</v>
      </c>
      <c r="S189">
        <v>0.39300000000000002</v>
      </c>
      <c r="T189">
        <v>23.5</v>
      </c>
      <c r="U189">
        <v>0.97799999999999998</v>
      </c>
      <c r="V189">
        <v>0.52900000000000003</v>
      </c>
      <c r="W189">
        <v>-1.0109999999999999</v>
      </c>
      <c r="X189">
        <v>6.9000000000000006E-2</v>
      </c>
      <c r="Y189">
        <v>2.5</v>
      </c>
      <c r="Z189">
        <v>0.79100000000000004</v>
      </c>
      <c r="AA189">
        <v>0.75800000000000001</v>
      </c>
      <c r="AB189">
        <v>3.0000000000000001E-3</v>
      </c>
      <c r="AC189">
        <v>8.9999999999999993E-3</v>
      </c>
      <c r="AD189" s="4">
        <v>8.7750000000000004</v>
      </c>
      <c r="AE189" s="3" t="s">
        <v>951</v>
      </c>
      <c r="AF189" t="s">
        <v>486</v>
      </c>
      <c r="AG189" t="s">
        <v>50</v>
      </c>
      <c r="AH189">
        <v>32</v>
      </c>
      <c r="AI189" t="s">
        <v>50</v>
      </c>
      <c r="AJ189">
        <v>32</v>
      </c>
      <c r="AK189" t="str">
        <f t="shared" si="2"/>
        <v>D</v>
      </c>
      <c r="AL189" t="s">
        <v>143</v>
      </c>
    </row>
    <row r="190" spans="1:38" x14ac:dyDescent="0.25">
      <c r="A190" s="7">
        <v>189</v>
      </c>
      <c r="B190" t="s">
        <v>226</v>
      </c>
      <c r="D190" t="s">
        <v>74</v>
      </c>
      <c r="E190">
        <v>96741122</v>
      </c>
      <c r="F190">
        <v>96741122</v>
      </c>
      <c r="G190" t="s">
        <v>311</v>
      </c>
      <c r="H190" t="s">
        <v>303</v>
      </c>
      <c r="I190" t="s">
        <v>558</v>
      </c>
      <c r="L190" t="s">
        <v>559</v>
      </c>
      <c r="M190">
        <v>0</v>
      </c>
      <c r="N190">
        <v>0.998</v>
      </c>
      <c r="O190">
        <v>0</v>
      </c>
      <c r="P190">
        <v>3.125</v>
      </c>
      <c r="Q190">
        <v>1.97</v>
      </c>
      <c r="R190">
        <v>-7.39</v>
      </c>
      <c r="S190">
        <v>0.76100000000000001</v>
      </c>
      <c r="T190">
        <v>24.6</v>
      </c>
      <c r="U190">
        <v>0.996</v>
      </c>
      <c r="V190">
        <v>0.94299999999999995</v>
      </c>
      <c r="W190">
        <v>-0.64600000000000002</v>
      </c>
      <c r="X190">
        <v>0.17100000000000001</v>
      </c>
      <c r="Y190">
        <v>3.66</v>
      </c>
      <c r="Z190">
        <v>0.871</v>
      </c>
      <c r="AA190">
        <v>0.84799999999999998</v>
      </c>
      <c r="AB190">
        <v>0.88400000000000001</v>
      </c>
      <c r="AC190">
        <v>0.61399999999999999</v>
      </c>
      <c r="AD190" s="4">
        <v>13.217000000000001</v>
      </c>
      <c r="AE190" s="3" t="s">
        <v>955</v>
      </c>
      <c r="AF190" t="s">
        <v>486</v>
      </c>
      <c r="AG190" t="s">
        <v>50</v>
      </c>
      <c r="AH190">
        <v>32</v>
      </c>
      <c r="AI190" t="s">
        <v>50</v>
      </c>
      <c r="AJ190">
        <v>32</v>
      </c>
      <c r="AK190" t="str">
        <f t="shared" si="2"/>
        <v>D</v>
      </c>
      <c r="AL190" t="s">
        <v>143</v>
      </c>
    </row>
    <row r="191" spans="1:38" x14ac:dyDescent="0.25">
      <c r="A191" s="7">
        <v>191</v>
      </c>
      <c r="B191" t="s">
        <v>226</v>
      </c>
      <c r="D191" t="s">
        <v>74</v>
      </c>
      <c r="E191">
        <v>96702066</v>
      </c>
      <c r="F191">
        <v>96702066</v>
      </c>
      <c r="G191" t="s">
        <v>46</v>
      </c>
      <c r="H191" t="s">
        <v>47</v>
      </c>
      <c r="I191" t="s">
        <v>561</v>
      </c>
      <c r="J191" t="s">
        <v>562</v>
      </c>
      <c r="K191">
        <v>5.6990000000000001E-3</v>
      </c>
      <c r="L191" t="s">
        <v>458</v>
      </c>
      <c r="M191">
        <v>0.42199999999999999</v>
      </c>
      <c r="N191">
        <v>2.9000000000000001E-2</v>
      </c>
      <c r="O191">
        <v>6.2E-2</v>
      </c>
      <c r="P191">
        <v>1.085</v>
      </c>
      <c r="Q191">
        <v>-0.47</v>
      </c>
      <c r="R191">
        <v>-1.52</v>
      </c>
      <c r="S191">
        <v>0.16300000000000001</v>
      </c>
      <c r="T191">
        <v>7.8819999999999997</v>
      </c>
      <c r="U191">
        <v>0.84</v>
      </c>
      <c r="V191">
        <v>8.0000000000000002E-3</v>
      </c>
      <c r="W191">
        <v>-1.071</v>
      </c>
      <c r="X191">
        <v>2.4E-2</v>
      </c>
      <c r="Y191">
        <v>-4.34</v>
      </c>
      <c r="Z191">
        <v>-1.7729999999999999</v>
      </c>
      <c r="AA191">
        <v>-6.0000000000000001E-3</v>
      </c>
      <c r="AB191">
        <v>0</v>
      </c>
      <c r="AC191">
        <v>1E-3</v>
      </c>
      <c r="AD191" s="4">
        <v>6.25</v>
      </c>
      <c r="AE191" s="3" t="s">
        <v>950</v>
      </c>
      <c r="AF191" t="s">
        <v>486</v>
      </c>
      <c r="AG191" t="s">
        <v>50</v>
      </c>
      <c r="AH191">
        <v>41</v>
      </c>
      <c r="AI191" t="s">
        <v>50</v>
      </c>
      <c r="AJ191">
        <v>41</v>
      </c>
      <c r="AK191" t="str">
        <f t="shared" si="2"/>
        <v>D</v>
      </c>
      <c r="AL191" t="s">
        <v>143</v>
      </c>
    </row>
    <row r="192" spans="1:38" x14ac:dyDescent="0.25">
      <c r="A192" s="7">
        <v>192</v>
      </c>
      <c r="B192" t="s">
        <v>226</v>
      </c>
      <c r="D192" t="s">
        <v>74</v>
      </c>
      <c r="E192">
        <v>96740973</v>
      </c>
      <c r="F192">
        <v>96740973</v>
      </c>
      <c r="G192" t="s">
        <v>302</v>
      </c>
      <c r="H192" t="s">
        <v>317</v>
      </c>
      <c r="I192" t="s">
        <v>489</v>
      </c>
      <c r="L192" t="s">
        <v>563</v>
      </c>
      <c r="M192">
        <v>0</v>
      </c>
      <c r="N192">
        <v>0.98599999999999999</v>
      </c>
      <c r="O192">
        <v>1E-3</v>
      </c>
      <c r="P192">
        <v>2.7450000000000001</v>
      </c>
      <c r="Q192">
        <v>2.33</v>
      </c>
      <c r="R192">
        <v>-6.41</v>
      </c>
      <c r="S192">
        <v>0.56499999999999995</v>
      </c>
      <c r="T192">
        <v>24.8</v>
      </c>
      <c r="U192">
        <v>0.998</v>
      </c>
      <c r="V192">
        <v>0.94799999999999995</v>
      </c>
      <c r="W192">
        <v>-0.80600000000000005</v>
      </c>
      <c r="X192">
        <v>0.13</v>
      </c>
      <c r="Y192">
        <v>3.78</v>
      </c>
      <c r="Z192">
        <v>0.91700000000000004</v>
      </c>
      <c r="AA192">
        <v>0.95299999999999996</v>
      </c>
      <c r="AB192">
        <v>0.90700000000000003</v>
      </c>
      <c r="AC192">
        <v>0.69</v>
      </c>
      <c r="AD192" s="4">
        <v>13.484</v>
      </c>
      <c r="AE192" s="3" t="s">
        <v>955</v>
      </c>
      <c r="AF192" t="s">
        <v>486</v>
      </c>
      <c r="AG192" t="s">
        <v>487</v>
      </c>
      <c r="AH192">
        <v>45</v>
      </c>
      <c r="AI192" t="s">
        <v>50</v>
      </c>
      <c r="AJ192">
        <v>45</v>
      </c>
      <c r="AK192" t="str">
        <f t="shared" si="2"/>
        <v>D</v>
      </c>
      <c r="AL192" t="s">
        <v>143</v>
      </c>
    </row>
    <row r="193" spans="1:38" x14ac:dyDescent="0.25">
      <c r="A193" s="7">
        <v>193</v>
      </c>
      <c r="B193" t="s">
        <v>226</v>
      </c>
      <c r="D193" t="s">
        <v>74</v>
      </c>
      <c r="E193">
        <v>96748674</v>
      </c>
      <c r="F193">
        <v>96748674</v>
      </c>
      <c r="G193" t="s">
        <v>46</v>
      </c>
      <c r="H193" t="s">
        <v>38</v>
      </c>
      <c r="I193" t="s">
        <v>564</v>
      </c>
      <c r="J193" t="s">
        <v>565</v>
      </c>
      <c r="K193">
        <v>1.155E-4</v>
      </c>
      <c r="L193" t="s">
        <v>566</v>
      </c>
      <c r="M193">
        <v>0</v>
      </c>
      <c r="N193">
        <v>1</v>
      </c>
      <c r="O193">
        <v>0</v>
      </c>
      <c r="P193">
        <v>1.9550000000000001</v>
      </c>
      <c r="Q193">
        <v>-0.63</v>
      </c>
      <c r="R193">
        <v>-4.47</v>
      </c>
      <c r="S193">
        <v>0.52200000000000002</v>
      </c>
      <c r="T193">
        <v>23.6</v>
      </c>
      <c r="U193">
        <v>0.996</v>
      </c>
      <c r="V193">
        <v>0.746</v>
      </c>
      <c r="W193">
        <v>-0.22700000000000001</v>
      </c>
      <c r="X193">
        <v>0.42</v>
      </c>
      <c r="Y193">
        <v>1.52</v>
      </c>
      <c r="Z193">
        <v>0.83</v>
      </c>
      <c r="AA193">
        <v>0.84699999999999998</v>
      </c>
      <c r="AB193">
        <v>0.96</v>
      </c>
      <c r="AC193">
        <v>0.86499999999999999</v>
      </c>
      <c r="AD193" s="4">
        <v>7.1040000000000001</v>
      </c>
      <c r="AE193" s="3" t="s">
        <v>951</v>
      </c>
      <c r="AF193" t="s">
        <v>486</v>
      </c>
      <c r="AG193" t="s">
        <v>50</v>
      </c>
      <c r="AH193">
        <v>46</v>
      </c>
      <c r="AI193" t="s">
        <v>50</v>
      </c>
      <c r="AJ193">
        <v>46</v>
      </c>
      <c r="AK193" t="str">
        <f t="shared" si="2"/>
        <v>D</v>
      </c>
      <c r="AL193" t="s">
        <v>143</v>
      </c>
    </row>
    <row r="194" spans="1:38" x14ac:dyDescent="0.25">
      <c r="A194" s="7">
        <v>194</v>
      </c>
      <c r="B194" t="s">
        <v>226</v>
      </c>
      <c r="D194" t="s">
        <v>74</v>
      </c>
      <c r="E194">
        <v>96701672</v>
      </c>
      <c r="F194">
        <v>96701672</v>
      </c>
      <c r="G194" t="s">
        <v>302</v>
      </c>
      <c r="H194" t="s">
        <v>317</v>
      </c>
      <c r="I194" t="s">
        <v>567</v>
      </c>
      <c r="L194" t="s">
        <v>568</v>
      </c>
      <c r="M194">
        <v>3.6999999999999998E-2</v>
      </c>
      <c r="N194">
        <v>0.98099999999999998</v>
      </c>
      <c r="O194">
        <v>0.13800000000000001</v>
      </c>
      <c r="P194">
        <v>2.4500000000000002</v>
      </c>
      <c r="Q194">
        <v>-0.63</v>
      </c>
      <c r="R194">
        <v>-2.56</v>
      </c>
      <c r="S194">
        <v>0.25800000000000001</v>
      </c>
      <c r="T194">
        <v>20.5</v>
      </c>
      <c r="U194">
        <v>0.998</v>
      </c>
      <c r="V194">
        <v>0.68100000000000005</v>
      </c>
      <c r="W194">
        <v>-0.58299999999999996</v>
      </c>
      <c r="X194">
        <v>0.45300000000000001</v>
      </c>
      <c r="Y194">
        <v>2.39</v>
      </c>
      <c r="Z194">
        <v>0.91700000000000004</v>
      </c>
      <c r="AA194">
        <v>0.89800000000000002</v>
      </c>
      <c r="AB194">
        <v>4.4999999999999998E-2</v>
      </c>
      <c r="AC194">
        <v>3.9E-2</v>
      </c>
      <c r="AD194" s="4">
        <v>5.9260000000000002</v>
      </c>
      <c r="AE194" s="3" t="s">
        <v>954</v>
      </c>
      <c r="AF194" t="s">
        <v>486</v>
      </c>
      <c r="AG194" t="s">
        <v>50</v>
      </c>
      <c r="AH194">
        <v>47</v>
      </c>
      <c r="AI194" t="s">
        <v>50</v>
      </c>
      <c r="AJ194">
        <v>47</v>
      </c>
      <c r="AK194" t="str">
        <f t="shared" ref="AK194:AK257" si="3">IF(AJ194&lt;50,"D","N")</f>
        <v>D</v>
      </c>
      <c r="AL194" t="s">
        <v>143</v>
      </c>
    </row>
    <row r="195" spans="1:38" x14ac:dyDescent="0.25">
      <c r="A195" s="7">
        <v>195</v>
      </c>
      <c r="B195" t="s">
        <v>226</v>
      </c>
      <c r="D195" t="s">
        <v>74</v>
      </c>
      <c r="E195">
        <v>96745889</v>
      </c>
      <c r="F195">
        <v>96745889</v>
      </c>
      <c r="G195" t="s">
        <v>302</v>
      </c>
      <c r="H195" t="s">
        <v>317</v>
      </c>
      <c r="I195" t="s">
        <v>489</v>
      </c>
      <c r="L195" t="s">
        <v>569</v>
      </c>
      <c r="M195">
        <v>3.0000000000000001E-3</v>
      </c>
      <c r="N195">
        <v>0.90600000000000003</v>
      </c>
      <c r="O195">
        <v>0</v>
      </c>
      <c r="P195">
        <v>2.61</v>
      </c>
      <c r="Q195">
        <v>-0.54</v>
      </c>
      <c r="R195">
        <v>-5.34</v>
      </c>
      <c r="S195">
        <v>0.32300000000000001</v>
      </c>
      <c r="T195">
        <v>27.2</v>
      </c>
      <c r="U195">
        <v>0.997</v>
      </c>
      <c r="V195">
        <v>0.97099999999999997</v>
      </c>
      <c r="W195">
        <v>0.122</v>
      </c>
      <c r="X195">
        <v>0.504</v>
      </c>
      <c r="Y195">
        <v>3.57</v>
      </c>
      <c r="Z195">
        <v>0.91700000000000004</v>
      </c>
      <c r="AA195">
        <v>0.93799999999999994</v>
      </c>
      <c r="AB195">
        <v>0.95399999999999996</v>
      </c>
      <c r="AC195">
        <v>0.25700000000000001</v>
      </c>
      <c r="AD195" s="4">
        <v>13.018000000000001</v>
      </c>
      <c r="AE195" s="3" t="s">
        <v>951</v>
      </c>
      <c r="AF195" t="s">
        <v>486</v>
      </c>
      <c r="AG195" t="s">
        <v>487</v>
      </c>
      <c r="AH195">
        <v>49</v>
      </c>
      <c r="AI195" t="s">
        <v>50</v>
      </c>
      <c r="AJ195">
        <v>49</v>
      </c>
      <c r="AK195" t="str">
        <f t="shared" si="3"/>
        <v>D</v>
      </c>
      <c r="AL195" t="s">
        <v>143</v>
      </c>
    </row>
    <row r="196" spans="1:38" x14ac:dyDescent="0.25">
      <c r="A196" s="7">
        <v>196</v>
      </c>
      <c r="B196" t="s">
        <v>226</v>
      </c>
      <c r="D196" t="s">
        <v>74</v>
      </c>
      <c r="E196">
        <v>96731876</v>
      </c>
      <c r="F196">
        <v>96731876</v>
      </c>
      <c r="G196" t="s">
        <v>38</v>
      </c>
      <c r="H196" t="s">
        <v>47</v>
      </c>
      <c r="I196" t="s">
        <v>570</v>
      </c>
      <c r="J196" t="s">
        <v>571</v>
      </c>
      <c r="K196">
        <v>4.1879999999999999E-4</v>
      </c>
      <c r="L196" t="s">
        <v>572</v>
      </c>
      <c r="M196">
        <v>0.158</v>
      </c>
      <c r="N196">
        <v>0</v>
      </c>
      <c r="O196">
        <v>0.60299999999999998</v>
      </c>
      <c r="P196">
        <v>-0.74</v>
      </c>
      <c r="Q196">
        <v>2.71</v>
      </c>
      <c r="R196">
        <v>-0.26</v>
      </c>
      <c r="S196">
        <v>5.3999999999999999E-2</v>
      </c>
      <c r="T196">
        <v>1.2909999999999999</v>
      </c>
      <c r="U196">
        <v>0.40899999999999997</v>
      </c>
      <c r="V196">
        <v>6.0000000000000001E-3</v>
      </c>
      <c r="W196">
        <v>-0.95799999999999996</v>
      </c>
      <c r="X196">
        <v>1.2999999999999999E-2</v>
      </c>
      <c r="Y196">
        <v>0.71299999999999997</v>
      </c>
      <c r="Z196">
        <v>-0.59099999999999997</v>
      </c>
      <c r="AA196">
        <v>-0.52900000000000003</v>
      </c>
      <c r="AB196">
        <v>3.5999999999999997E-2</v>
      </c>
      <c r="AC196">
        <v>0</v>
      </c>
      <c r="AD196" s="4">
        <v>3.6429999999999998</v>
      </c>
      <c r="AE196" s="3" t="s">
        <v>950</v>
      </c>
      <c r="AF196" t="s">
        <v>486</v>
      </c>
      <c r="AG196" t="s">
        <v>50</v>
      </c>
      <c r="AH196">
        <v>54</v>
      </c>
      <c r="AI196" t="s">
        <v>50</v>
      </c>
      <c r="AJ196">
        <v>54</v>
      </c>
      <c r="AK196" t="str">
        <f t="shared" si="3"/>
        <v>N</v>
      </c>
      <c r="AL196" t="s">
        <v>143</v>
      </c>
    </row>
    <row r="197" spans="1:38" x14ac:dyDescent="0.25">
      <c r="A197" s="7">
        <v>197</v>
      </c>
      <c r="B197" t="s">
        <v>226</v>
      </c>
      <c r="D197" t="s">
        <v>74</v>
      </c>
      <c r="E197">
        <v>96702066</v>
      </c>
      <c r="F197">
        <v>96702066</v>
      </c>
      <c r="G197" t="s">
        <v>46</v>
      </c>
      <c r="H197" t="s">
        <v>39</v>
      </c>
      <c r="I197" t="s">
        <v>573</v>
      </c>
      <c r="J197" t="s">
        <v>574</v>
      </c>
      <c r="K197">
        <v>1.047E-4</v>
      </c>
      <c r="L197" t="s">
        <v>575</v>
      </c>
      <c r="M197">
        <v>0.318</v>
      </c>
      <c r="N197">
        <v>0.03</v>
      </c>
      <c r="O197">
        <v>6.2E-2</v>
      </c>
      <c r="P197">
        <v>1.4450000000000001</v>
      </c>
      <c r="Q197">
        <v>-0.46</v>
      </c>
      <c r="R197">
        <v>-2.98</v>
      </c>
      <c r="S197">
        <v>0.38900000000000001</v>
      </c>
      <c r="T197">
        <v>8.0850000000000009</v>
      </c>
      <c r="U197">
        <v>0.84</v>
      </c>
      <c r="V197">
        <v>4.4999999999999998E-2</v>
      </c>
      <c r="W197">
        <v>-0.996</v>
      </c>
      <c r="X197">
        <v>0.155</v>
      </c>
      <c r="Y197">
        <v>-4.34</v>
      </c>
      <c r="Z197">
        <v>-1.7729999999999999</v>
      </c>
      <c r="AA197">
        <v>-6.0000000000000001E-3</v>
      </c>
      <c r="AB197">
        <v>0</v>
      </c>
      <c r="AC197">
        <v>1E-3</v>
      </c>
      <c r="AD197" s="4">
        <v>6.25</v>
      </c>
      <c r="AE197" s="3" t="s">
        <v>950</v>
      </c>
      <c r="AF197" t="s">
        <v>486</v>
      </c>
      <c r="AG197" t="s">
        <v>50</v>
      </c>
      <c r="AH197">
        <v>58</v>
      </c>
      <c r="AI197" t="s">
        <v>50</v>
      </c>
      <c r="AJ197">
        <v>58</v>
      </c>
      <c r="AK197" t="str">
        <f t="shared" si="3"/>
        <v>N</v>
      </c>
      <c r="AL197" t="s">
        <v>143</v>
      </c>
    </row>
    <row r="198" spans="1:38" x14ac:dyDescent="0.25">
      <c r="A198" s="7">
        <v>198</v>
      </c>
      <c r="B198" t="s">
        <v>226</v>
      </c>
      <c r="D198" t="s">
        <v>74</v>
      </c>
      <c r="E198">
        <v>96708974</v>
      </c>
      <c r="F198">
        <v>96708974</v>
      </c>
      <c r="G198" t="s">
        <v>47</v>
      </c>
      <c r="H198" t="s">
        <v>46</v>
      </c>
      <c r="I198" t="s">
        <v>576</v>
      </c>
      <c r="J198" t="s">
        <v>577</v>
      </c>
      <c r="K198">
        <v>6.9959999999999996E-3</v>
      </c>
      <c r="L198" t="s">
        <v>578</v>
      </c>
      <c r="M198">
        <v>1E-3</v>
      </c>
      <c r="N198">
        <v>0.745</v>
      </c>
      <c r="O198">
        <v>0</v>
      </c>
      <c r="P198">
        <v>2.605</v>
      </c>
      <c r="Q198">
        <v>3.03</v>
      </c>
      <c r="R198">
        <v>-7.1</v>
      </c>
      <c r="S198">
        <v>0.186</v>
      </c>
      <c r="T198">
        <v>23.8</v>
      </c>
      <c r="U198">
        <v>0.99399999999999999</v>
      </c>
      <c r="V198">
        <v>0.94199999999999995</v>
      </c>
      <c r="W198">
        <v>-1.149</v>
      </c>
      <c r="X198">
        <v>1E-3</v>
      </c>
      <c r="Y198">
        <v>3.19</v>
      </c>
      <c r="Z198">
        <v>1.0620000000000001</v>
      </c>
      <c r="AA198">
        <v>1.0880000000000001</v>
      </c>
      <c r="AB198">
        <v>0.251</v>
      </c>
      <c r="AC198">
        <v>0.66800000000000004</v>
      </c>
      <c r="AD198" s="4">
        <v>9.68</v>
      </c>
      <c r="AE198" s="3" t="s">
        <v>951</v>
      </c>
      <c r="AF198" t="s">
        <v>486</v>
      </c>
      <c r="AG198" t="s">
        <v>50</v>
      </c>
      <c r="AH198">
        <v>82</v>
      </c>
      <c r="AI198" t="s">
        <v>50</v>
      </c>
      <c r="AJ198">
        <v>82</v>
      </c>
      <c r="AK198" t="str">
        <f t="shared" si="3"/>
        <v>N</v>
      </c>
      <c r="AL198" t="s">
        <v>143</v>
      </c>
    </row>
    <row r="199" spans="1:38" x14ac:dyDescent="0.25">
      <c r="A199" s="7">
        <v>199</v>
      </c>
      <c r="B199" t="s">
        <v>226</v>
      </c>
      <c r="D199" t="s">
        <v>74</v>
      </c>
      <c r="E199">
        <v>96748780</v>
      </c>
      <c r="F199">
        <v>96748780</v>
      </c>
      <c r="G199" t="s">
        <v>46</v>
      </c>
      <c r="H199" t="s">
        <v>39</v>
      </c>
      <c r="I199" t="s">
        <v>579</v>
      </c>
      <c r="J199" t="s">
        <v>580</v>
      </c>
      <c r="K199">
        <v>7.2200000000000003E-6</v>
      </c>
      <c r="L199" t="s">
        <v>581</v>
      </c>
      <c r="M199">
        <v>1E-3</v>
      </c>
      <c r="N199">
        <v>0.36699999999999999</v>
      </c>
      <c r="O199">
        <v>5.0000000000000001E-3</v>
      </c>
      <c r="P199">
        <v>1.7350000000000001</v>
      </c>
      <c r="Q199">
        <v>-0.49</v>
      </c>
      <c r="R199">
        <v>-3.17</v>
      </c>
      <c r="S199">
        <v>0.27300000000000002</v>
      </c>
      <c r="T199">
        <v>9.5009999999999994</v>
      </c>
      <c r="U199">
        <v>0.95599999999999996</v>
      </c>
      <c r="V199">
        <v>4.1000000000000002E-2</v>
      </c>
      <c r="W199">
        <v>-0.76800000000000002</v>
      </c>
      <c r="X199">
        <v>0.23899999999999999</v>
      </c>
      <c r="Y199">
        <v>-2.46</v>
      </c>
      <c r="Z199">
        <v>-0.98399999999999999</v>
      </c>
      <c r="AA199">
        <v>-2.169</v>
      </c>
      <c r="AB199">
        <v>1E-3</v>
      </c>
      <c r="AC199">
        <v>0</v>
      </c>
      <c r="AD199" s="4">
        <v>4.7279999999999998</v>
      </c>
      <c r="AE199" s="3" t="s">
        <v>950</v>
      </c>
      <c r="AF199" t="s">
        <v>486</v>
      </c>
      <c r="AG199" t="s">
        <v>50</v>
      </c>
      <c r="AH199">
        <v>92</v>
      </c>
      <c r="AI199" t="s">
        <v>50</v>
      </c>
      <c r="AJ199">
        <v>92</v>
      </c>
      <c r="AK199" t="str">
        <f t="shared" si="3"/>
        <v>N</v>
      </c>
      <c r="AL199" t="s">
        <v>143</v>
      </c>
    </row>
    <row r="200" spans="1:38" x14ac:dyDescent="0.25">
      <c r="A200" s="7">
        <v>200</v>
      </c>
      <c r="B200" t="s">
        <v>231</v>
      </c>
      <c r="D200" t="s">
        <v>582</v>
      </c>
      <c r="E200">
        <v>42522751</v>
      </c>
      <c r="F200">
        <v>42522751</v>
      </c>
      <c r="G200" t="s">
        <v>46</v>
      </c>
      <c r="H200" t="s">
        <v>47</v>
      </c>
      <c r="I200" t="s">
        <v>583</v>
      </c>
      <c r="J200" t="s">
        <v>584</v>
      </c>
      <c r="K200">
        <v>2.5609999999999999E-4</v>
      </c>
      <c r="L200" t="s">
        <v>585</v>
      </c>
      <c r="M200">
        <v>3.0000000000000001E-3</v>
      </c>
      <c r="N200">
        <v>0.98799999999999999</v>
      </c>
      <c r="O200">
        <v>0</v>
      </c>
      <c r="P200">
        <v>3.09</v>
      </c>
      <c r="Q200">
        <v>-0.48</v>
      </c>
      <c r="R200">
        <v>-5.27</v>
      </c>
      <c r="S200">
        <v>0.49099999999999999</v>
      </c>
      <c r="T200">
        <v>27.9</v>
      </c>
      <c r="U200">
        <v>0.997</v>
      </c>
      <c r="V200">
        <v>0.94699999999999995</v>
      </c>
      <c r="W200">
        <v>-1.6E-2</v>
      </c>
      <c r="X200">
        <v>0.53400000000000003</v>
      </c>
      <c r="Y200">
        <v>1.41</v>
      </c>
      <c r="Z200">
        <v>0.871</v>
      </c>
      <c r="AA200">
        <v>0.84599999999999997</v>
      </c>
      <c r="AB200">
        <v>0.57299999999999995</v>
      </c>
      <c r="AC200">
        <v>0.30099999999999999</v>
      </c>
      <c r="AD200" s="4">
        <v>9.016</v>
      </c>
      <c r="AE200" s="3" t="s">
        <v>955</v>
      </c>
      <c r="AF200" t="s">
        <v>586</v>
      </c>
      <c r="AG200" t="s">
        <v>50</v>
      </c>
      <c r="AH200">
        <v>0</v>
      </c>
      <c r="AI200" t="s">
        <v>50</v>
      </c>
      <c r="AJ200">
        <v>0</v>
      </c>
      <c r="AK200" t="str">
        <f t="shared" si="3"/>
        <v>D</v>
      </c>
      <c r="AL200" t="s">
        <v>143</v>
      </c>
    </row>
    <row r="201" spans="1:38" x14ac:dyDescent="0.25">
      <c r="A201" s="7">
        <v>201</v>
      </c>
      <c r="B201" t="s">
        <v>231</v>
      </c>
      <c r="D201" t="s">
        <v>582</v>
      </c>
      <c r="E201">
        <v>42526763</v>
      </c>
      <c r="F201">
        <v>42526763</v>
      </c>
      <c r="G201" t="s">
        <v>46</v>
      </c>
      <c r="H201" t="s">
        <v>47</v>
      </c>
      <c r="I201" t="s">
        <v>588</v>
      </c>
      <c r="J201" t="s">
        <v>589</v>
      </c>
      <c r="K201">
        <v>3.9579999999999997E-2</v>
      </c>
      <c r="L201" t="s">
        <v>590</v>
      </c>
      <c r="M201">
        <v>0.48299999999999998</v>
      </c>
      <c r="N201">
        <v>3.0000000000000001E-3</v>
      </c>
      <c r="O201">
        <v>0.60699999999999998</v>
      </c>
      <c r="P201">
        <v>0</v>
      </c>
      <c r="Q201">
        <v>2.52</v>
      </c>
      <c r="R201">
        <v>-0.95</v>
      </c>
      <c r="S201">
        <v>0.254</v>
      </c>
      <c r="T201">
        <v>1.038</v>
      </c>
      <c r="U201">
        <v>0.53700000000000003</v>
      </c>
      <c r="V201">
        <v>0.02</v>
      </c>
      <c r="W201">
        <v>-0.98599999999999999</v>
      </c>
      <c r="X201">
        <v>1.2E-2</v>
      </c>
      <c r="Y201">
        <v>-3.03</v>
      </c>
      <c r="Z201">
        <v>-0.58199999999999996</v>
      </c>
      <c r="AA201">
        <v>-0.51900000000000002</v>
      </c>
      <c r="AB201">
        <v>2E-3</v>
      </c>
      <c r="AC201">
        <v>1E-3</v>
      </c>
      <c r="AD201" s="4">
        <v>0.997</v>
      </c>
      <c r="AE201" s="3" t="s">
        <v>950</v>
      </c>
      <c r="AF201" t="s">
        <v>586</v>
      </c>
      <c r="AG201" t="s">
        <v>50</v>
      </c>
      <c r="AH201">
        <v>0</v>
      </c>
      <c r="AI201" t="s">
        <v>50</v>
      </c>
      <c r="AJ201">
        <v>0</v>
      </c>
      <c r="AK201" t="str">
        <f t="shared" si="3"/>
        <v>D</v>
      </c>
      <c r="AL201" t="s">
        <v>143</v>
      </c>
    </row>
    <row r="202" spans="1:38" x14ac:dyDescent="0.25">
      <c r="A202" s="7">
        <v>202</v>
      </c>
      <c r="B202" t="s">
        <v>231</v>
      </c>
      <c r="D202" t="s">
        <v>582</v>
      </c>
      <c r="E202">
        <v>42526694</v>
      </c>
      <c r="F202">
        <v>42526694</v>
      </c>
      <c r="G202" t="s">
        <v>38</v>
      </c>
      <c r="H202" t="s">
        <v>39</v>
      </c>
      <c r="I202" t="s">
        <v>592</v>
      </c>
      <c r="J202" t="s">
        <v>593</v>
      </c>
      <c r="K202">
        <v>0.2051</v>
      </c>
      <c r="L202" t="s">
        <v>594</v>
      </c>
      <c r="M202">
        <v>1E-3</v>
      </c>
      <c r="N202">
        <v>1</v>
      </c>
      <c r="O202">
        <v>0</v>
      </c>
      <c r="P202">
        <v>4.085</v>
      </c>
      <c r="Q202">
        <v>-1.77</v>
      </c>
      <c r="R202">
        <v>-7.39</v>
      </c>
      <c r="S202">
        <v>0.73299999999999998</v>
      </c>
      <c r="T202">
        <v>24.4</v>
      </c>
      <c r="U202">
        <v>0.998</v>
      </c>
      <c r="V202">
        <v>0.98699999999999999</v>
      </c>
      <c r="W202">
        <v>0.90200000000000002</v>
      </c>
      <c r="X202">
        <v>0.81200000000000006</v>
      </c>
      <c r="Y202">
        <v>3.46</v>
      </c>
      <c r="Z202">
        <v>0.91700000000000004</v>
      </c>
      <c r="AA202">
        <v>0.90700000000000003</v>
      </c>
      <c r="AB202">
        <v>0.32100000000000001</v>
      </c>
      <c r="AC202">
        <v>0.255</v>
      </c>
      <c r="AD202" s="4">
        <v>14.696</v>
      </c>
      <c r="AE202" s="3" t="s">
        <v>955</v>
      </c>
      <c r="AF202" t="s">
        <v>586</v>
      </c>
      <c r="AG202" t="s">
        <v>50</v>
      </c>
      <c r="AH202">
        <v>0</v>
      </c>
      <c r="AI202" t="s">
        <v>50</v>
      </c>
      <c r="AJ202">
        <v>0</v>
      </c>
      <c r="AK202" t="str">
        <f t="shared" si="3"/>
        <v>D</v>
      </c>
      <c r="AL202" t="s">
        <v>143</v>
      </c>
    </row>
    <row r="203" spans="1:38" x14ac:dyDescent="0.25">
      <c r="A203" s="7">
        <v>203</v>
      </c>
      <c r="B203" t="s">
        <v>231</v>
      </c>
      <c r="D203" t="s">
        <v>582</v>
      </c>
      <c r="E203">
        <v>42523621</v>
      </c>
      <c r="F203">
        <v>42523621</v>
      </c>
      <c r="G203" t="s">
        <v>47</v>
      </c>
      <c r="H203" t="s">
        <v>38</v>
      </c>
      <c r="I203" t="s">
        <v>595</v>
      </c>
      <c r="J203" t="s">
        <v>596</v>
      </c>
      <c r="L203" t="s">
        <v>597</v>
      </c>
      <c r="M203">
        <v>0</v>
      </c>
      <c r="N203">
        <v>0.998</v>
      </c>
      <c r="O203">
        <v>0</v>
      </c>
      <c r="P203">
        <v>4.2450000000000001</v>
      </c>
      <c r="Q203">
        <v>3.21</v>
      </c>
      <c r="R203">
        <v>-6.55</v>
      </c>
      <c r="S203">
        <v>0.878</v>
      </c>
      <c r="T203">
        <v>29.5</v>
      </c>
      <c r="U203">
        <v>0.999</v>
      </c>
      <c r="V203">
        <v>0.94099999999999995</v>
      </c>
      <c r="W203">
        <v>1.081</v>
      </c>
      <c r="X203">
        <v>0.92300000000000004</v>
      </c>
      <c r="Y203">
        <v>4.93</v>
      </c>
      <c r="Z203">
        <v>0.99099999999999999</v>
      </c>
      <c r="AA203">
        <v>1.06</v>
      </c>
      <c r="AB203">
        <v>0.44900000000000001</v>
      </c>
      <c r="AC203">
        <v>0.96799999999999997</v>
      </c>
      <c r="AD203" s="4">
        <v>14.231999999999999</v>
      </c>
      <c r="AE203" s="8" t="s">
        <v>955</v>
      </c>
      <c r="AF203" t="s">
        <v>586</v>
      </c>
      <c r="AG203" t="s">
        <v>598</v>
      </c>
      <c r="AH203">
        <v>0</v>
      </c>
      <c r="AI203">
        <v>0</v>
      </c>
      <c r="AJ203">
        <v>0</v>
      </c>
      <c r="AK203" t="str">
        <f t="shared" si="3"/>
        <v>D</v>
      </c>
      <c r="AL203" t="s">
        <v>143</v>
      </c>
    </row>
    <row r="204" spans="1:38" x14ac:dyDescent="0.25">
      <c r="A204" s="9">
        <v>204</v>
      </c>
      <c r="B204" t="s">
        <v>231</v>
      </c>
      <c r="C204" cm="1">
        <f t="array" aca="1" ref="C204" ca="1">SUMPRODUCT(MID(0&amp;B204,LARGE(INDEX(ISNUMBER(--MID(B204,ROW(INDIRECT("1:"&amp;LEN(B204))),1))*ROW(INDIRECT("1:"&amp;LEN(B204))),0),ROW(INDIRECT("1:"&amp;LEN(B204))))+1,1)*10^ROW(INDIRECT("1:"&amp;LEN(B204)))/10)</f>
        <v>26</v>
      </c>
      <c r="D204" t="s">
        <v>582</v>
      </c>
      <c r="E204">
        <v>42522749</v>
      </c>
      <c r="F204">
        <v>42522749</v>
      </c>
      <c r="G204" t="s">
        <v>38</v>
      </c>
      <c r="H204" t="s">
        <v>39</v>
      </c>
      <c r="I204" t="s">
        <v>599</v>
      </c>
      <c r="J204" t="s">
        <v>600</v>
      </c>
      <c r="K204">
        <v>1.5430000000000001E-4</v>
      </c>
      <c r="L204" t="s">
        <v>601</v>
      </c>
      <c r="M204">
        <v>1E-3</v>
      </c>
      <c r="N204">
        <v>0.996</v>
      </c>
      <c r="O204">
        <v>0</v>
      </c>
      <c r="P204">
        <v>4.2300000000000004</v>
      </c>
      <c r="Q204">
        <v>-1.89</v>
      </c>
      <c r="R204">
        <v>-5.13</v>
      </c>
      <c r="S204">
        <v>0.91600000000000004</v>
      </c>
      <c r="T204">
        <v>26.1</v>
      </c>
      <c r="U204">
        <v>0.997</v>
      </c>
      <c r="V204">
        <v>0.93</v>
      </c>
      <c r="W204">
        <v>0.89300000000000002</v>
      </c>
      <c r="X204">
        <v>0.92200000000000004</v>
      </c>
      <c r="Y204">
        <v>2.7</v>
      </c>
      <c r="Z204">
        <v>-0.02</v>
      </c>
      <c r="AA204">
        <v>1.2999999999999999E-2</v>
      </c>
      <c r="AB204">
        <v>0.41199999999999998</v>
      </c>
      <c r="AC204">
        <v>0.13400000000000001</v>
      </c>
      <c r="AD204" s="4">
        <v>8.0150000000000006</v>
      </c>
      <c r="AE204" s="3" t="s">
        <v>955</v>
      </c>
      <c r="AF204" t="s">
        <v>586</v>
      </c>
      <c r="AG204" t="s">
        <v>50</v>
      </c>
      <c r="AH204">
        <v>0</v>
      </c>
      <c r="AI204" t="s">
        <v>50</v>
      </c>
      <c r="AJ204">
        <v>0</v>
      </c>
      <c r="AK204" t="str">
        <f t="shared" si="3"/>
        <v>D</v>
      </c>
      <c r="AL204" t="s">
        <v>143</v>
      </c>
    </row>
    <row r="205" spans="1:38" x14ac:dyDescent="0.25">
      <c r="A205" s="9">
        <v>205</v>
      </c>
      <c r="B205" t="s">
        <v>231</v>
      </c>
      <c r="D205" t="s">
        <v>582</v>
      </c>
      <c r="E205">
        <v>42523858</v>
      </c>
      <c r="F205">
        <v>42523858</v>
      </c>
      <c r="G205" t="s">
        <v>47</v>
      </c>
      <c r="H205" t="s">
        <v>38</v>
      </c>
      <c r="I205" t="s">
        <v>602</v>
      </c>
      <c r="J205" t="s">
        <v>603</v>
      </c>
      <c r="K205">
        <v>1.2160000000000001E-3</v>
      </c>
      <c r="L205" t="s">
        <v>604</v>
      </c>
      <c r="M205">
        <v>1.2E-2</v>
      </c>
      <c r="N205">
        <v>0.20799999999999999</v>
      </c>
      <c r="O205">
        <v>0</v>
      </c>
      <c r="P205">
        <v>2.54</v>
      </c>
      <c r="Q205">
        <v>4.82</v>
      </c>
      <c r="R205">
        <v>-5.93</v>
      </c>
      <c r="S205">
        <v>0.42599999999999999</v>
      </c>
      <c r="T205">
        <v>12.8</v>
      </c>
      <c r="U205">
        <v>0.97299999999999998</v>
      </c>
      <c r="V205">
        <v>0.93400000000000005</v>
      </c>
      <c r="W205">
        <v>1.2E-2</v>
      </c>
      <c r="X205">
        <v>0.48599999999999999</v>
      </c>
      <c r="Y205">
        <v>3.39</v>
      </c>
      <c r="Z205">
        <v>4.2000000000000003E-2</v>
      </c>
      <c r="AA205">
        <v>0.89300000000000002</v>
      </c>
      <c r="AB205">
        <v>1.2E-2</v>
      </c>
      <c r="AC205">
        <v>0.879</v>
      </c>
      <c r="AD205" s="4">
        <v>9.3089999999999993</v>
      </c>
      <c r="AE205" s="3" t="s">
        <v>952</v>
      </c>
      <c r="AF205" t="s">
        <v>586</v>
      </c>
      <c r="AG205" t="s">
        <v>50</v>
      </c>
      <c r="AH205">
        <v>0</v>
      </c>
      <c r="AI205" t="s">
        <v>50</v>
      </c>
      <c r="AJ205">
        <v>0</v>
      </c>
      <c r="AK205" t="str">
        <f t="shared" si="3"/>
        <v>D</v>
      </c>
      <c r="AL205" t="s">
        <v>143</v>
      </c>
    </row>
    <row r="206" spans="1:38" x14ac:dyDescent="0.25">
      <c r="A206" s="9">
        <v>207</v>
      </c>
      <c r="B206" t="s">
        <v>231</v>
      </c>
      <c r="D206" t="s">
        <v>582</v>
      </c>
      <c r="E206">
        <v>42525035</v>
      </c>
      <c r="F206">
        <v>42525035</v>
      </c>
      <c r="G206" t="s">
        <v>46</v>
      </c>
      <c r="H206" t="s">
        <v>47</v>
      </c>
      <c r="I206" t="s">
        <v>606</v>
      </c>
      <c r="J206" t="s">
        <v>607</v>
      </c>
      <c r="K206">
        <v>8.8360000000000001E-4</v>
      </c>
      <c r="L206" t="s">
        <v>608</v>
      </c>
      <c r="M206" t="s">
        <v>199</v>
      </c>
      <c r="N206" t="s">
        <v>199</v>
      </c>
      <c r="O206">
        <v>0</v>
      </c>
      <c r="P206" t="s">
        <v>199</v>
      </c>
      <c r="Q206" t="s">
        <v>199</v>
      </c>
      <c r="R206" t="s">
        <v>199</v>
      </c>
      <c r="S206" t="s">
        <v>199</v>
      </c>
      <c r="T206">
        <v>35</v>
      </c>
      <c r="U206">
        <v>0.98</v>
      </c>
      <c r="V206">
        <v>0.55500000000000005</v>
      </c>
      <c r="W206" t="s">
        <v>199</v>
      </c>
      <c r="X206" t="s">
        <v>199</v>
      </c>
      <c r="Y206">
        <v>2.35</v>
      </c>
      <c r="Z206">
        <v>0.79100000000000004</v>
      </c>
      <c r="AA206">
        <v>0.81</v>
      </c>
      <c r="AB206">
        <v>7.4999999999999997E-2</v>
      </c>
      <c r="AC206">
        <v>1.6E-2</v>
      </c>
      <c r="AD206" s="4">
        <v>6.6180000000000003</v>
      </c>
      <c r="AE206" s="3" t="s">
        <v>955</v>
      </c>
      <c r="AF206" t="s">
        <v>586</v>
      </c>
      <c r="AG206" t="s">
        <v>598</v>
      </c>
      <c r="AH206">
        <v>0</v>
      </c>
      <c r="AI206">
        <v>17</v>
      </c>
      <c r="AJ206">
        <v>8.5</v>
      </c>
      <c r="AK206" t="str">
        <f t="shared" si="3"/>
        <v>D</v>
      </c>
      <c r="AL206" t="s">
        <v>143</v>
      </c>
    </row>
    <row r="207" spans="1:38" x14ac:dyDescent="0.25">
      <c r="A207" s="9">
        <v>208</v>
      </c>
      <c r="B207" t="s">
        <v>231</v>
      </c>
      <c r="D207" t="s">
        <v>582</v>
      </c>
      <c r="E207">
        <v>42525073</v>
      </c>
      <c r="F207">
        <v>42525073</v>
      </c>
      <c r="G207" t="s">
        <v>47</v>
      </c>
      <c r="H207" t="s">
        <v>38</v>
      </c>
      <c r="I207" t="s">
        <v>609</v>
      </c>
      <c r="J207" t="s">
        <v>610</v>
      </c>
      <c r="K207">
        <v>2.5170000000000001E-5</v>
      </c>
      <c r="L207" t="s">
        <v>611</v>
      </c>
      <c r="M207">
        <v>1.6E-2</v>
      </c>
      <c r="N207">
        <v>1</v>
      </c>
      <c r="O207">
        <v>3.0000000000000001E-3</v>
      </c>
      <c r="P207">
        <v>3.0750000000000002</v>
      </c>
      <c r="Q207">
        <v>-0.53</v>
      </c>
      <c r="R207">
        <v>-5.76</v>
      </c>
      <c r="S207">
        <v>0.57499999999999996</v>
      </c>
      <c r="T207">
        <v>23.9</v>
      </c>
      <c r="U207">
        <v>0.999</v>
      </c>
      <c r="V207">
        <v>0.92600000000000005</v>
      </c>
      <c r="W207">
        <v>3.5999999999999997E-2</v>
      </c>
      <c r="X207">
        <v>0.54300000000000004</v>
      </c>
      <c r="Y207">
        <v>2.96</v>
      </c>
      <c r="Z207">
        <v>0.89900000000000002</v>
      </c>
      <c r="AA207">
        <v>0.91700000000000004</v>
      </c>
      <c r="AB207">
        <v>0.51700000000000002</v>
      </c>
      <c r="AC207">
        <v>7.1999999999999995E-2</v>
      </c>
      <c r="AD207" s="4">
        <v>8.3279999999999994</v>
      </c>
      <c r="AE207" s="3" t="s">
        <v>951</v>
      </c>
      <c r="AF207" t="s">
        <v>586</v>
      </c>
      <c r="AG207" t="s">
        <v>598</v>
      </c>
      <c r="AH207">
        <v>0</v>
      </c>
      <c r="AI207">
        <v>28</v>
      </c>
      <c r="AJ207">
        <v>14</v>
      </c>
      <c r="AK207" t="str">
        <f t="shared" si="3"/>
        <v>D</v>
      </c>
      <c r="AL207" t="s">
        <v>143</v>
      </c>
    </row>
    <row r="208" spans="1:38" x14ac:dyDescent="0.25">
      <c r="A208" s="9">
        <v>209</v>
      </c>
      <c r="B208" t="s">
        <v>231</v>
      </c>
      <c r="D208" t="s">
        <v>582</v>
      </c>
      <c r="E208">
        <v>42522958</v>
      </c>
      <c r="F208">
        <v>42522958</v>
      </c>
      <c r="G208" t="s">
        <v>317</v>
      </c>
      <c r="H208" t="s">
        <v>311</v>
      </c>
      <c r="I208" t="s">
        <v>612</v>
      </c>
      <c r="L208" t="s">
        <v>613</v>
      </c>
      <c r="M208">
        <v>2.4E-2</v>
      </c>
      <c r="N208">
        <v>0.98799999999999999</v>
      </c>
      <c r="O208">
        <v>0</v>
      </c>
      <c r="P208">
        <v>3.2450000000000001</v>
      </c>
      <c r="Q208">
        <v>5.05</v>
      </c>
      <c r="R208">
        <v>-3.34</v>
      </c>
      <c r="S208">
        <v>0.55900000000000005</v>
      </c>
      <c r="T208">
        <v>24.4</v>
      </c>
      <c r="U208">
        <v>0.998</v>
      </c>
      <c r="V208">
        <v>0.91400000000000003</v>
      </c>
      <c r="W208">
        <v>0.502</v>
      </c>
      <c r="X208">
        <v>0.66</v>
      </c>
      <c r="Y208">
        <v>5.08</v>
      </c>
      <c r="Z208">
        <v>0.89900000000000002</v>
      </c>
      <c r="AA208">
        <v>0.96699999999999997</v>
      </c>
      <c r="AB208">
        <v>0.70599999999999996</v>
      </c>
      <c r="AC208">
        <v>0.32100000000000001</v>
      </c>
      <c r="AD208" s="4">
        <v>11.221</v>
      </c>
      <c r="AE208" s="3" t="s">
        <v>955</v>
      </c>
      <c r="AF208" t="s">
        <v>598</v>
      </c>
      <c r="AG208" t="s">
        <v>50</v>
      </c>
      <c r="AH208">
        <v>29</v>
      </c>
      <c r="AI208" t="s">
        <v>50</v>
      </c>
      <c r="AJ208">
        <v>29</v>
      </c>
      <c r="AK208" t="str">
        <f t="shared" si="3"/>
        <v>D</v>
      </c>
      <c r="AL208" t="s">
        <v>130</v>
      </c>
    </row>
    <row r="209" spans="1:38" x14ac:dyDescent="0.25">
      <c r="A209" s="9">
        <v>210</v>
      </c>
      <c r="B209" t="s">
        <v>231</v>
      </c>
      <c r="D209" t="s">
        <v>582</v>
      </c>
      <c r="E209">
        <v>42525077</v>
      </c>
      <c r="F209">
        <v>42525077</v>
      </c>
      <c r="G209" t="s">
        <v>46</v>
      </c>
      <c r="H209" t="s">
        <v>47</v>
      </c>
      <c r="I209" t="s">
        <v>614</v>
      </c>
      <c r="J209" t="s">
        <v>615</v>
      </c>
      <c r="K209">
        <v>4.3909999999999999E-3</v>
      </c>
      <c r="L209" t="s">
        <v>616</v>
      </c>
      <c r="M209" t="s">
        <v>199</v>
      </c>
      <c r="N209" t="s">
        <v>199</v>
      </c>
      <c r="O209">
        <v>2.5999999999999999E-2</v>
      </c>
      <c r="P209" t="s">
        <v>199</v>
      </c>
      <c r="Q209" t="s">
        <v>199</v>
      </c>
      <c r="R209" t="s">
        <v>199</v>
      </c>
      <c r="S209" t="s">
        <v>199</v>
      </c>
      <c r="T209">
        <v>33</v>
      </c>
      <c r="U209">
        <v>0.99199999999999999</v>
      </c>
      <c r="V209">
        <v>0.29599999999999999</v>
      </c>
      <c r="W209" t="s">
        <v>199</v>
      </c>
      <c r="X209" t="s">
        <v>199</v>
      </c>
      <c r="Y209">
        <v>-2.71</v>
      </c>
      <c r="Z209">
        <v>3.3000000000000002E-2</v>
      </c>
      <c r="AA209">
        <v>0.81</v>
      </c>
      <c r="AB209">
        <v>0.45800000000000002</v>
      </c>
      <c r="AC209">
        <v>5.2999999999999999E-2</v>
      </c>
      <c r="AD209" s="4">
        <v>6.7210000000000001</v>
      </c>
      <c r="AE209" s="3" t="s">
        <v>958</v>
      </c>
      <c r="AF209" t="s">
        <v>586</v>
      </c>
      <c r="AG209" t="s">
        <v>50</v>
      </c>
      <c r="AH209">
        <v>30</v>
      </c>
      <c r="AI209" t="s">
        <v>50</v>
      </c>
      <c r="AJ209">
        <v>30</v>
      </c>
      <c r="AK209" t="str">
        <f t="shared" si="3"/>
        <v>D</v>
      </c>
      <c r="AL209" t="s">
        <v>143</v>
      </c>
    </row>
    <row r="210" spans="1:38" x14ac:dyDescent="0.25">
      <c r="A210" s="9">
        <v>211</v>
      </c>
      <c r="B210" t="s">
        <v>231</v>
      </c>
      <c r="D210" t="s">
        <v>582</v>
      </c>
      <c r="E210">
        <v>42523517</v>
      </c>
      <c r="F210">
        <v>42523517</v>
      </c>
      <c r="G210" t="s">
        <v>39</v>
      </c>
      <c r="H210" t="s">
        <v>38</v>
      </c>
      <c r="I210" t="s">
        <v>617</v>
      </c>
      <c r="J210" t="s">
        <v>618</v>
      </c>
      <c r="L210" t="s">
        <v>619</v>
      </c>
      <c r="M210">
        <v>2.5999999999999999E-2</v>
      </c>
      <c r="N210">
        <v>0.39300000000000002</v>
      </c>
      <c r="O210">
        <v>0</v>
      </c>
      <c r="P210">
        <v>1.4850000000000001</v>
      </c>
      <c r="Q210">
        <v>5.1100000000000003</v>
      </c>
      <c r="R210">
        <v>-0.82</v>
      </c>
      <c r="S210">
        <v>0.47599999999999998</v>
      </c>
      <c r="T210">
        <v>22.1</v>
      </c>
      <c r="U210">
        <v>0.997</v>
      </c>
      <c r="V210">
        <v>0.67400000000000004</v>
      </c>
      <c r="W210">
        <v>-0.32800000000000001</v>
      </c>
      <c r="X210">
        <v>0.38900000000000001</v>
      </c>
      <c r="Y210">
        <v>4.93</v>
      </c>
      <c r="Z210">
        <v>7.9000000000000001E-2</v>
      </c>
      <c r="AA210">
        <v>1.06</v>
      </c>
      <c r="AB210">
        <v>3.5000000000000003E-2</v>
      </c>
      <c r="AC210">
        <v>0.27400000000000002</v>
      </c>
      <c r="AD210" s="4">
        <v>7.28</v>
      </c>
      <c r="AE210" s="5" t="s">
        <v>952</v>
      </c>
      <c r="AF210" t="s">
        <v>586</v>
      </c>
      <c r="AG210" t="s">
        <v>50</v>
      </c>
      <c r="AH210">
        <v>37</v>
      </c>
      <c r="AI210" t="s">
        <v>50</v>
      </c>
      <c r="AJ210">
        <v>37</v>
      </c>
      <c r="AK210" t="str">
        <f t="shared" si="3"/>
        <v>D</v>
      </c>
      <c r="AL210" t="s">
        <v>143</v>
      </c>
    </row>
    <row r="211" spans="1:38" x14ac:dyDescent="0.25">
      <c r="A211" s="9">
        <v>212</v>
      </c>
      <c r="B211" t="s">
        <v>231</v>
      </c>
      <c r="D211" t="s">
        <v>582</v>
      </c>
      <c r="E211">
        <v>42526717</v>
      </c>
      <c r="F211">
        <v>42526717</v>
      </c>
      <c r="G211" t="s">
        <v>46</v>
      </c>
      <c r="H211" t="s">
        <v>47</v>
      </c>
      <c r="I211" t="s">
        <v>620</v>
      </c>
      <c r="J211" t="s">
        <v>621</v>
      </c>
      <c r="K211">
        <v>2.5860000000000002E-3</v>
      </c>
      <c r="L211" t="s">
        <v>622</v>
      </c>
      <c r="M211">
        <v>1E-3</v>
      </c>
      <c r="N211">
        <v>0.64400000000000002</v>
      </c>
      <c r="O211">
        <v>0.17599999999999999</v>
      </c>
      <c r="P211">
        <v>0.55000000000000004</v>
      </c>
      <c r="Q211">
        <v>-0.64</v>
      </c>
      <c r="R211">
        <v>-6.06</v>
      </c>
      <c r="S211">
        <v>0.69799999999999995</v>
      </c>
      <c r="T211">
        <v>31</v>
      </c>
      <c r="U211">
        <v>0.997</v>
      </c>
      <c r="V211">
        <v>4.7E-2</v>
      </c>
      <c r="W211">
        <v>-0.60699999999999998</v>
      </c>
      <c r="X211">
        <v>0.252</v>
      </c>
      <c r="Y211">
        <v>2.44</v>
      </c>
      <c r="Z211">
        <v>0.871</v>
      </c>
      <c r="AA211">
        <v>0.81200000000000006</v>
      </c>
      <c r="AB211">
        <v>0.23200000000000001</v>
      </c>
      <c r="AC211">
        <v>0.58199999999999996</v>
      </c>
      <c r="AD211" s="4">
        <v>10.32</v>
      </c>
      <c r="AE211" s="3" t="s">
        <v>952</v>
      </c>
      <c r="AF211" t="s">
        <v>586</v>
      </c>
      <c r="AG211" t="s">
        <v>50</v>
      </c>
      <c r="AH211">
        <v>49</v>
      </c>
      <c r="AI211" t="s">
        <v>50</v>
      </c>
      <c r="AJ211">
        <v>49</v>
      </c>
      <c r="AK211" t="str">
        <f t="shared" si="3"/>
        <v>D</v>
      </c>
      <c r="AL211" t="s">
        <v>143</v>
      </c>
    </row>
    <row r="212" spans="1:38" x14ac:dyDescent="0.25">
      <c r="A212" s="9">
        <v>213</v>
      </c>
      <c r="B212" t="s">
        <v>231</v>
      </c>
      <c r="D212" t="s">
        <v>582</v>
      </c>
      <c r="E212">
        <v>42525823</v>
      </c>
      <c r="F212">
        <v>42525823</v>
      </c>
      <c r="G212" t="s">
        <v>38</v>
      </c>
      <c r="H212" t="s">
        <v>39</v>
      </c>
      <c r="I212" t="s">
        <v>623</v>
      </c>
      <c r="J212" t="s">
        <v>624</v>
      </c>
      <c r="K212">
        <v>4.3510000000000004E-6</v>
      </c>
      <c r="L212" t="s">
        <v>625</v>
      </c>
      <c r="M212">
        <v>2E-3</v>
      </c>
      <c r="N212">
        <v>0.996</v>
      </c>
      <c r="O212">
        <v>0</v>
      </c>
      <c r="P212">
        <v>4.0199999999999996</v>
      </c>
      <c r="Q212">
        <v>-0.53</v>
      </c>
      <c r="R212">
        <v>-3.95</v>
      </c>
      <c r="S212">
        <v>0.88800000000000001</v>
      </c>
      <c r="T212">
        <v>25.8</v>
      </c>
      <c r="U212">
        <v>0.99299999999999999</v>
      </c>
      <c r="V212">
        <v>0.97799999999999998</v>
      </c>
      <c r="W212">
        <v>0.379</v>
      </c>
      <c r="X212">
        <v>0.63200000000000001</v>
      </c>
      <c r="Y212">
        <v>2.44</v>
      </c>
      <c r="Z212">
        <v>0.91700000000000004</v>
      </c>
      <c r="AA212">
        <v>0.90300000000000002</v>
      </c>
      <c r="AB212">
        <v>6.0999999999999999E-2</v>
      </c>
      <c r="AC212">
        <v>0.04</v>
      </c>
      <c r="AD212" s="4">
        <v>10.297000000000001</v>
      </c>
      <c r="AE212" s="3" t="s">
        <v>955</v>
      </c>
      <c r="AF212" t="s">
        <v>586</v>
      </c>
      <c r="AG212" t="s">
        <v>598</v>
      </c>
      <c r="AH212">
        <v>69</v>
      </c>
      <c r="AI212">
        <v>82</v>
      </c>
      <c r="AJ212">
        <v>75.5</v>
      </c>
      <c r="AK212" t="str">
        <f t="shared" si="3"/>
        <v>N</v>
      </c>
      <c r="AL212" t="s">
        <v>143</v>
      </c>
    </row>
    <row r="213" spans="1:38" x14ac:dyDescent="0.25">
      <c r="A213" s="9">
        <v>214</v>
      </c>
      <c r="B213" t="s">
        <v>231</v>
      </c>
      <c r="D213" t="s">
        <v>582</v>
      </c>
      <c r="E213">
        <v>42524310</v>
      </c>
      <c r="F213">
        <v>42524310</v>
      </c>
      <c r="G213" t="s">
        <v>46</v>
      </c>
      <c r="H213" t="s">
        <v>39</v>
      </c>
      <c r="I213" t="s">
        <v>626</v>
      </c>
      <c r="J213" t="s">
        <v>627</v>
      </c>
      <c r="K213">
        <v>8.1810000000000008E-3</v>
      </c>
      <c r="L213" t="s">
        <v>628</v>
      </c>
      <c r="M213">
        <v>0.40200000000000002</v>
      </c>
      <c r="N213">
        <v>0.17799999999999999</v>
      </c>
      <c r="O213">
        <v>0.94099999999999995</v>
      </c>
      <c r="P213">
        <v>1.07</v>
      </c>
      <c r="Q213">
        <v>-0.31</v>
      </c>
      <c r="R213">
        <v>-1.67</v>
      </c>
      <c r="S213">
        <v>0.378</v>
      </c>
      <c r="T213">
        <v>0.23</v>
      </c>
      <c r="U213">
        <v>0.77200000000000002</v>
      </c>
      <c r="V213">
        <v>4.8000000000000001E-2</v>
      </c>
      <c r="W213">
        <v>-0.92400000000000004</v>
      </c>
      <c r="X213">
        <v>0.159</v>
      </c>
      <c r="Y213">
        <v>-6.47</v>
      </c>
      <c r="Z213">
        <v>-0.80400000000000005</v>
      </c>
      <c r="AA213">
        <v>0.89200000000000002</v>
      </c>
      <c r="AB213">
        <v>0</v>
      </c>
      <c r="AC213">
        <v>5.0000000000000001E-3</v>
      </c>
      <c r="AD213" s="4">
        <v>9.8360000000000003</v>
      </c>
      <c r="AE213" s="3" t="s">
        <v>950</v>
      </c>
      <c r="AF213" t="s">
        <v>586</v>
      </c>
      <c r="AG213" t="s">
        <v>50</v>
      </c>
      <c r="AH213">
        <v>95</v>
      </c>
      <c r="AI213" t="s">
        <v>50</v>
      </c>
      <c r="AJ213">
        <v>95</v>
      </c>
      <c r="AK213" t="str">
        <f t="shared" si="3"/>
        <v>N</v>
      </c>
      <c r="AL213" t="s">
        <v>143</v>
      </c>
    </row>
    <row r="214" spans="1:38" x14ac:dyDescent="0.25">
      <c r="A214" s="9">
        <v>215</v>
      </c>
      <c r="B214" t="s">
        <v>231</v>
      </c>
      <c r="D214" t="s">
        <v>582</v>
      </c>
      <c r="E214">
        <v>42525838</v>
      </c>
      <c r="F214">
        <v>42525838</v>
      </c>
      <c r="G214" t="s">
        <v>38</v>
      </c>
      <c r="H214" t="s">
        <v>39</v>
      </c>
      <c r="I214" t="s">
        <v>629</v>
      </c>
      <c r="J214" t="s">
        <v>630</v>
      </c>
      <c r="K214">
        <v>3.9110000000000003E-5</v>
      </c>
      <c r="L214" t="s">
        <v>631</v>
      </c>
      <c r="M214">
        <v>0.71299999999999997</v>
      </c>
      <c r="N214">
        <v>1.4999999999999999E-2</v>
      </c>
      <c r="O214">
        <v>0.56499999999999995</v>
      </c>
      <c r="P214">
        <v>-0.16500000000000001</v>
      </c>
      <c r="Q214">
        <v>5.33</v>
      </c>
      <c r="R214">
        <v>-0.34</v>
      </c>
      <c r="S214">
        <v>0.27800000000000002</v>
      </c>
      <c r="T214">
        <v>1.4E-2</v>
      </c>
      <c r="U214">
        <v>0.91700000000000004</v>
      </c>
      <c r="V214">
        <v>0.01</v>
      </c>
      <c r="W214">
        <v>-0.90800000000000003</v>
      </c>
      <c r="X214">
        <v>0.14399999999999999</v>
      </c>
      <c r="Y214">
        <v>-3.9</v>
      </c>
      <c r="Z214">
        <v>-0.68100000000000005</v>
      </c>
      <c r="AA214">
        <v>-0.52700000000000002</v>
      </c>
      <c r="AB214">
        <v>0</v>
      </c>
      <c r="AC214">
        <v>3.3000000000000002E-2</v>
      </c>
      <c r="AD214" s="4">
        <v>9.6509999999999998</v>
      </c>
      <c r="AE214" s="3" t="s">
        <v>950</v>
      </c>
      <c r="AF214" t="s">
        <v>586</v>
      </c>
      <c r="AG214" t="s">
        <v>50</v>
      </c>
      <c r="AH214">
        <v>96</v>
      </c>
      <c r="AI214" t="s">
        <v>50</v>
      </c>
      <c r="AJ214">
        <v>96</v>
      </c>
      <c r="AK214" t="str">
        <f t="shared" si="3"/>
        <v>N</v>
      </c>
      <c r="AL214" t="s">
        <v>143</v>
      </c>
    </row>
    <row r="215" spans="1:38" x14ac:dyDescent="0.25">
      <c r="A215" s="9">
        <v>216</v>
      </c>
      <c r="B215" t="s">
        <v>231</v>
      </c>
      <c r="D215" t="s">
        <v>582</v>
      </c>
      <c r="E215">
        <v>42526712</v>
      </c>
      <c r="F215">
        <v>42526712</v>
      </c>
      <c r="G215" t="s">
        <v>38</v>
      </c>
      <c r="H215" t="s">
        <v>39</v>
      </c>
      <c r="I215" t="s">
        <v>632</v>
      </c>
      <c r="J215" t="s">
        <v>633</v>
      </c>
      <c r="K215">
        <v>2.3340000000000001E-3</v>
      </c>
      <c r="L215" t="s">
        <v>634</v>
      </c>
      <c r="M215">
        <v>2.1999999999999999E-2</v>
      </c>
      <c r="N215">
        <v>6.7000000000000004E-2</v>
      </c>
      <c r="O215">
        <v>0.83899999999999997</v>
      </c>
      <c r="P215">
        <v>0.34499999999999997</v>
      </c>
      <c r="Q215">
        <v>-0.64</v>
      </c>
      <c r="R215">
        <v>-3.27</v>
      </c>
      <c r="S215">
        <v>0.60499999999999998</v>
      </c>
      <c r="T215">
        <v>24.2</v>
      </c>
      <c r="U215">
        <v>0.99299999999999999</v>
      </c>
      <c r="V215">
        <v>0.17699999999999999</v>
      </c>
      <c r="W215">
        <v>-0.82499999999999996</v>
      </c>
      <c r="X215">
        <v>0.19500000000000001</v>
      </c>
      <c r="Y215">
        <v>3.46</v>
      </c>
      <c r="Z215">
        <v>-4.3999999999999997E-2</v>
      </c>
      <c r="AA215">
        <v>-0.38900000000000001</v>
      </c>
      <c r="AB215">
        <v>0.25600000000000001</v>
      </c>
      <c r="AC215">
        <v>3.7999999999999999E-2</v>
      </c>
      <c r="AD215" s="4">
        <v>10.625</v>
      </c>
      <c r="AE215" s="3" t="s">
        <v>954</v>
      </c>
      <c r="AF215" t="s">
        <v>586</v>
      </c>
      <c r="AG215" t="s">
        <v>50</v>
      </c>
      <c r="AH215">
        <v>100</v>
      </c>
      <c r="AI215" t="s">
        <v>50</v>
      </c>
      <c r="AJ215">
        <v>100</v>
      </c>
      <c r="AK215" t="str">
        <f t="shared" si="3"/>
        <v>N</v>
      </c>
      <c r="AL215" t="s">
        <v>143</v>
      </c>
    </row>
    <row r="216" spans="1:38" x14ac:dyDescent="0.25">
      <c r="A216" s="9">
        <v>217</v>
      </c>
      <c r="B216" t="s">
        <v>231</v>
      </c>
      <c r="D216" t="s">
        <v>582</v>
      </c>
      <c r="E216">
        <v>42523940</v>
      </c>
      <c r="F216">
        <v>42523940</v>
      </c>
      <c r="G216" t="s">
        <v>47</v>
      </c>
      <c r="H216" t="s">
        <v>38</v>
      </c>
      <c r="I216" t="s">
        <v>635</v>
      </c>
      <c r="J216" t="s">
        <v>636</v>
      </c>
      <c r="L216" t="s">
        <v>637</v>
      </c>
      <c r="M216">
        <v>0.29299999999999998</v>
      </c>
      <c r="N216">
        <v>4.0000000000000001E-3</v>
      </c>
      <c r="O216">
        <v>0.26900000000000002</v>
      </c>
      <c r="P216">
        <v>0.55000000000000004</v>
      </c>
      <c r="Q216">
        <v>-0.28000000000000003</v>
      </c>
      <c r="R216">
        <v>-0.32</v>
      </c>
      <c r="S216">
        <v>0.159</v>
      </c>
      <c r="T216">
        <v>1E-3</v>
      </c>
      <c r="U216">
        <v>0.436</v>
      </c>
      <c r="V216">
        <v>1.2E-2</v>
      </c>
      <c r="W216">
        <v>-1.002</v>
      </c>
      <c r="X216">
        <v>0.124</v>
      </c>
      <c r="Y216">
        <v>-8.91</v>
      </c>
      <c r="Z216">
        <v>-0.60399999999999998</v>
      </c>
      <c r="AA216">
        <v>-0.99</v>
      </c>
      <c r="AB216">
        <v>2E-3</v>
      </c>
      <c r="AC216">
        <v>7.1999999999999995E-2</v>
      </c>
      <c r="AD216" s="4">
        <v>4.9660000000000002</v>
      </c>
      <c r="AE216" s="3" t="s">
        <v>950</v>
      </c>
      <c r="AF216" t="s">
        <v>586</v>
      </c>
      <c r="AG216" t="s">
        <v>50</v>
      </c>
      <c r="AH216">
        <v>116</v>
      </c>
      <c r="AI216" t="s">
        <v>50</v>
      </c>
      <c r="AJ216">
        <v>116</v>
      </c>
      <c r="AK216" t="str">
        <f t="shared" si="3"/>
        <v>N</v>
      </c>
      <c r="AL216" t="s">
        <v>143</v>
      </c>
    </row>
    <row r="217" spans="1:38" x14ac:dyDescent="0.25">
      <c r="A217" s="9">
        <v>218</v>
      </c>
      <c r="B217" s="13" t="s">
        <v>276</v>
      </c>
      <c r="C217" s="13"/>
      <c r="D217" s="13" t="s">
        <v>638</v>
      </c>
      <c r="E217" s="13">
        <v>60373527</v>
      </c>
      <c r="F217" s="13">
        <v>60373527</v>
      </c>
      <c r="G217" s="20" t="s">
        <v>46</v>
      </c>
      <c r="H217" s="13" t="s">
        <v>47</v>
      </c>
      <c r="I217" s="13" t="s">
        <v>639</v>
      </c>
      <c r="J217" s="13" t="s">
        <v>640</v>
      </c>
      <c r="K217" s="13">
        <v>1.5880000000000001E-4</v>
      </c>
      <c r="L217" s="13" t="s">
        <v>641</v>
      </c>
      <c r="M217" s="13" t="s">
        <v>199</v>
      </c>
      <c r="N217" s="13" t="s">
        <v>199</v>
      </c>
      <c r="O217" s="13">
        <v>0</v>
      </c>
      <c r="P217" s="13" t="s">
        <v>199</v>
      </c>
      <c r="Q217" s="13" t="s">
        <v>199</v>
      </c>
      <c r="R217" s="13" t="s">
        <v>199</v>
      </c>
      <c r="S217" s="13" t="s">
        <v>199</v>
      </c>
      <c r="T217" s="13">
        <v>45</v>
      </c>
      <c r="U217" s="13">
        <v>0.995</v>
      </c>
      <c r="V217" s="13">
        <v>0.98399999999999999</v>
      </c>
      <c r="W217" s="13" t="s">
        <v>199</v>
      </c>
      <c r="X217" s="13" t="s">
        <v>199</v>
      </c>
      <c r="Y217" s="13">
        <v>5.61</v>
      </c>
      <c r="Z217" s="13">
        <v>0.871</v>
      </c>
      <c r="AA217" s="13">
        <v>0.93500000000000005</v>
      </c>
      <c r="AB217" s="13">
        <v>0.998</v>
      </c>
      <c r="AC217" s="13">
        <v>0.99399999999999999</v>
      </c>
      <c r="AD217" s="14">
        <v>18.414999999999999</v>
      </c>
      <c r="AE217" s="15" t="s">
        <v>955</v>
      </c>
      <c r="AF217" s="13" t="s">
        <v>642</v>
      </c>
      <c r="AG217" s="13" t="s">
        <v>643</v>
      </c>
      <c r="AH217" s="13">
        <v>0</v>
      </c>
      <c r="AI217" s="13">
        <v>0</v>
      </c>
      <c r="AJ217" s="13">
        <v>0</v>
      </c>
      <c r="AK217" s="13" t="str">
        <f t="shared" si="3"/>
        <v>D</v>
      </c>
      <c r="AL217" s="13" t="s">
        <v>644</v>
      </c>
    </row>
    <row r="218" spans="1:38" x14ac:dyDescent="0.25">
      <c r="A218" s="9">
        <v>219</v>
      </c>
      <c r="B218" t="s">
        <v>492</v>
      </c>
      <c r="D218" t="s">
        <v>37</v>
      </c>
      <c r="E218">
        <v>99366081</v>
      </c>
      <c r="F218">
        <v>99366081</v>
      </c>
      <c r="G218" t="s">
        <v>39</v>
      </c>
      <c r="H218" t="s">
        <v>38</v>
      </c>
      <c r="I218" t="s">
        <v>645</v>
      </c>
      <c r="J218" t="s">
        <v>646</v>
      </c>
      <c r="L218" t="s">
        <v>647</v>
      </c>
      <c r="M218">
        <v>5.0000000000000001E-3</v>
      </c>
      <c r="N218">
        <v>0.93400000000000005</v>
      </c>
      <c r="O218">
        <v>0</v>
      </c>
      <c r="P218">
        <v>3.95</v>
      </c>
      <c r="Q218">
        <v>-1.36</v>
      </c>
      <c r="R218">
        <v>-6.12</v>
      </c>
      <c r="S218">
        <v>0.94299999999999995</v>
      </c>
      <c r="T218">
        <v>26.5</v>
      </c>
      <c r="U218">
        <v>0.99299999999999999</v>
      </c>
      <c r="V218">
        <v>0.995</v>
      </c>
      <c r="W218">
        <v>0.68</v>
      </c>
      <c r="X218">
        <v>0.74199999999999999</v>
      </c>
      <c r="Y218">
        <v>4.32</v>
      </c>
      <c r="Z218">
        <v>0.80400000000000005</v>
      </c>
      <c r="AA218">
        <v>0.82099999999999995</v>
      </c>
      <c r="AB218">
        <v>0.97399999999999998</v>
      </c>
      <c r="AC218">
        <v>0.996</v>
      </c>
      <c r="AD218" s="4">
        <v>11.391</v>
      </c>
      <c r="AE218" s="3" t="s">
        <v>955</v>
      </c>
      <c r="AF218" t="s">
        <v>648</v>
      </c>
      <c r="AG218" t="s">
        <v>649</v>
      </c>
      <c r="AH218">
        <v>29</v>
      </c>
      <c r="AI218">
        <v>0</v>
      </c>
      <c r="AJ218">
        <v>14.5</v>
      </c>
      <c r="AK218" t="str">
        <f t="shared" si="3"/>
        <v>D</v>
      </c>
      <c r="AL218" t="s">
        <v>650</v>
      </c>
    </row>
    <row r="219" spans="1:38" x14ac:dyDescent="0.25">
      <c r="A219" s="9">
        <v>220</v>
      </c>
      <c r="B219" t="s">
        <v>492</v>
      </c>
      <c r="D219" t="s">
        <v>37</v>
      </c>
      <c r="E219">
        <v>99358459</v>
      </c>
      <c r="F219">
        <v>99358459</v>
      </c>
      <c r="G219" t="s">
        <v>38</v>
      </c>
      <c r="H219" t="s">
        <v>39</v>
      </c>
      <c r="I219" t="s">
        <v>651</v>
      </c>
      <c r="J219" t="s">
        <v>652</v>
      </c>
      <c r="K219">
        <v>1.3410000000000001E-4</v>
      </c>
      <c r="L219" t="s">
        <v>653</v>
      </c>
      <c r="M219">
        <v>0.64300000000000002</v>
      </c>
      <c r="N219">
        <v>0.02</v>
      </c>
      <c r="O219">
        <v>7.9000000000000001E-2</v>
      </c>
      <c r="P219">
        <v>1.0249999999999999</v>
      </c>
      <c r="Q219">
        <v>-0.41</v>
      </c>
      <c r="R219">
        <v>-3.65</v>
      </c>
      <c r="S219">
        <v>0.112</v>
      </c>
      <c r="T219">
        <v>8.5790000000000006</v>
      </c>
      <c r="U219">
        <v>0.15</v>
      </c>
      <c r="V219">
        <v>4.3999999999999997E-2</v>
      </c>
      <c r="W219">
        <v>-0.97399999999999998</v>
      </c>
      <c r="X219">
        <v>0.161</v>
      </c>
      <c r="Y219">
        <v>-0.161</v>
      </c>
      <c r="Z219">
        <v>-0.28699999999999998</v>
      </c>
      <c r="AA219">
        <v>0.78400000000000003</v>
      </c>
      <c r="AB219">
        <v>0.99199999999999999</v>
      </c>
      <c r="AC219">
        <v>0.97899999999999998</v>
      </c>
      <c r="AD219" s="4">
        <v>12.396000000000001</v>
      </c>
      <c r="AE219" s="3" t="s">
        <v>953</v>
      </c>
      <c r="AF219" t="s">
        <v>648</v>
      </c>
      <c r="AG219" t="s">
        <v>649</v>
      </c>
      <c r="AH219">
        <v>86</v>
      </c>
      <c r="AI219">
        <v>60</v>
      </c>
      <c r="AJ219">
        <v>73</v>
      </c>
      <c r="AK219" t="str">
        <f t="shared" si="3"/>
        <v>N</v>
      </c>
      <c r="AL219" t="s">
        <v>650</v>
      </c>
    </row>
    <row r="220" spans="1:38" x14ac:dyDescent="0.25">
      <c r="A220" s="9">
        <v>221</v>
      </c>
      <c r="B220" t="s">
        <v>492</v>
      </c>
      <c r="D220" t="s">
        <v>37</v>
      </c>
      <c r="E220">
        <v>99358524</v>
      </c>
      <c r="F220">
        <v>99358524</v>
      </c>
      <c r="G220" t="s">
        <v>39</v>
      </c>
      <c r="H220" t="s">
        <v>38</v>
      </c>
      <c r="I220" t="s">
        <v>654</v>
      </c>
      <c r="J220" t="s">
        <v>655</v>
      </c>
      <c r="K220">
        <v>5.4920000000000004E-3</v>
      </c>
      <c r="L220" t="s">
        <v>656</v>
      </c>
      <c r="M220">
        <v>2.8000000000000001E-2</v>
      </c>
      <c r="N220">
        <v>0.36299999999999999</v>
      </c>
      <c r="O220">
        <v>0</v>
      </c>
      <c r="P220">
        <v>2.57</v>
      </c>
      <c r="Q220">
        <v>-0.18</v>
      </c>
      <c r="R220">
        <v>-5.21</v>
      </c>
      <c r="S220">
        <v>0.878</v>
      </c>
      <c r="T220">
        <v>25.1</v>
      </c>
      <c r="U220">
        <v>0.98099999999999998</v>
      </c>
      <c r="V220">
        <v>0.97299999999999998</v>
      </c>
      <c r="W220">
        <v>-0.441</v>
      </c>
      <c r="X220">
        <v>0.26500000000000001</v>
      </c>
      <c r="Y220">
        <v>4.47</v>
      </c>
      <c r="Z220">
        <v>0.80400000000000005</v>
      </c>
      <c r="AA220">
        <v>0.88900000000000001</v>
      </c>
      <c r="AB220">
        <v>0.995</v>
      </c>
      <c r="AC220">
        <v>0.998</v>
      </c>
      <c r="AD220" s="4">
        <v>11.962</v>
      </c>
      <c r="AE220" s="3" t="s">
        <v>955</v>
      </c>
      <c r="AF220" t="s">
        <v>648</v>
      </c>
      <c r="AG220" t="s">
        <v>649</v>
      </c>
      <c r="AH220">
        <v>86</v>
      </c>
      <c r="AI220">
        <v>87</v>
      </c>
      <c r="AJ220">
        <v>86.5</v>
      </c>
      <c r="AK220" t="str">
        <f t="shared" si="3"/>
        <v>N</v>
      </c>
      <c r="AL220" t="s">
        <v>650</v>
      </c>
    </row>
    <row r="221" spans="1:38" x14ac:dyDescent="0.25">
      <c r="A221" s="9">
        <v>222</v>
      </c>
      <c r="B221" t="s">
        <v>492</v>
      </c>
      <c r="D221" t="s">
        <v>37</v>
      </c>
      <c r="E221">
        <v>99361626</v>
      </c>
      <c r="F221">
        <v>99361626</v>
      </c>
      <c r="G221" t="s">
        <v>39</v>
      </c>
      <c r="H221" t="s">
        <v>38</v>
      </c>
      <c r="I221" t="s">
        <v>657</v>
      </c>
      <c r="J221" t="s">
        <v>658</v>
      </c>
      <c r="K221">
        <v>1.536E-3</v>
      </c>
      <c r="L221" t="s">
        <v>659</v>
      </c>
      <c r="M221">
        <v>0.54900000000000004</v>
      </c>
      <c r="N221">
        <v>2.4E-2</v>
      </c>
      <c r="O221">
        <v>0.224</v>
      </c>
      <c r="P221">
        <v>0.95499999999999996</v>
      </c>
      <c r="Q221">
        <v>-0.3</v>
      </c>
      <c r="R221">
        <v>-2.2999999999999998</v>
      </c>
      <c r="S221">
        <v>0.25600000000000001</v>
      </c>
      <c r="T221">
        <v>10.09</v>
      </c>
      <c r="U221">
        <v>0.75600000000000001</v>
      </c>
      <c r="V221">
        <v>7.6999999999999999E-2</v>
      </c>
      <c r="W221">
        <v>-1.048</v>
      </c>
      <c r="X221">
        <v>0.153</v>
      </c>
      <c r="Y221">
        <v>-1.24</v>
      </c>
      <c r="Z221">
        <v>-0.17899999999999999</v>
      </c>
      <c r="AA221">
        <v>0.88900000000000001</v>
      </c>
      <c r="AB221">
        <v>0.18</v>
      </c>
      <c r="AC221">
        <v>0.97399999999999998</v>
      </c>
      <c r="AD221" s="4">
        <v>2.9119999999999999</v>
      </c>
      <c r="AE221" s="3" t="s">
        <v>950</v>
      </c>
      <c r="AF221" t="s">
        <v>648</v>
      </c>
      <c r="AG221" t="s">
        <v>649</v>
      </c>
      <c r="AH221">
        <v>100</v>
      </c>
      <c r="AI221">
        <v>100</v>
      </c>
      <c r="AJ221">
        <v>100</v>
      </c>
      <c r="AK221" t="str">
        <f t="shared" si="3"/>
        <v>N</v>
      </c>
      <c r="AL221" t="s">
        <v>650</v>
      </c>
    </row>
    <row r="222" spans="1:38" x14ac:dyDescent="0.25">
      <c r="A222" s="9">
        <v>223</v>
      </c>
      <c r="B222" t="s">
        <v>282</v>
      </c>
      <c r="D222" t="s">
        <v>638</v>
      </c>
      <c r="E222">
        <v>47402458</v>
      </c>
      <c r="F222">
        <v>47402458</v>
      </c>
      <c r="G222" s="21" t="s">
        <v>46</v>
      </c>
      <c r="H222" t="s">
        <v>47</v>
      </c>
      <c r="I222" t="s">
        <v>282</v>
      </c>
      <c r="J222" t="s">
        <v>660</v>
      </c>
      <c r="K222">
        <v>1.0629999999999999E-3</v>
      </c>
      <c r="L222" t="s">
        <v>661</v>
      </c>
      <c r="M222">
        <v>0</v>
      </c>
      <c r="N222">
        <v>1</v>
      </c>
      <c r="O222">
        <v>0</v>
      </c>
      <c r="P222">
        <v>2.9249999999999998</v>
      </c>
      <c r="Q222">
        <v>-0.75</v>
      </c>
      <c r="R222">
        <v>-7.96</v>
      </c>
      <c r="S222">
        <v>0.90700000000000003</v>
      </c>
      <c r="T222">
        <v>34</v>
      </c>
      <c r="U222">
        <v>0.997</v>
      </c>
      <c r="V222">
        <v>0.99</v>
      </c>
      <c r="W222">
        <v>0.71</v>
      </c>
      <c r="X222">
        <v>0.77300000000000002</v>
      </c>
      <c r="Y222">
        <v>5.46</v>
      </c>
      <c r="Z222">
        <v>0.871</v>
      </c>
      <c r="AA222">
        <v>0.93100000000000005</v>
      </c>
      <c r="AB222">
        <v>7.0000000000000007E-2</v>
      </c>
      <c r="AC222">
        <v>0.70699999999999996</v>
      </c>
      <c r="AD222" s="4">
        <v>19.37</v>
      </c>
      <c r="AE222" s="3" t="s">
        <v>955</v>
      </c>
      <c r="AF222" t="s">
        <v>662</v>
      </c>
      <c r="AG222" t="s">
        <v>50</v>
      </c>
      <c r="AH222">
        <v>0</v>
      </c>
      <c r="AI222" t="s">
        <v>50</v>
      </c>
      <c r="AJ222">
        <v>0</v>
      </c>
      <c r="AK222" t="str">
        <f t="shared" si="3"/>
        <v>D</v>
      </c>
      <c r="AL222" t="s">
        <v>143</v>
      </c>
    </row>
    <row r="223" spans="1:38" x14ac:dyDescent="0.25">
      <c r="A223" s="9">
        <v>224</v>
      </c>
      <c r="B223" t="s">
        <v>282</v>
      </c>
      <c r="D223" t="s">
        <v>638</v>
      </c>
      <c r="E223">
        <v>47398659</v>
      </c>
      <c r="F223">
        <v>47398659</v>
      </c>
      <c r="G223" s="21" t="s">
        <v>38</v>
      </c>
      <c r="H223" t="s">
        <v>39</v>
      </c>
      <c r="I223" t="s">
        <v>282</v>
      </c>
      <c r="J223" t="s">
        <v>663</v>
      </c>
      <c r="K223">
        <v>2.8860000000000002E-5</v>
      </c>
      <c r="L223" t="s">
        <v>664</v>
      </c>
      <c r="M223">
        <v>0</v>
      </c>
      <c r="N223">
        <v>0.999</v>
      </c>
      <c r="O223">
        <v>0</v>
      </c>
      <c r="P223">
        <v>3.875</v>
      </c>
      <c r="Q223">
        <v>-2.2599999999999998</v>
      </c>
      <c r="R223">
        <v>-6.35</v>
      </c>
      <c r="S223">
        <v>0.876</v>
      </c>
      <c r="T223">
        <v>29.2</v>
      </c>
      <c r="U223">
        <v>0.99399999999999999</v>
      </c>
      <c r="V223">
        <v>0.99299999999999999</v>
      </c>
      <c r="W223">
        <v>0.99</v>
      </c>
      <c r="X223">
        <v>0.873</v>
      </c>
      <c r="Y223">
        <v>5.35</v>
      </c>
      <c r="Z223">
        <v>0.91700000000000004</v>
      </c>
      <c r="AA223">
        <v>1.04</v>
      </c>
      <c r="AB223">
        <v>0.96199999999999997</v>
      </c>
      <c r="AC223">
        <v>0.96199999999999997</v>
      </c>
      <c r="AD223" s="4">
        <v>19.033000000000001</v>
      </c>
      <c r="AE223" s="3" t="s">
        <v>955</v>
      </c>
      <c r="AF223" t="s">
        <v>662</v>
      </c>
      <c r="AG223" t="s">
        <v>50</v>
      </c>
      <c r="AH223">
        <v>0</v>
      </c>
      <c r="AI223" t="s">
        <v>50</v>
      </c>
      <c r="AJ223">
        <v>0</v>
      </c>
      <c r="AK223" t="str">
        <f t="shared" si="3"/>
        <v>D</v>
      </c>
      <c r="AL223" t="s">
        <v>143</v>
      </c>
    </row>
    <row r="224" spans="1:38" x14ac:dyDescent="0.25">
      <c r="A224" s="9">
        <v>225</v>
      </c>
      <c r="B224" s="13" t="s">
        <v>282</v>
      </c>
      <c r="C224" s="13"/>
      <c r="D224" s="13" t="s">
        <v>638</v>
      </c>
      <c r="E224" s="13">
        <v>47402980</v>
      </c>
      <c r="F224" s="13">
        <v>47402980</v>
      </c>
      <c r="G224" s="20" t="s">
        <v>303</v>
      </c>
      <c r="H224" s="13" t="s">
        <v>311</v>
      </c>
      <c r="I224" s="13" t="s">
        <v>282</v>
      </c>
      <c r="J224" s="13"/>
      <c r="K224" s="13"/>
      <c r="L224" s="13" t="s">
        <v>665</v>
      </c>
      <c r="M224" s="13">
        <v>2E-3</v>
      </c>
      <c r="N224" s="13">
        <v>0.51800000000000002</v>
      </c>
      <c r="O224" s="13">
        <v>0</v>
      </c>
      <c r="P224" s="13">
        <v>3.22</v>
      </c>
      <c r="Q224" s="13">
        <v>-0.32</v>
      </c>
      <c r="R224" s="13">
        <v>-9.76</v>
      </c>
      <c r="S224" s="13">
        <v>0.80700000000000005</v>
      </c>
      <c r="T224" s="13">
        <v>22.6</v>
      </c>
      <c r="U224" s="13">
        <v>0.96799999999999997</v>
      </c>
      <c r="V224" s="13">
        <v>0.98799999999999999</v>
      </c>
      <c r="W224" s="13">
        <v>6.0999999999999999E-2</v>
      </c>
      <c r="X224" s="13">
        <v>0.48199999999999998</v>
      </c>
      <c r="Y224" s="13">
        <v>5.0599999999999996</v>
      </c>
      <c r="Z224" s="13">
        <v>1.0620000000000001</v>
      </c>
      <c r="AA224" s="13">
        <v>1.1990000000000001</v>
      </c>
      <c r="AB224" s="13">
        <v>0.63600000000000001</v>
      </c>
      <c r="AC224" s="13">
        <v>0.14199999999999999</v>
      </c>
      <c r="AD224" s="14">
        <v>14.875999999999999</v>
      </c>
      <c r="AE224" s="15" t="s">
        <v>955</v>
      </c>
      <c r="AF224" s="13" t="s">
        <v>662</v>
      </c>
      <c r="AG224" s="13" t="s">
        <v>50</v>
      </c>
      <c r="AH224" s="13">
        <v>0</v>
      </c>
      <c r="AI224" s="13" t="s">
        <v>50</v>
      </c>
      <c r="AJ224" s="13">
        <v>0</v>
      </c>
      <c r="AK224" s="13" t="str">
        <f t="shared" si="3"/>
        <v>D</v>
      </c>
      <c r="AL224" s="13" t="s">
        <v>143</v>
      </c>
    </row>
    <row r="225" spans="1:38" x14ac:dyDescent="0.25">
      <c r="A225" s="9">
        <v>226</v>
      </c>
      <c r="B225" t="s">
        <v>282</v>
      </c>
      <c r="D225" t="s">
        <v>638</v>
      </c>
      <c r="E225">
        <v>47398496</v>
      </c>
      <c r="F225">
        <v>47398496</v>
      </c>
      <c r="G225" t="s">
        <v>39</v>
      </c>
      <c r="H225" t="s">
        <v>38</v>
      </c>
      <c r="I225" t="s">
        <v>282</v>
      </c>
      <c r="J225" t="s">
        <v>666</v>
      </c>
      <c r="K225">
        <v>0.17469999999999999</v>
      </c>
      <c r="L225" t="s">
        <v>667</v>
      </c>
      <c r="M225">
        <v>0.10100000000000001</v>
      </c>
      <c r="N225">
        <v>0.61699999999999999</v>
      </c>
      <c r="O225">
        <v>3.7999999999999999E-2</v>
      </c>
      <c r="P225">
        <v>1.5449999999999999</v>
      </c>
      <c r="Q225">
        <v>-0.33</v>
      </c>
      <c r="R225">
        <v>-0.23</v>
      </c>
      <c r="S225">
        <v>0.26800000000000002</v>
      </c>
      <c r="T225">
        <v>11.05</v>
      </c>
      <c r="U225">
        <v>0.96599999999999997</v>
      </c>
      <c r="V225">
        <v>5.7000000000000002E-2</v>
      </c>
      <c r="W225">
        <v>-0.81899999999999995</v>
      </c>
      <c r="X225">
        <v>0.252</v>
      </c>
      <c r="Y225">
        <v>0.315</v>
      </c>
      <c r="Z225">
        <v>-0.59699999999999998</v>
      </c>
      <c r="AA225">
        <v>-0.23699999999999999</v>
      </c>
      <c r="AB225">
        <v>0.104</v>
      </c>
      <c r="AC225">
        <v>0.44</v>
      </c>
      <c r="AD225" s="4">
        <v>5.1369999999999996</v>
      </c>
      <c r="AE225" s="3" t="s">
        <v>950</v>
      </c>
      <c r="AF225" t="s">
        <v>662</v>
      </c>
      <c r="AG225" t="s">
        <v>50</v>
      </c>
      <c r="AH225">
        <v>39</v>
      </c>
      <c r="AI225" t="s">
        <v>50</v>
      </c>
      <c r="AJ225">
        <v>39</v>
      </c>
      <c r="AK225" t="str">
        <f t="shared" si="3"/>
        <v>D</v>
      </c>
      <c r="AL225" t="s">
        <v>143</v>
      </c>
    </row>
    <row r="226" spans="1:38" x14ac:dyDescent="0.25">
      <c r="A226" s="9">
        <v>227</v>
      </c>
      <c r="B226" t="s">
        <v>282</v>
      </c>
      <c r="D226" t="s">
        <v>638</v>
      </c>
      <c r="E226">
        <v>47400195</v>
      </c>
      <c r="F226">
        <v>47400195</v>
      </c>
      <c r="G226" t="s">
        <v>47</v>
      </c>
      <c r="H226" t="s">
        <v>38</v>
      </c>
      <c r="I226" t="s">
        <v>282</v>
      </c>
      <c r="J226" t="s">
        <v>668</v>
      </c>
      <c r="K226">
        <v>8.1340000000000004E-6</v>
      </c>
      <c r="L226" t="s">
        <v>669</v>
      </c>
      <c r="M226">
        <v>7.4999999999999997E-2</v>
      </c>
      <c r="N226">
        <v>0.10199999999999999</v>
      </c>
      <c r="O226">
        <v>0.33500000000000002</v>
      </c>
      <c r="P226">
        <v>0.52500000000000002</v>
      </c>
      <c r="Q226">
        <v>-0.35</v>
      </c>
      <c r="R226">
        <v>-0.65</v>
      </c>
      <c r="S226">
        <v>0.115</v>
      </c>
      <c r="T226">
        <v>0.27200000000000002</v>
      </c>
      <c r="U226">
        <v>0.95899999999999996</v>
      </c>
      <c r="V226">
        <v>0.25900000000000001</v>
      </c>
      <c r="W226">
        <v>-0.89300000000000002</v>
      </c>
      <c r="X226">
        <v>0.20200000000000001</v>
      </c>
      <c r="Y226">
        <v>4.09</v>
      </c>
      <c r="Z226">
        <v>0.99099999999999999</v>
      </c>
      <c r="AA226">
        <v>0.127</v>
      </c>
      <c r="AB226">
        <v>3.0000000000000001E-3</v>
      </c>
      <c r="AC226">
        <v>0</v>
      </c>
      <c r="AD226" s="4">
        <v>7.4139999999999997</v>
      </c>
      <c r="AE226" s="3" t="s">
        <v>950</v>
      </c>
      <c r="AF226" t="s">
        <v>662</v>
      </c>
      <c r="AG226" t="s">
        <v>50</v>
      </c>
      <c r="AH226">
        <v>39</v>
      </c>
      <c r="AI226" t="s">
        <v>50</v>
      </c>
      <c r="AJ226">
        <v>39</v>
      </c>
      <c r="AK226" t="str">
        <f t="shared" si="3"/>
        <v>D</v>
      </c>
      <c r="AL226" t="s">
        <v>143</v>
      </c>
    </row>
    <row r="227" spans="1:38" x14ac:dyDescent="0.25">
      <c r="A227" s="9">
        <v>228</v>
      </c>
      <c r="B227" s="13" t="s">
        <v>282</v>
      </c>
      <c r="C227" s="13"/>
      <c r="D227" s="13" t="s">
        <v>638</v>
      </c>
      <c r="E227" s="13">
        <v>47395822</v>
      </c>
      <c r="F227" s="13">
        <v>47395822</v>
      </c>
      <c r="G227" s="13" t="s">
        <v>38</v>
      </c>
      <c r="H227" s="13" t="s">
        <v>39</v>
      </c>
      <c r="I227" s="13" t="s">
        <v>282</v>
      </c>
      <c r="J227" s="13" t="s">
        <v>670</v>
      </c>
      <c r="K227" s="13">
        <v>9.768E-5</v>
      </c>
      <c r="L227" s="13" t="s">
        <v>671</v>
      </c>
      <c r="M227" s="13">
        <v>0.13</v>
      </c>
      <c r="N227" s="13">
        <v>0.16200000000000001</v>
      </c>
      <c r="O227" s="13">
        <v>1.7999999999999999E-2</v>
      </c>
      <c r="P227" s="13">
        <v>0.69499999999999995</v>
      </c>
      <c r="Q227" s="13">
        <v>-0.46</v>
      </c>
      <c r="R227" s="13">
        <v>-0.5</v>
      </c>
      <c r="S227" s="13">
        <v>0.18099999999999999</v>
      </c>
      <c r="T227" s="13">
        <v>9.4440000000000008</v>
      </c>
      <c r="U227" s="13">
        <v>0.96699999999999997</v>
      </c>
      <c r="V227" s="13">
        <v>0.154</v>
      </c>
      <c r="W227" s="13">
        <v>-0.98199999999999998</v>
      </c>
      <c r="X227" s="13">
        <v>0.17399999999999999</v>
      </c>
      <c r="Y227" s="13">
        <v>0.25600000000000001</v>
      </c>
      <c r="Z227" s="13">
        <v>-0.82099999999999995</v>
      </c>
      <c r="AA227" s="13">
        <v>7.8E-2</v>
      </c>
      <c r="AB227" s="13">
        <v>7.0000000000000001E-3</v>
      </c>
      <c r="AC227" s="13">
        <v>4.9000000000000002E-2</v>
      </c>
      <c r="AD227" s="14">
        <v>3.2709999999999999</v>
      </c>
      <c r="AE227" s="15" t="s">
        <v>950</v>
      </c>
      <c r="AF227" s="13" t="s">
        <v>662</v>
      </c>
      <c r="AG227" s="13" t="s">
        <v>50</v>
      </c>
      <c r="AH227" s="13">
        <v>40</v>
      </c>
      <c r="AI227" s="13" t="s">
        <v>50</v>
      </c>
      <c r="AJ227" s="13">
        <v>40</v>
      </c>
      <c r="AK227" s="13" t="str">
        <f t="shared" si="3"/>
        <v>D</v>
      </c>
      <c r="AL227" s="13" t="s">
        <v>143</v>
      </c>
    </row>
    <row r="228" spans="1:38" x14ac:dyDescent="0.25">
      <c r="A228" s="9">
        <v>229</v>
      </c>
      <c r="B228" t="s">
        <v>282</v>
      </c>
      <c r="D228" t="s">
        <v>638</v>
      </c>
      <c r="E228">
        <v>47395833</v>
      </c>
      <c r="F228">
        <v>47395833</v>
      </c>
      <c r="G228" t="s">
        <v>46</v>
      </c>
      <c r="H228" t="s">
        <v>47</v>
      </c>
      <c r="I228" t="s">
        <v>282</v>
      </c>
      <c r="J228" t="s">
        <v>672</v>
      </c>
      <c r="K228">
        <v>3.3080000000000002E-3</v>
      </c>
      <c r="L228" t="s">
        <v>673</v>
      </c>
      <c r="M228">
        <v>5.6000000000000001E-2</v>
      </c>
      <c r="N228">
        <v>1.6E-2</v>
      </c>
      <c r="O228">
        <v>8.7999999999999995E-2</v>
      </c>
      <c r="P228">
        <v>1.6</v>
      </c>
      <c r="Q228">
        <v>-0.41</v>
      </c>
      <c r="R228">
        <v>-1.86</v>
      </c>
      <c r="S228">
        <v>0.24299999999999999</v>
      </c>
      <c r="T228">
        <v>8.1460000000000008</v>
      </c>
      <c r="U228">
        <v>0.754</v>
      </c>
      <c r="V228">
        <v>0.05</v>
      </c>
      <c r="W228">
        <v>-0.86799999999999999</v>
      </c>
      <c r="X228">
        <v>0.255</v>
      </c>
      <c r="Y228">
        <v>-0.66800000000000004</v>
      </c>
      <c r="Z228">
        <v>6.0999999999999999E-2</v>
      </c>
      <c r="AA228">
        <v>-2.44</v>
      </c>
      <c r="AB228">
        <v>6.3E-2</v>
      </c>
      <c r="AC228">
        <v>0.01</v>
      </c>
      <c r="AD228" s="4">
        <v>10.760999999999999</v>
      </c>
      <c r="AE228" s="3" t="s">
        <v>950</v>
      </c>
      <c r="AF228" t="s">
        <v>662</v>
      </c>
      <c r="AG228" t="s">
        <v>50</v>
      </c>
      <c r="AH228">
        <v>48</v>
      </c>
      <c r="AI228" t="s">
        <v>50</v>
      </c>
      <c r="AJ228">
        <v>48</v>
      </c>
      <c r="AK228" t="str">
        <f t="shared" si="3"/>
        <v>D</v>
      </c>
      <c r="AL228" t="s">
        <v>143</v>
      </c>
    </row>
    <row r="229" spans="1:38" x14ac:dyDescent="0.25">
      <c r="A229" s="9">
        <v>230</v>
      </c>
      <c r="B229" t="s">
        <v>282</v>
      </c>
      <c r="D229" t="s">
        <v>638</v>
      </c>
      <c r="E229">
        <v>47399879</v>
      </c>
      <c r="F229">
        <v>47399879</v>
      </c>
      <c r="G229" t="s">
        <v>47</v>
      </c>
      <c r="H229" t="s">
        <v>46</v>
      </c>
      <c r="I229" t="s">
        <v>282</v>
      </c>
      <c r="J229" t="s">
        <v>674</v>
      </c>
      <c r="K229">
        <v>1.22E-5</v>
      </c>
      <c r="L229" t="s">
        <v>675</v>
      </c>
      <c r="M229">
        <v>0.25800000000000001</v>
      </c>
      <c r="N229">
        <v>4.9000000000000002E-2</v>
      </c>
      <c r="O229">
        <v>0.249</v>
      </c>
      <c r="P229">
        <v>0.44</v>
      </c>
      <c r="Q229">
        <v>-0.24</v>
      </c>
      <c r="R229">
        <v>-2.14</v>
      </c>
      <c r="S229">
        <v>0.11</v>
      </c>
      <c r="T229">
        <v>6.3819999999999997</v>
      </c>
      <c r="U229">
        <v>0.94499999999999995</v>
      </c>
      <c r="V229">
        <v>0.13900000000000001</v>
      </c>
      <c r="W229">
        <v>-0.96699999999999997</v>
      </c>
      <c r="X229">
        <v>0.14799999999999999</v>
      </c>
      <c r="Y229">
        <v>1.1499999999999999</v>
      </c>
      <c r="Z229">
        <v>-0.32800000000000001</v>
      </c>
      <c r="AA229">
        <v>-1.36</v>
      </c>
      <c r="AB229">
        <v>1.7000000000000001E-2</v>
      </c>
      <c r="AC229">
        <v>0</v>
      </c>
      <c r="AD229" s="4">
        <v>7.8730000000000002</v>
      </c>
      <c r="AE229" s="3" t="s">
        <v>950</v>
      </c>
      <c r="AF229" t="s">
        <v>662</v>
      </c>
      <c r="AG229" t="s">
        <v>50</v>
      </c>
      <c r="AH229">
        <v>80</v>
      </c>
      <c r="AI229" t="s">
        <v>50</v>
      </c>
      <c r="AJ229">
        <v>80</v>
      </c>
      <c r="AK229" t="str">
        <f t="shared" si="3"/>
        <v>N</v>
      </c>
      <c r="AL229" t="s">
        <v>143</v>
      </c>
    </row>
    <row r="230" spans="1:38" x14ac:dyDescent="0.25">
      <c r="A230" s="9">
        <v>231</v>
      </c>
      <c r="B230" t="s">
        <v>285</v>
      </c>
      <c r="D230" t="s">
        <v>126</v>
      </c>
      <c r="E230">
        <v>105405152</v>
      </c>
      <c r="F230">
        <v>105405152</v>
      </c>
      <c r="G230" t="s">
        <v>46</v>
      </c>
      <c r="H230" t="s">
        <v>47</v>
      </c>
      <c r="I230" t="s">
        <v>285</v>
      </c>
      <c r="J230" t="s">
        <v>676</v>
      </c>
      <c r="K230">
        <v>8.1349999999999992E-6</v>
      </c>
      <c r="L230" t="s">
        <v>677</v>
      </c>
      <c r="M230">
        <v>0</v>
      </c>
      <c r="N230">
        <v>1</v>
      </c>
      <c r="O230">
        <v>0</v>
      </c>
      <c r="P230">
        <v>3.2450000000000001</v>
      </c>
      <c r="Q230">
        <v>-2.5</v>
      </c>
      <c r="R230">
        <v>-7.73</v>
      </c>
      <c r="S230">
        <v>0.94499999999999995</v>
      </c>
      <c r="T230">
        <v>35</v>
      </c>
      <c r="U230">
        <v>0.996</v>
      </c>
      <c r="V230">
        <v>0.99</v>
      </c>
      <c r="W230">
        <v>0.90200000000000002</v>
      </c>
      <c r="X230">
        <v>0.872</v>
      </c>
      <c r="Y230">
        <v>6.02</v>
      </c>
      <c r="Z230">
        <v>0.871</v>
      </c>
      <c r="AA230">
        <v>0.93500000000000005</v>
      </c>
      <c r="AB230">
        <v>0.995</v>
      </c>
      <c r="AC230">
        <v>0.98</v>
      </c>
      <c r="AD230" s="4">
        <v>20.547000000000001</v>
      </c>
      <c r="AE230" s="3" t="s">
        <v>955</v>
      </c>
      <c r="AF230" t="s">
        <v>678</v>
      </c>
      <c r="AG230" t="s">
        <v>679</v>
      </c>
      <c r="AH230">
        <v>0</v>
      </c>
      <c r="AI230">
        <v>0</v>
      </c>
      <c r="AJ230">
        <v>0</v>
      </c>
      <c r="AK230" t="str">
        <f t="shared" si="3"/>
        <v>D</v>
      </c>
      <c r="AL230" t="s">
        <v>310</v>
      </c>
    </row>
    <row r="231" spans="1:38" x14ac:dyDescent="0.25">
      <c r="A231" s="9">
        <v>232</v>
      </c>
      <c r="B231" t="s">
        <v>285</v>
      </c>
      <c r="D231" t="s">
        <v>126</v>
      </c>
      <c r="E231">
        <v>105440290</v>
      </c>
      <c r="F231">
        <v>105440290</v>
      </c>
      <c r="G231" t="s">
        <v>39</v>
      </c>
      <c r="H231" t="s">
        <v>38</v>
      </c>
      <c r="I231" t="s">
        <v>285</v>
      </c>
      <c r="J231" t="s">
        <v>680</v>
      </c>
      <c r="K231">
        <v>3.0059999999999999E-4</v>
      </c>
      <c r="L231" t="s">
        <v>681</v>
      </c>
      <c r="M231">
        <v>2E-3</v>
      </c>
      <c r="N231">
        <v>0.88100000000000001</v>
      </c>
      <c r="O231">
        <v>0</v>
      </c>
      <c r="P231">
        <v>1.38</v>
      </c>
      <c r="Q231">
        <v>-2.5</v>
      </c>
      <c r="R231">
        <v>-5.01</v>
      </c>
      <c r="S231">
        <v>0.93300000000000005</v>
      </c>
      <c r="T231">
        <v>29.2</v>
      </c>
      <c r="U231">
        <v>0.998</v>
      </c>
      <c r="V231">
        <v>0.98499999999999999</v>
      </c>
      <c r="W231">
        <v>0.57899999999999996</v>
      </c>
      <c r="X231">
        <v>0.73</v>
      </c>
      <c r="Y231">
        <v>5.95</v>
      </c>
      <c r="Z231">
        <v>1.0620000000000001</v>
      </c>
      <c r="AA231">
        <v>1.1990000000000001</v>
      </c>
      <c r="AB231">
        <v>0.997</v>
      </c>
      <c r="AC231">
        <v>0.999</v>
      </c>
      <c r="AD231" s="4">
        <v>16.423999999999999</v>
      </c>
      <c r="AE231" s="3" t="s">
        <v>951</v>
      </c>
      <c r="AF231" t="s">
        <v>678</v>
      </c>
      <c r="AG231" t="s">
        <v>679</v>
      </c>
      <c r="AH231">
        <v>0</v>
      </c>
      <c r="AI231">
        <v>0</v>
      </c>
      <c r="AJ231">
        <v>0</v>
      </c>
      <c r="AK231" t="str">
        <f t="shared" si="3"/>
        <v>D</v>
      </c>
      <c r="AL231" t="s">
        <v>310</v>
      </c>
    </row>
    <row r="232" spans="1:38" x14ac:dyDescent="0.25">
      <c r="A232" s="9">
        <v>233</v>
      </c>
      <c r="B232" t="s">
        <v>285</v>
      </c>
      <c r="D232" t="s">
        <v>126</v>
      </c>
      <c r="E232">
        <v>105478940</v>
      </c>
      <c r="F232">
        <v>105478940</v>
      </c>
      <c r="G232" t="s">
        <v>39</v>
      </c>
      <c r="H232" t="s">
        <v>38</v>
      </c>
      <c r="I232" t="s">
        <v>285</v>
      </c>
      <c r="J232" t="s">
        <v>682</v>
      </c>
      <c r="K232">
        <v>9.6130000000000003E-5</v>
      </c>
      <c r="L232" t="s">
        <v>683</v>
      </c>
      <c r="M232">
        <v>1E-3</v>
      </c>
      <c r="N232">
        <v>0.44600000000000001</v>
      </c>
      <c r="O232">
        <v>0</v>
      </c>
      <c r="P232">
        <v>1.9350000000000001</v>
      </c>
      <c r="Q232">
        <v>-2.59</v>
      </c>
      <c r="R232">
        <v>-3.99</v>
      </c>
      <c r="S232">
        <v>0.88200000000000001</v>
      </c>
      <c r="T232">
        <v>24.2</v>
      </c>
      <c r="U232">
        <v>0.98599999999999999</v>
      </c>
      <c r="V232">
        <v>0.96799999999999997</v>
      </c>
      <c r="W232">
        <v>0.57599999999999996</v>
      </c>
      <c r="X232">
        <v>0.746</v>
      </c>
      <c r="Y232">
        <v>4.84</v>
      </c>
      <c r="Z232">
        <v>1.0389999999999999</v>
      </c>
      <c r="AA232">
        <v>1.0509999999999999</v>
      </c>
      <c r="AB232">
        <v>1</v>
      </c>
      <c r="AC232">
        <v>0.999</v>
      </c>
      <c r="AD232" s="4">
        <v>13.523999999999999</v>
      </c>
      <c r="AE232" s="3" t="s">
        <v>951</v>
      </c>
      <c r="AF232" t="s">
        <v>678</v>
      </c>
      <c r="AG232" t="s">
        <v>679</v>
      </c>
      <c r="AH232">
        <v>0</v>
      </c>
      <c r="AI232">
        <v>0</v>
      </c>
      <c r="AJ232">
        <v>0</v>
      </c>
      <c r="AK232" t="str">
        <f t="shared" si="3"/>
        <v>D</v>
      </c>
      <c r="AL232" t="s">
        <v>310</v>
      </c>
    </row>
    <row r="233" spans="1:38" x14ac:dyDescent="0.25">
      <c r="A233" s="9">
        <v>234</v>
      </c>
      <c r="B233" t="s">
        <v>285</v>
      </c>
      <c r="D233" t="s">
        <v>126</v>
      </c>
      <c r="E233">
        <v>105441818</v>
      </c>
      <c r="F233">
        <v>105441818</v>
      </c>
      <c r="G233" t="s">
        <v>46</v>
      </c>
      <c r="H233" t="s">
        <v>47</v>
      </c>
      <c r="I233" t="s">
        <v>285</v>
      </c>
      <c r="J233" t="s">
        <v>684</v>
      </c>
      <c r="K233">
        <v>5.2819999999999999E-5</v>
      </c>
      <c r="L233" t="s">
        <v>685</v>
      </c>
      <c r="M233">
        <v>1E-3</v>
      </c>
      <c r="N233">
        <v>0.999</v>
      </c>
      <c r="O233">
        <v>0</v>
      </c>
      <c r="P233">
        <v>2.625</v>
      </c>
      <c r="Q233">
        <v>-3.63</v>
      </c>
      <c r="R233">
        <v>-5.25</v>
      </c>
      <c r="S233">
        <v>0.85699999999999998</v>
      </c>
      <c r="T233">
        <v>35</v>
      </c>
      <c r="U233">
        <v>0.999</v>
      </c>
      <c r="V233">
        <v>0.99</v>
      </c>
      <c r="W233">
        <v>1.0229999999999999</v>
      </c>
      <c r="X233">
        <v>0.92</v>
      </c>
      <c r="Y233">
        <v>5.79</v>
      </c>
      <c r="Z233">
        <v>0.871</v>
      </c>
      <c r="AA233">
        <v>0.93500000000000005</v>
      </c>
      <c r="AB233">
        <v>0.97099999999999997</v>
      </c>
      <c r="AC233">
        <v>0.95899999999999996</v>
      </c>
      <c r="AD233" s="4">
        <v>20.044</v>
      </c>
      <c r="AE233" s="3" t="s">
        <v>955</v>
      </c>
      <c r="AF233" t="s">
        <v>678</v>
      </c>
      <c r="AG233" t="s">
        <v>679</v>
      </c>
      <c r="AH233">
        <v>0</v>
      </c>
      <c r="AI233">
        <v>0</v>
      </c>
      <c r="AJ233">
        <v>0</v>
      </c>
      <c r="AK233" t="str">
        <f t="shared" si="3"/>
        <v>D</v>
      </c>
      <c r="AL233" t="s">
        <v>310</v>
      </c>
    </row>
    <row r="234" spans="1:38" x14ac:dyDescent="0.25">
      <c r="A234" s="9">
        <v>235</v>
      </c>
      <c r="B234" t="s">
        <v>285</v>
      </c>
      <c r="D234" t="s">
        <v>126</v>
      </c>
      <c r="E234">
        <v>105393518</v>
      </c>
      <c r="F234">
        <v>105393518</v>
      </c>
      <c r="G234" t="s">
        <v>38</v>
      </c>
      <c r="H234" t="s">
        <v>39</v>
      </c>
      <c r="I234" t="s">
        <v>285</v>
      </c>
      <c r="J234" t="s">
        <v>686</v>
      </c>
      <c r="K234">
        <v>1.3349999999999999E-4</v>
      </c>
      <c r="L234" t="s">
        <v>687</v>
      </c>
      <c r="M234">
        <v>0</v>
      </c>
      <c r="N234">
        <v>0.61199999999999999</v>
      </c>
      <c r="O234">
        <v>0</v>
      </c>
      <c r="P234">
        <v>2.7</v>
      </c>
      <c r="Q234">
        <v>-4.6900000000000004</v>
      </c>
      <c r="R234">
        <v>-5.26</v>
      </c>
      <c r="S234">
        <v>0.86899999999999999</v>
      </c>
      <c r="T234">
        <v>32</v>
      </c>
      <c r="U234">
        <v>0.998</v>
      </c>
      <c r="V234">
        <v>0.92800000000000005</v>
      </c>
      <c r="W234">
        <v>1.026</v>
      </c>
      <c r="X234">
        <v>0.92800000000000005</v>
      </c>
      <c r="Y234">
        <v>5.85</v>
      </c>
      <c r="Z234">
        <v>0.91700000000000004</v>
      </c>
      <c r="AA234">
        <v>0.93300000000000005</v>
      </c>
      <c r="AB234">
        <v>9.1999999999999998E-2</v>
      </c>
      <c r="AC234">
        <v>4.9000000000000002E-2</v>
      </c>
      <c r="AD234" s="4">
        <v>12.646000000000001</v>
      </c>
      <c r="AE234" s="3" t="s">
        <v>955</v>
      </c>
      <c r="AF234" t="s">
        <v>678</v>
      </c>
      <c r="AG234" t="s">
        <v>679</v>
      </c>
      <c r="AH234">
        <v>0</v>
      </c>
      <c r="AI234">
        <v>0</v>
      </c>
      <c r="AJ234">
        <v>0</v>
      </c>
      <c r="AK234" t="str">
        <f t="shared" si="3"/>
        <v>D</v>
      </c>
      <c r="AL234" t="s">
        <v>310</v>
      </c>
    </row>
    <row r="235" spans="1:38" x14ac:dyDescent="0.25">
      <c r="A235" s="9">
        <v>236</v>
      </c>
      <c r="B235" t="s">
        <v>285</v>
      </c>
      <c r="D235" t="s">
        <v>126</v>
      </c>
      <c r="E235">
        <v>105440222</v>
      </c>
      <c r="F235">
        <v>105440222</v>
      </c>
      <c r="G235" t="s">
        <v>39</v>
      </c>
      <c r="H235" t="s">
        <v>38</v>
      </c>
      <c r="I235" t="s">
        <v>285</v>
      </c>
      <c r="J235" t="s">
        <v>688</v>
      </c>
      <c r="K235">
        <v>5.2800000000000003E-5</v>
      </c>
      <c r="L235" t="s">
        <v>689</v>
      </c>
      <c r="M235">
        <v>0</v>
      </c>
      <c r="N235">
        <v>1</v>
      </c>
      <c r="O235">
        <v>0</v>
      </c>
      <c r="P235">
        <v>3.63</v>
      </c>
      <c r="Q235">
        <v>-2.71</v>
      </c>
      <c r="R235">
        <v>-12.78</v>
      </c>
      <c r="S235">
        <v>0.94</v>
      </c>
      <c r="T235">
        <v>32</v>
      </c>
      <c r="U235">
        <v>0.98</v>
      </c>
      <c r="V235">
        <v>0.99099999999999999</v>
      </c>
      <c r="W235">
        <v>1.034</v>
      </c>
      <c r="X235">
        <v>0.89800000000000002</v>
      </c>
      <c r="Y235">
        <v>5.95</v>
      </c>
      <c r="Z235">
        <v>1.0620000000000001</v>
      </c>
      <c r="AA235">
        <v>1.1990000000000001</v>
      </c>
      <c r="AB235">
        <v>0.998</v>
      </c>
      <c r="AC235">
        <v>1</v>
      </c>
      <c r="AD235" s="4">
        <v>16.423999999999999</v>
      </c>
      <c r="AE235" s="3" t="s">
        <v>955</v>
      </c>
      <c r="AF235" t="s">
        <v>678</v>
      </c>
      <c r="AG235" t="s">
        <v>679</v>
      </c>
      <c r="AH235">
        <v>0</v>
      </c>
      <c r="AI235">
        <v>0</v>
      </c>
      <c r="AJ235">
        <v>0</v>
      </c>
      <c r="AK235" t="str">
        <f t="shared" si="3"/>
        <v>D</v>
      </c>
      <c r="AL235" t="s">
        <v>310</v>
      </c>
    </row>
    <row r="236" spans="1:38" x14ac:dyDescent="0.25">
      <c r="A236" s="9">
        <v>237</v>
      </c>
      <c r="B236" t="s">
        <v>285</v>
      </c>
      <c r="D236" t="s">
        <v>126</v>
      </c>
      <c r="E236">
        <v>105440210</v>
      </c>
      <c r="F236">
        <v>105440210</v>
      </c>
      <c r="G236" t="s">
        <v>46</v>
      </c>
      <c r="H236" t="s">
        <v>47</v>
      </c>
      <c r="I236" t="s">
        <v>285</v>
      </c>
      <c r="J236" t="s">
        <v>690</v>
      </c>
      <c r="K236">
        <v>5.7720000000000003E-5</v>
      </c>
      <c r="L236" t="s">
        <v>691</v>
      </c>
      <c r="M236">
        <v>3.0000000000000001E-3</v>
      </c>
      <c r="N236">
        <v>0.999</v>
      </c>
      <c r="O236">
        <v>0</v>
      </c>
      <c r="P236">
        <v>2.94</v>
      </c>
      <c r="Q236">
        <v>-0.88</v>
      </c>
      <c r="R236">
        <v>-2.92</v>
      </c>
      <c r="S236">
        <v>0.85499999999999998</v>
      </c>
      <c r="T236">
        <v>35</v>
      </c>
      <c r="U236">
        <v>0.998</v>
      </c>
      <c r="V236">
        <v>0.98799999999999999</v>
      </c>
      <c r="W236">
        <v>0.42</v>
      </c>
      <c r="X236">
        <v>0.66800000000000004</v>
      </c>
      <c r="Y236">
        <v>5.95</v>
      </c>
      <c r="Z236">
        <v>0.871</v>
      </c>
      <c r="AA236">
        <v>0.93500000000000005</v>
      </c>
      <c r="AB236">
        <v>0.999</v>
      </c>
      <c r="AC236">
        <v>1</v>
      </c>
      <c r="AD236" s="4">
        <v>20.393000000000001</v>
      </c>
      <c r="AE236" s="3" t="s">
        <v>951</v>
      </c>
      <c r="AF236" t="s">
        <v>678</v>
      </c>
      <c r="AG236" t="s">
        <v>679</v>
      </c>
      <c r="AH236">
        <v>5</v>
      </c>
      <c r="AI236">
        <v>8</v>
      </c>
      <c r="AJ236">
        <v>6.5</v>
      </c>
      <c r="AK236" t="str">
        <f t="shared" si="3"/>
        <v>D</v>
      </c>
      <c r="AL236" t="s">
        <v>310</v>
      </c>
    </row>
    <row r="237" spans="1:38" x14ac:dyDescent="0.25">
      <c r="A237" s="9">
        <v>238</v>
      </c>
      <c r="B237" t="s">
        <v>285</v>
      </c>
      <c r="D237" t="s">
        <v>126</v>
      </c>
      <c r="E237">
        <v>105440299</v>
      </c>
      <c r="F237">
        <v>105440299</v>
      </c>
      <c r="G237" t="s">
        <v>47</v>
      </c>
      <c r="H237" t="s">
        <v>46</v>
      </c>
      <c r="I237" t="s">
        <v>285</v>
      </c>
      <c r="J237" t="s">
        <v>692</v>
      </c>
      <c r="K237">
        <v>5.4119999999999997E-5</v>
      </c>
      <c r="L237" t="s">
        <v>693</v>
      </c>
      <c r="M237">
        <v>0</v>
      </c>
      <c r="N237">
        <v>0.999</v>
      </c>
      <c r="O237">
        <v>0</v>
      </c>
      <c r="P237">
        <v>3.36</v>
      </c>
      <c r="Q237">
        <v>-2.64</v>
      </c>
      <c r="R237">
        <v>-5.95</v>
      </c>
      <c r="S237">
        <v>0.92300000000000004</v>
      </c>
      <c r="T237">
        <v>29.2</v>
      </c>
      <c r="U237">
        <v>0.996</v>
      </c>
      <c r="V237">
        <v>0.98699999999999999</v>
      </c>
      <c r="W237">
        <v>0.996</v>
      </c>
      <c r="X237">
        <v>0.88600000000000001</v>
      </c>
      <c r="Y237">
        <v>5.95</v>
      </c>
      <c r="Z237">
        <v>0.99099999999999999</v>
      </c>
      <c r="AA237">
        <v>1.0609999999999999</v>
      </c>
      <c r="AB237">
        <v>1</v>
      </c>
      <c r="AC237">
        <v>1</v>
      </c>
      <c r="AD237" s="4">
        <v>16.423999999999999</v>
      </c>
      <c r="AE237" s="3" t="s">
        <v>955</v>
      </c>
      <c r="AF237" t="s">
        <v>678</v>
      </c>
      <c r="AG237" t="s">
        <v>679</v>
      </c>
      <c r="AH237">
        <v>7</v>
      </c>
      <c r="AI237">
        <v>20</v>
      </c>
      <c r="AJ237">
        <v>13.5</v>
      </c>
      <c r="AK237" t="str">
        <f t="shared" si="3"/>
        <v>D</v>
      </c>
      <c r="AL237" t="s">
        <v>310</v>
      </c>
    </row>
    <row r="238" spans="1:38" x14ac:dyDescent="0.25">
      <c r="A238" s="9">
        <v>239</v>
      </c>
      <c r="B238" t="s">
        <v>285</v>
      </c>
      <c r="D238" t="s">
        <v>126</v>
      </c>
      <c r="E238">
        <v>105440273</v>
      </c>
      <c r="F238">
        <v>105440273</v>
      </c>
      <c r="G238" t="s">
        <v>47</v>
      </c>
      <c r="H238" t="s">
        <v>46</v>
      </c>
      <c r="I238" t="s">
        <v>285</v>
      </c>
      <c r="J238" t="s">
        <v>694</v>
      </c>
      <c r="K238">
        <v>2.3450000000000001E-4</v>
      </c>
      <c r="L238" t="s">
        <v>695</v>
      </c>
      <c r="M238">
        <v>2E-3</v>
      </c>
      <c r="N238">
        <v>0.9</v>
      </c>
      <c r="O238">
        <v>0</v>
      </c>
      <c r="P238">
        <v>2.87</v>
      </c>
      <c r="Q238">
        <v>-2.67</v>
      </c>
      <c r="R238">
        <v>-4.53</v>
      </c>
      <c r="S238">
        <v>0.89700000000000002</v>
      </c>
      <c r="T238">
        <v>29.7</v>
      </c>
      <c r="U238">
        <v>0.997</v>
      </c>
      <c r="V238">
        <v>0.98699999999999999</v>
      </c>
      <c r="W238">
        <v>0.90400000000000003</v>
      </c>
      <c r="X238">
        <v>0.85399999999999998</v>
      </c>
      <c r="Y238">
        <v>5.95</v>
      </c>
      <c r="Z238">
        <v>0.99099999999999999</v>
      </c>
      <c r="AA238">
        <v>1.0609999999999999</v>
      </c>
      <c r="AB238">
        <v>0.996</v>
      </c>
      <c r="AC238">
        <v>1</v>
      </c>
      <c r="AD238" s="4">
        <v>16.423999999999999</v>
      </c>
      <c r="AE238" s="3" t="s">
        <v>955</v>
      </c>
      <c r="AF238" t="s">
        <v>678</v>
      </c>
      <c r="AG238" t="s">
        <v>679</v>
      </c>
      <c r="AH238">
        <v>21</v>
      </c>
      <c r="AI238">
        <v>43</v>
      </c>
      <c r="AJ238">
        <v>32</v>
      </c>
      <c r="AK238" t="str">
        <f t="shared" si="3"/>
        <v>D</v>
      </c>
      <c r="AL238" t="s">
        <v>310</v>
      </c>
    </row>
    <row r="239" spans="1:38" x14ac:dyDescent="0.25">
      <c r="A239" s="9">
        <v>240</v>
      </c>
      <c r="B239" t="s">
        <v>285</v>
      </c>
      <c r="D239" t="s">
        <v>126</v>
      </c>
      <c r="E239">
        <v>105436475</v>
      </c>
      <c r="F239">
        <v>105436475</v>
      </c>
      <c r="G239" t="s">
        <v>46</v>
      </c>
      <c r="H239" t="s">
        <v>39</v>
      </c>
      <c r="I239" t="s">
        <v>285</v>
      </c>
      <c r="J239" t="s">
        <v>696</v>
      </c>
      <c r="L239" t="s">
        <v>697</v>
      </c>
      <c r="M239">
        <v>0.81499999999999995</v>
      </c>
      <c r="N239">
        <v>0.91200000000000003</v>
      </c>
      <c r="O239">
        <v>0</v>
      </c>
      <c r="P239">
        <v>0.95</v>
      </c>
      <c r="Q239">
        <v>-0.78</v>
      </c>
      <c r="R239">
        <v>-1.06</v>
      </c>
      <c r="S239">
        <v>0.68799999999999994</v>
      </c>
      <c r="T239">
        <v>24.8</v>
      </c>
      <c r="U239">
        <v>0.94499999999999995</v>
      </c>
      <c r="V239">
        <v>0.98699999999999999</v>
      </c>
      <c r="W239">
        <v>-0.33100000000000002</v>
      </c>
      <c r="X239">
        <v>0.44</v>
      </c>
      <c r="Y239">
        <v>5.78</v>
      </c>
      <c r="Z239">
        <v>0.871</v>
      </c>
      <c r="AA239">
        <v>0.93500000000000005</v>
      </c>
      <c r="AB239">
        <v>0.996</v>
      </c>
      <c r="AC239">
        <v>1</v>
      </c>
      <c r="AD239" s="4">
        <v>20.367000000000001</v>
      </c>
      <c r="AE239" s="3" t="s">
        <v>952</v>
      </c>
      <c r="AF239" t="s">
        <v>678</v>
      </c>
      <c r="AG239" t="s">
        <v>679</v>
      </c>
      <c r="AH239">
        <v>33</v>
      </c>
      <c r="AI239">
        <v>36</v>
      </c>
      <c r="AJ239">
        <v>34.5</v>
      </c>
      <c r="AK239" t="str">
        <f t="shared" si="3"/>
        <v>D</v>
      </c>
      <c r="AL239" t="s">
        <v>310</v>
      </c>
    </row>
    <row r="240" spans="1:38" x14ac:dyDescent="0.25">
      <c r="A240" s="9">
        <v>241</v>
      </c>
      <c r="B240" t="s">
        <v>285</v>
      </c>
      <c r="D240" t="s">
        <v>126</v>
      </c>
      <c r="E240">
        <v>105479132</v>
      </c>
      <c r="F240">
        <v>105479132</v>
      </c>
      <c r="G240" t="s">
        <v>46</v>
      </c>
      <c r="H240" t="s">
        <v>47</v>
      </c>
      <c r="I240" t="s">
        <v>285</v>
      </c>
      <c r="J240" t="s">
        <v>698</v>
      </c>
      <c r="K240">
        <v>5.3039999999999999E-4</v>
      </c>
      <c r="L240" t="s">
        <v>699</v>
      </c>
      <c r="M240">
        <v>1.6E-2</v>
      </c>
      <c r="N240">
        <v>4.0000000000000001E-3</v>
      </c>
      <c r="O240">
        <v>4.1000000000000002E-2</v>
      </c>
      <c r="P240">
        <v>1.85</v>
      </c>
      <c r="Q240">
        <v>-1.67</v>
      </c>
      <c r="R240">
        <v>-4.8499999999999996</v>
      </c>
      <c r="S240">
        <v>0.42099999999999999</v>
      </c>
      <c r="T240">
        <v>23.3</v>
      </c>
      <c r="U240">
        <v>0.98599999999999999</v>
      </c>
      <c r="V240">
        <v>0.60399999999999998</v>
      </c>
      <c r="W240">
        <v>-0.438</v>
      </c>
      <c r="X240">
        <v>0.41499999999999998</v>
      </c>
      <c r="Y240">
        <v>2.66</v>
      </c>
      <c r="Z240">
        <v>0.85299999999999998</v>
      </c>
      <c r="AA240">
        <v>-0.49299999999999999</v>
      </c>
      <c r="AB240">
        <v>0.56100000000000005</v>
      </c>
      <c r="AC240">
        <v>3.0000000000000001E-3</v>
      </c>
      <c r="AD240" s="4">
        <v>7.98</v>
      </c>
      <c r="AE240" s="3" t="s">
        <v>954</v>
      </c>
      <c r="AF240" t="s">
        <v>678</v>
      </c>
      <c r="AG240" t="s">
        <v>679</v>
      </c>
      <c r="AH240">
        <v>138</v>
      </c>
      <c r="AI240">
        <v>120</v>
      </c>
      <c r="AJ240">
        <v>129</v>
      </c>
      <c r="AK240" t="str">
        <f t="shared" si="3"/>
        <v>N</v>
      </c>
      <c r="AL240" t="s">
        <v>310</v>
      </c>
    </row>
    <row r="241" spans="1:38" x14ac:dyDescent="0.25">
      <c r="A241" s="16">
        <v>242</v>
      </c>
      <c r="B241" s="17" t="s">
        <v>396</v>
      </c>
      <c r="C241" s="17"/>
      <c r="D241" s="17" t="s">
        <v>638</v>
      </c>
      <c r="E241" s="17">
        <v>171072991</v>
      </c>
      <c r="F241" s="17">
        <v>171072991</v>
      </c>
      <c r="G241" s="17" t="s">
        <v>46</v>
      </c>
      <c r="H241" s="17" t="s">
        <v>39</v>
      </c>
      <c r="I241" s="17" t="s">
        <v>396</v>
      </c>
      <c r="J241" s="17" t="s">
        <v>700</v>
      </c>
      <c r="K241" s="17">
        <v>1.083E-5</v>
      </c>
      <c r="L241" s="17" t="s">
        <v>701</v>
      </c>
      <c r="M241" s="17">
        <v>0.03</v>
      </c>
      <c r="N241" s="17">
        <v>0.998</v>
      </c>
      <c r="O241" s="17">
        <v>0</v>
      </c>
      <c r="P241" s="17">
        <v>1.86</v>
      </c>
      <c r="Q241" s="17">
        <v>0.34</v>
      </c>
      <c r="R241" s="17">
        <v>-3.61</v>
      </c>
      <c r="S241" s="17">
        <v>0.95399999999999996</v>
      </c>
      <c r="T241" s="17">
        <v>6.42</v>
      </c>
      <c r="U241" s="17">
        <v>0.998</v>
      </c>
      <c r="V241" s="19">
        <v>0.98299999999999998</v>
      </c>
      <c r="W241" s="17">
        <v>-0.63</v>
      </c>
      <c r="X241" s="17">
        <v>0.24299999999999999</v>
      </c>
      <c r="Y241" s="17">
        <v>4.68</v>
      </c>
      <c r="Z241" s="17">
        <v>0.91700000000000004</v>
      </c>
      <c r="AA241" s="17">
        <v>0.998</v>
      </c>
      <c r="AB241" s="17">
        <v>1</v>
      </c>
      <c r="AC241" s="17">
        <v>1</v>
      </c>
      <c r="AD241" s="17">
        <v>17.571000000000002</v>
      </c>
      <c r="AE241" s="18" t="s">
        <v>952</v>
      </c>
      <c r="AF241" s="17" t="s">
        <v>702</v>
      </c>
      <c r="AG241" s="17" t="s">
        <v>703</v>
      </c>
      <c r="AH241" s="17">
        <v>0</v>
      </c>
      <c r="AI241" s="17">
        <v>0</v>
      </c>
      <c r="AJ241" s="17">
        <v>0</v>
      </c>
      <c r="AK241" s="17" t="str">
        <f t="shared" si="3"/>
        <v>D</v>
      </c>
      <c r="AL241" s="17" t="s">
        <v>704</v>
      </c>
    </row>
    <row r="242" spans="1:38" x14ac:dyDescent="0.25">
      <c r="A242" s="9">
        <v>243</v>
      </c>
      <c r="B242" t="s">
        <v>396</v>
      </c>
      <c r="D242" t="s">
        <v>638</v>
      </c>
      <c r="E242">
        <v>171086457</v>
      </c>
      <c r="F242">
        <v>171086457</v>
      </c>
      <c r="G242" t="s">
        <v>38</v>
      </c>
      <c r="H242" t="s">
        <v>39</v>
      </c>
      <c r="I242" t="s">
        <v>396</v>
      </c>
      <c r="J242" t="s">
        <v>705</v>
      </c>
      <c r="K242">
        <v>1.156E-4</v>
      </c>
      <c r="L242" t="s">
        <v>706</v>
      </c>
      <c r="M242">
        <v>0</v>
      </c>
      <c r="N242">
        <v>1</v>
      </c>
      <c r="O242">
        <v>0</v>
      </c>
      <c r="P242">
        <v>3.69</v>
      </c>
      <c r="Q242">
        <v>-7.0000000000000007E-2</v>
      </c>
      <c r="R242">
        <v>-6.75</v>
      </c>
      <c r="S242">
        <v>0.96799999999999997</v>
      </c>
      <c r="T242">
        <v>5.673</v>
      </c>
      <c r="U242">
        <v>0.999</v>
      </c>
      <c r="V242">
        <v>0.68700000000000006</v>
      </c>
      <c r="W242">
        <v>0.19400000000000001</v>
      </c>
      <c r="X242">
        <v>0.49</v>
      </c>
      <c r="Y242">
        <v>3.28</v>
      </c>
      <c r="Z242">
        <v>-5.8000000000000003E-2</v>
      </c>
      <c r="AA242">
        <v>6.4000000000000001E-2</v>
      </c>
      <c r="AB242">
        <v>0.94499999999999995</v>
      </c>
      <c r="AC242">
        <v>0.60199999999999998</v>
      </c>
      <c r="AD242">
        <v>14.087</v>
      </c>
      <c r="AE242" s="3" t="s">
        <v>951</v>
      </c>
      <c r="AF242" t="s">
        <v>702</v>
      </c>
      <c r="AG242" t="s">
        <v>703</v>
      </c>
      <c r="AH242">
        <v>0</v>
      </c>
      <c r="AI242">
        <v>0</v>
      </c>
      <c r="AJ242">
        <v>0</v>
      </c>
      <c r="AK242" t="str">
        <f t="shared" si="3"/>
        <v>D</v>
      </c>
      <c r="AL242" t="s">
        <v>704</v>
      </c>
    </row>
    <row r="243" spans="1:38" x14ac:dyDescent="0.25">
      <c r="A243" s="9">
        <v>244</v>
      </c>
      <c r="B243" t="s">
        <v>396</v>
      </c>
      <c r="D243" t="s">
        <v>638</v>
      </c>
      <c r="E243">
        <v>171072975</v>
      </c>
      <c r="F243">
        <v>171072975</v>
      </c>
      <c r="G243" t="s">
        <v>47</v>
      </c>
      <c r="H243" t="s">
        <v>46</v>
      </c>
      <c r="I243" t="s">
        <v>396</v>
      </c>
      <c r="J243" t="s">
        <v>707</v>
      </c>
      <c r="K243">
        <v>2.0319999999999999E-5</v>
      </c>
      <c r="L243" t="s">
        <v>708</v>
      </c>
      <c r="M243">
        <v>0</v>
      </c>
      <c r="N243">
        <v>1</v>
      </c>
      <c r="O243">
        <v>0</v>
      </c>
      <c r="P243">
        <v>3.9249999999999998</v>
      </c>
      <c r="Q243">
        <v>0.15</v>
      </c>
      <c r="R243">
        <v>-4.6500000000000004</v>
      </c>
      <c r="S243">
        <v>0.214</v>
      </c>
      <c r="T243">
        <v>4.93</v>
      </c>
      <c r="U243">
        <v>0.999</v>
      </c>
      <c r="V243">
        <v>0.97799999999999998</v>
      </c>
      <c r="W243">
        <v>0.05</v>
      </c>
      <c r="X243">
        <v>0.41799999999999998</v>
      </c>
      <c r="Y243">
        <v>3.53</v>
      </c>
      <c r="Z243">
        <v>1.0620000000000001</v>
      </c>
      <c r="AA243">
        <v>1.1399999999999999</v>
      </c>
      <c r="AB243">
        <v>1</v>
      </c>
      <c r="AC243">
        <v>0.99099999999999999</v>
      </c>
      <c r="AD243">
        <v>11.317</v>
      </c>
      <c r="AE243" s="3" t="s">
        <v>952</v>
      </c>
      <c r="AF243" t="s">
        <v>702</v>
      </c>
      <c r="AG243" t="s">
        <v>703</v>
      </c>
      <c r="AH243">
        <v>4</v>
      </c>
      <c r="AI243">
        <v>1</v>
      </c>
      <c r="AJ243">
        <v>2.5</v>
      </c>
      <c r="AK243" t="str">
        <f t="shared" si="3"/>
        <v>D</v>
      </c>
      <c r="AL243" t="s">
        <v>704</v>
      </c>
    </row>
    <row r="244" spans="1:38" x14ac:dyDescent="0.25">
      <c r="A244" s="9">
        <v>245</v>
      </c>
      <c r="B244" t="s">
        <v>396</v>
      </c>
      <c r="D244" t="s">
        <v>638</v>
      </c>
      <c r="E244">
        <v>171076952</v>
      </c>
      <c r="F244">
        <v>171076952</v>
      </c>
      <c r="G244" t="s">
        <v>38</v>
      </c>
      <c r="H244" t="s">
        <v>39</v>
      </c>
      <c r="I244" t="s">
        <v>396</v>
      </c>
      <c r="J244" t="s">
        <v>709</v>
      </c>
      <c r="K244">
        <v>1.0369999999999999E-3</v>
      </c>
      <c r="L244" t="s">
        <v>710</v>
      </c>
      <c r="M244">
        <v>1E-3</v>
      </c>
      <c r="N244">
        <v>0.998</v>
      </c>
      <c r="O244">
        <v>0</v>
      </c>
      <c r="P244">
        <v>4.3449999999999998</v>
      </c>
      <c r="Q244">
        <v>0.1</v>
      </c>
      <c r="R244">
        <v>-7.94</v>
      </c>
      <c r="S244">
        <v>0.96399999999999997</v>
      </c>
      <c r="T244">
        <v>5.7610000000000001</v>
      </c>
      <c r="U244">
        <v>0.998</v>
      </c>
      <c r="V244">
        <v>0.996</v>
      </c>
      <c r="W244">
        <v>0.50700000000000001</v>
      </c>
      <c r="X244">
        <v>0.54300000000000004</v>
      </c>
      <c r="Y244">
        <v>4.84</v>
      </c>
      <c r="Z244">
        <v>0.871</v>
      </c>
      <c r="AA244">
        <v>0.88800000000000001</v>
      </c>
      <c r="AB244">
        <v>0.98799999999999999</v>
      </c>
      <c r="AC244">
        <v>0.02</v>
      </c>
      <c r="AD244">
        <v>17.545999999999999</v>
      </c>
      <c r="AE244" s="3" t="s">
        <v>951</v>
      </c>
      <c r="AF244" t="s">
        <v>702</v>
      </c>
      <c r="AG244" t="s">
        <v>703</v>
      </c>
      <c r="AH244">
        <v>9</v>
      </c>
      <c r="AI244">
        <v>8</v>
      </c>
      <c r="AJ244">
        <v>8.5</v>
      </c>
      <c r="AK244" t="str">
        <f t="shared" si="3"/>
        <v>D</v>
      </c>
      <c r="AL244" t="s">
        <v>704</v>
      </c>
    </row>
    <row r="245" spans="1:38" x14ac:dyDescent="0.25">
      <c r="A245" s="9">
        <v>246</v>
      </c>
      <c r="B245" t="s">
        <v>396</v>
      </c>
      <c r="D245" t="s">
        <v>638</v>
      </c>
      <c r="E245">
        <v>171080080</v>
      </c>
      <c r="F245">
        <v>171080080</v>
      </c>
      <c r="G245" t="s">
        <v>46</v>
      </c>
      <c r="H245" t="s">
        <v>47</v>
      </c>
      <c r="I245" t="s">
        <v>396</v>
      </c>
      <c r="J245" t="s">
        <v>711</v>
      </c>
      <c r="K245">
        <v>7.8759999999999997E-2</v>
      </c>
      <c r="L245" t="s">
        <v>712</v>
      </c>
      <c r="M245">
        <v>7.4999999999999997E-2</v>
      </c>
      <c r="N245">
        <v>4.2999999999999997E-2</v>
      </c>
      <c r="O245">
        <v>0.188</v>
      </c>
      <c r="P245">
        <v>0.36499999999999999</v>
      </c>
      <c r="Q245">
        <v>0.57999999999999996</v>
      </c>
      <c r="R245">
        <v>0.03</v>
      </c>
      <c r="S245">
        <v>0.108</v>
      </c>
      <c r="T245">
        <v>0.19500000000000001</v>
      </c>
      <c r="U245">
        <v>0.872</v>
      </c>
      <c r="V245">
        <v>1.7000000000000001E-2</v>
      </c>
      <c r="W245">
        <v>-1.097</v>
      </c>
      <c r="X245">
        <v>3.1E-2</v>
      </c>
      <c r="Y245">
        <v>-9.2200000000000006</v>
      </c>
      <c r="Z245">
        <v>9.0999999999999998E-2</v>
      </c>
      <c r="AA245">
        <v>-1.5629999999999999</v>
      </c>
      <c r="AB245">
        <v>0.96899999999999997</v>
      </c>
      <c r="AC245">
        <v>0.77</v>
      </c>
      <c r="AD245">
        <v>14.624000000000001</v>
      </c>
      <c r="AE245" s="3" t="s">
        <v>950</v>
      </c>
      <c r="AF245" t="s">
        <v>702</v>
      </c>
      <c r="AG245" t="s">
        <v>703</v>
      </c>
      <c r="AH245">
        <v>165</v>
      </c>
      <c r="AI245">
        <v>36</v>
      </c>
      <c r="AJ245">
        <v>100.5</v>
      </c>
      <c r="AK245" t="str">
        <f t="shared" si="3"/>
        <v>N</v>
      </c>
      <c r="AL245" t="s">
        <v>704</v>
      </c>
    </row>
    <row r="246" spans="1:38" x14ac:dyDescent="0.25">
      <c r="A246" s="9">
        <v>247</v>
      </c>
      <c r="B246" t="s">
        <v>396</v>
      </c>
      <c r="D246" t="s">
        <v>638</v>
      </c>
      <c r="E246">
        <v>171083242</v>
      </c>
      <c r="F246">
        <v>171083242</v>
      </c>
      <c r="G246" t="s">
        <v>47</v>
      </c>
      <c r="H246" t="s">
        <v>46</v>
      </c>
      <c r="I246" t="s">
        <v>396</v>
      </c>
      <c r="J246" t="s">
        <v>713</v>
      </c>
      <c r="K246">
        <v>0.1522</v>
      </c>
      <c r="L246" t="s">
        <v>714</v>
      </c>
      <c r="M246">
        <v>0.19900000000000001</v>
      </c>
      <c r="N246">
        <v>1</v>
      </c>
      <c r="O246">
        <v>0</v>
      </c>
      <c r="P246">
        <v>1.425</v>
      </c>
      <c r="Q246">
        <v>0.02</v>
      </c>
      <c r="R246">
        <v>-5.55</v>
      </c>
      <c r="S246">
        <v>0.24399999999999999</v>
      </c>
      <c r="T246">
        <v>4.2190000000000003</v>
      </c>
      <c r="U246">
        <v>0.998</v>
      </c>
      <c r="V246">
        <v>0.80700000000000005</v>
      </c>
      <c r="W246">
        <v>-0.80500000000000005</v>
      </c>
      <c r="X246">
        <v>0.20399999999999999</v>
      </c>
      <c r="Y246">
        <v>3.58</v>
      </c>
      <c r="Z246">
        <v>1.0620000000000001</v>
      </c>
      <c r="AA246">
        <v>1.0880000000000001</v>
      </c>
      <c r="AB246">
        <v>0.96</v>
      </c>
      <c r="AC246">
        <v>0.98099999999999998</v>
      </c>
      <c r="AD246">
        <v>11.404999999999999</v>
      </c>
      <c r="AE246" s="3" t="s">
        <v>954</v>
      </c>
      <c r="AF246" t="s">
        <v>702</v>
      </c>
      <c r="AG246" t="s">
        <v>703</v>
      </c>
      <c r="AH246">
        <v>84</v>
      </c>
      <c r="AI246">
        <v>140</v>
      </c>
      <c r="AJ246">
        <v>112</v>
      </c>
      <c r="AK246" t="str">
        <f t="shared" si="3"/>
        <v>N</v>
      </c>
      <c r="AL246" t="s">
        <v>704</v>
      </c>
    </row>
    <row r="247" spans="1:38" x14ac:dyDescent="0.25">
      <c r="A247" s="9">
        <v>248</v>
      </c>
      <c r="B247" t="s">
        <v>396</v>
      </c>
      <c r="D247" t="s">
        <v>638</v>
      </c>
      <c r="E247">
        <v>171076966</v>
      </c>
      <c r="F247">
        <v>171076966</v>
      </c>
      <c r="G247" t="s">
        <v>46</v>
      </c>
      <c r="H247" t="s">
        <v>47</v>
      </c>
      <c r="I247" t="s">
        <v>396</v>
      </c>
      <c r="J247" t="s">
        <v>715</v>
      </c>
      <c r="K247">
        <v>0.3805</v>
      </c>
      <c r="L247" t="s">
        <v>716</v>
      </c>
      <c r="M247">
        <v>0.56200000000000006</v>
      </c>
      <c r="N247">
        <v>0.48099999999999998</v>
      </c>
      <c r="O247">
        <v>7.0999999999999994E-2</v>
      </c>
      <c r="P247">
        <v>1.385</v>
      </c>
      <c r="Q247">
        <v>0.5</v>
      </c>
      <c r="R247">
        <v>-1.48</v>
      </c>
      <c r="S247">
        <v>0.28199999999999997</v>
      </c>
      <c r="T247">
        <v>2.855</v>
      </c>
      <c r="U247">
        <v>0.98699999999999999</v>
      </c>
      <c r="V247">
        <v>0.32300000000000001</v>
      </c>
      <c r="W247">
        <v>-1.097</v>
      </c>
      <c r="X247">
        <v>5.1999999999999998E-2</v>
      </c>
      <c r="Y247">
        <v>3.78</v>
      </c>
      <c r="Z247">
        <v>0.91700000000000004</v>
      </c>
      <c r="AA247">
        <v>0.91800000000000004</v>
      </c>
      <c r="AB247">
        <v>0.995</v>
      </c>
      <c r="AC247">
        <v>0.93100000000000005</v>
      </c>
      <c r="AD247">
        <v>10.54</v>
      </c>
      <c r="AE247" s="3" t="s">
        <v>950</v>
      </c>
      <c r="AF247" t="s">
        <v>702</v>
      </c>
      <c r="AG247" t="s">
        <v>703</v>
      </c>
      <c r="AH247">
        <v>135</v>
      </c>
      <c r="AI247">
        <v>145</v>
      </c>
      <c r="AJ247">
        <v>140</v>
      </c>
      <c r="AK247" t="str">
        <f t="shared" si="3"/>
        <v>N</v>
      </c>
      <c r="AL247" t="s">
        <v>704</v>
      </c>
    </row>
    <row r="248" spans="1:38" x14ac:dyDescent="0.25">
      <c r="A248" s="9">
        <v>249</v>
      </c>
      <c r="B248" t="s">
        <v>591</v>
      </c>
      <c r="D248" t="s">
        <v>717</v>
      </c>
      <c r="E248">
        <v>67352689</v>
      </c>
      <c r="F248">
        <v>67352689</v>
      </c>
      <c r="G248" t="s">
        <v>47</v>
      </c>
      <c r="H248" t="s">
        <v>46</v>
      </c>
      <c r="I248" t="s">
        <v>591</v>
      </c>
      <c r="J248" t="s">
        <v>718</v>
      </c>
      <c r="K248">
        <v>0.34050000000000002</v>
      </c>
      <c r="L248" t="s">
        <v>719</v>
      </c>
      <c r="M248">
        <v>1</v>
      </c>
      <c r="N248">
        <v>0</v>
      </c>
      <c r="O248">
        <v>0.32</v>
      </c>
      <c r="P248">
        <v>-0.67</v>
      </c>
      <c r="Q248">
        <v>3.96</v>
      </c>
      <c r="R248">
        <v>0.28999999999999998</v>
      </c>
      <c r="S248">
        <v>1.7999999999999999E-2</v>
      </c>
      <c r="T248">
        <v>-2.6779999999999999</v>
      </c>
      <c r="U248">
        <v>0.32400000000000001</v>
      </c>
      <c r="V248">
        <v>8.9999999999999993E-3</v>
      </c>
      <c r="W248">
        <v>-0.93799999999999994</v>
      </c>
      <c r="X248">
        <v>0</v>
      </c>
      <c r="Y248">
        <v>-1.1599999999999999</v>
      </c>
      <c r="Z248">
        <v>-2.1139999999999999</v>
      </c>
      <c r="AA248">
        <v>-0.81100000000000005</v>
      </c>
      <c r="AB248">
        <v>5.5E-2</v>
      </c>
      <c r="AC248">
        <v>8.9999999999999993E-3</v>
      </c>
      <c r="AD248">
        <v>6.9829999999999997</v>
      </c>
      <c r="AE248" s="3" t="s">
        <v>950</v>
      </c>
      <c r="AF248" t="s">
        <v>720</v>
      </c>
      <c r="AG248" t="s">
        <v>721</v>
      </c>
      <c r="AH248">
        <v>275</v>
      </c>
      <c r="AI248">
        <v>267</v>
      </c>
      <c r="AJ248">
        <v>271</v>
      </c>
      <c r="AK248" t="str">
        <f t="shared" si="3"/>
        <v>N</v>
      </c>
      <c r="AL248" t="s">
        <v>722</v>
      </c>
    </row>
    <row r="249" spans="1:38" x14ac:dyDescent="0.25">
      <c r="A249" s="9">
        <v>250</v>
      </c>
      <c r="B249" t="s">
        <v>587</v>
      </c>
      <c r="D249" t="s">
        <v>196</v>
      </c>
      <c r="E249">
        <v>138759649</v>
      </c>
      <c r="F249">
        <v>138759649</v>
      </c>
      <c r="G249" t="s">
        <v>38</v>
      </c>
      <c r="H249" t="s">
        <v>39</v>
      </c>
      <c r="I249" t="s">
        <v>587</v>
      </c>
      <c r="J249" t="s">
        <v>723</v>
      </c>
      <c r="K249">
        <v>9.9239999999999995E-2</v>
      </c>
      <c r="L249" t="s">
        <v>724</v>
      </c>
      <c r="M249">
        <v>4.0000000000000001E-3</v>
      </c>
      <c r="N249">
        <v>0.72899999999999998</v>
      </c>
      <c r="O249">
        <v>1E-3</v>
      </c>
      <c r="P249">
        <v>2.125</v>
      </c>
      <c r="Q249">
        <v>0.99</v>
      </c>
      <c r="R249">
        <v>-2.4500000000000002</v>
      </c>
      <c r="S249">
        <v>0.39600000000000002</v>
      </c>
      <c r="T249">
        <v>6.125</v>
      </c>
      <c r="U249">
        <v>0.998</v>
      </c>
      <c r="V249">
        <v>0.91100000000000003</v>
      </c>
      <c r="W249">
        <v>-1.1459999999999999</v>
      </c>
      <c r="X249">
        <v>7.0000000000000001E-3</v>
      </c>
      <c r="Y249">
        <v>5.27</v>
      </c>
      <c r="Z249">
        <v>0.871</v>
      </c>
      <c r="AA249">
        <v>0.92800000000000005</v>
      </c>
      <c r="AB249">
        <v>0.995</v>
      </c>
      <c r="AC249">
        <v>1</v>
      </c>
      <c r="AD249">
        <v>15.170999999999999</v>
      </c>
      <c r="AE249" s="3" t="s">
        <v>954</v>
      </c>
      <c r="AF249" t="s">
        <v>725</v>
      </c>
      <c r="AG249" t="s">
        <v>726</v>
      </c>
      <c r="AH249">
        <v>138</v>
      </c>
      <c r="AI249">
        <v>117</v>
      </c>
      <c r="AJ249">
        <v>127.5</v>
      </c>
      <c r="AK249" t="str">
        <f t="shared" si="3"/>
        <v>N</v>
      </c>
      <c r="AL249" t="s">
        <v>230</v>
      </c>
    </row>
    <row r="250" spans="1:38" x14ac:dyDescent="0.25">
      <c r="A250" s="9">
        <v>251</v>
      </c>
      <c r="B250" t="s">
        <v>288</v>
      </c>
      <c r="D250" t="s">
        <v>126</v>
      </c>
      <c r="E250">
        <v>18079746</v>
      </c>
      <c r="F250">
        <v>18079746</v>
      </c>
      <c r="G250" t="s">
        <v>38</v>
      </c>
      <c r="H250" t="s">
        <v>39</v>
      </c>
      <c r="I250" t="s">
        <v>727</v>
      </c>
      <c r="J250" t="s">
        <v>728</v>
      </c>
      <c r="K250">
        <v>3.3800000000000002E-3</v>
      </c>
      <c r="L250" t="s">
        <v>729</v>
      </c>
      <c r="M250">
        <v>0</v>
      </c>
      <c r="N250">
        <v>1</v>
      </c>
      <c r="O250">
        <v>0</v>
      </c>
      <c r="P250">
        <v>3.9750000000000001</v>
      </c>
      <c r="Q250">
        <v>3.45</v>
      </c>
      <c r="R250">
        <v>-7.88</v>
      </c>
      <c r="S250">
        <v>0.77</v>
      </c>
      <c r="T250">
        <v>26.4</v>
      </c>
      <c r="U250">
        <v>0.998</v>
      </c>
      <c r="V250">
        <v>0.28199999999999997</v>
      </c>
      <c r="W250">
        <v>-1.014</v>
      </c>
      <c r="X250">
        <v>6.6000000000000003E-2</v>
      </c>
      <c r="Y250">
        <v>1.2</v>
      </c>
      <c r="Z250">
        <v>-0.222</v>
      </c>
      <c r="AA250">
        <v>0.81</v>
      </c>
      <c r="AB250">
        <v>0.95699999999999996</v>
      </c>
      <c r="AC250">
        <v>4.5999999999999999E-2</v>
      </c>
      <c r="AD250" s="4">
        <v>10.537000000000001</v>
      </c>
      <c r="AE250" s="3" t="s">
        <v>955</v>
      </c>
      <c r="AF250" t="s">
        <v>730</v>
      </c>
      <c r="AG250" t="s">
        <v>50</v>
      </c>
      <c r="AH250">
        <v>0</v>
      </c>
      <c r="AI250" t="s">
        <v>50</v>
      </c>
      <c r="AJ250">
        <v>0</v>
      </c>
      <c r="AK250" t="str">
        <f t="shared" si="3"/>
        <v>D</v>
      </c>
      <c r="AL250" t="s">
        <v>230</v>
      </c>
    </row>
    <row r="251" spans="1:38" x14ac:dyDescent="0.25">
      <c r="A251" s="9">
        <v>252</v>
      </c>
      <c r="B251" t="s">
        <v>288</v>
      </c>
      <c r="D251" t="s">
        <v>126</v>
      </c>
      <c r="E251">
        <v>18080308</v>
      </c>
      <c r="F251">
        <v>18080308</v>
      </c>
      <c r="G251" t="s">
        <v>47</v>
      </c>
      <c r="H251" t="s">
        <v>39</v>
      </c>
      <c r="I251" t="s">
        <v>731</v>
      </c>
      <c r="J251" t="s">
        <v>732</v>
      </c>
      <c r="K251">
        <v>2.5200000000000001E-3</v>
      </c>
      <c r="L251" t="s">
        <v>733</v>
      </c>
      <c r="M251">
        <v>3.9E-2</v>
      </c>
      <c r="N251">
        <v>1</v>
      </c>
      <c r="O251">
        <v>0</v>
      </c>
      <c r="P251">
        <v>2.645</v>
      </c>
      <c r="Q251">
        <v>4.5999999999999996</v>
      </c>
      <c r="R251">
        <v>-6.58</v>
      </c>
      <c r="S251">
        <v>0.68100000000000005</v>
      </c>
      <c r="T251">
        <v>24.1</v>
      </c>
      <c r="U251">
        <v>0.98799999999999999</v>
      </c>
      <c r="V251">
        <v>0.95899999999999996</v>
      </c>
      <c r="W251">
        <v>-1.1819999999999999</v>
      </c>
      <c r="X251">
        <v>2.9000000000000001E-2</v>
      </c>
      <c r="Y251">
        <v>4.21</v>
      </c>
      <c r="Z251">
        <v>0.89900000000000002</v>
      </c>
      <c r="AA251">
        <v>0.91500000000000004</v>
      </c>
      <c r="AB251">
        <v>0.71599999999999997</v>
      </c>
      <c r="AC251">
        <v>0.46100000000000002</v>
      </c>
      <c r="AD251" s="4">
        <v>9.9710000000000001</v>
      </c>
      <c r="AE251" s="3" t="s">
        <v>955</v>
      </c>
      <c r="AF251" t="s">
        <v>730</v>
      </c>
      <c r="AG251" t="s">
        <v>50</v>
      </c>
      <c r="AH251">
        <v>0</v>
      </c>
      <c r="AI251" t="s">
        <v>50</v>
      </c>
      <c r="AJ251">
        <v>0</v>
      </c>
      <c r="AK251" t="str">
        <f t="shared" si="3"/>
        <v>D</v>
      </c>
      <c r="AL251" t="s">
        <v>230</v>
      </c>
    </row>
    <row r="252" spans="1:38" x14ac:dyDescent="0.25">
      <c r="A252" s="9">
        <v>253</v>
      </c>
      <c r="B252" t="s">
        <v>288</v>
      </c>
      <c r="D252" t="s">
        <v>126</v>
      </c>
      <c r="E252">
        <v>18080116</v>
      </c>
      <c r="F252">
        <v>18080116</v>
      </c>
      <c r="G252" t="s">
        <v>46</v>
      </c>
      <c r="H252" t="s">
        <v>47</v>
      </c>
      <c r="I252" t="s">
        <v>734</v>
      </c>
      <c r="J252" t="s">
        <v>735</v>
      </c>
      <c r="K252">
        <v>1.4880000000000001E-2</v>
      </c>
      <c r="L252" t="s">
        <v>736</v>
      </c>
      <c r="M252">
        <v>0.36499999999999999</v>
      </c>
      <c r="N252">
        <v>0.59499999999999997</v>
      </c>
      <c r="O252">
        <v>1E-3</v>
      </c>
      <c r="P252">
        <v>1.1000000000000001</v>
      </c>
      <c r="Q252">
        <v>4.71</v>
      </c>
      <c r="R252">
        <v>-1.52</v>
      </c>
      <c r="S252">
        <v>9.7000000000000003E-2</v>
      </c>
      <c r="T252">
        <v>21.3</v>
      </c>
      <c r="U252">
        <v>0.995</v>
      </c>
      <c r="V252">
        <v>2.1000000000000001E-2</v>
      </c>
      <c r="W252">
        <v>-0.91400000000000003</v>
      </c>
      <c r="X252">
        <v>3.0000000000000001E-3</v>
      </c>
      <c r="Y252">
        <v>1.19</v>
      </c>
      <c r="Z252">
        <v>0.77700000000000002</v>
      </c>
      <c r="AA252">
        <v>0.80400000000000005</v>
      </c>
      <c r="AB252">
        <v>0.91800000000000004</v>
      </c>
      <c r="AC252">
        <v>0.97699999999999998</v>
      </c>
      <c r="AD252" s="4">
        <v>3.7109999999999999</v>
      </c>
      <c r="AE252" s="3" t="s">
        <v>954</v>
      </c>
      <c r="AF252" s="4" t="s">
        <v>730</v>
      </c>
      <c r="AG252" t="s">
        <v>50</v>
      </c>
      <c r="AH252">
        <v>5</v>
      </c>
      <c r="AI252" t="s">
        <v>50</v>
      </c>
      <c r="AJ252">
        <v>5</v>
      </c>
      <c r="AK252" t="str">
        <f t="shared" si="3"/>
        <v>D</v>
      </c>
      <c r="AL252" t="s">
        <v>230</v>
      </c>
    </row>
    <row r="253" spans="1:38" x14ac:dyDescent="0.25">
      <c r="A253" s="9">
        <v>254</v>
      </c>
      <c r="B253" t="s">
        <v>288</v>
      </c>
      <c r="D253" t="s">
        <v>126</v>
      </c>
      <c r="E253">
        <v>18080169</v>
      </c>
      <c r="F253">
        <v>18080169</v>
      </c>
      <c r="G253" t="s">
        <v>47</v>
      </c>
      <c r="H253" t="s">
        <v>46</v>
      </c>
      <c r="I253" t="s">
        <v>737</v>
      </c>
      <c r="J253" t="s">
        <v>738</v>
      </c>
      <c r="K253">
        <v>5.4240000000000002E-5</v>
      </c>
      <c r="L253" t="s">
        <v>739</v>
      </c>
      <c r="M253">
        <v>1</v>
      </c>
      <c r="N253">
        <v>4.0000000000000001E-3</v>
      </c>
      <c r="O253">
        <v>0.37</v>
      </c>
      <c r="P253">
        <v>0.245</v>
      </c>
      <c r="Q253">
        <v>4.67</v>
      </c>
      <c r="R253">
        <v>-0.57999999999999996</v>
      </c>
      <c r="S253">
        <v>0.04</v>
      </c>
      <c r="T253">
        <v>6.0000000000000001E-3</v>
      </c>
      <c r="U253">
        <v>0.35699999999999998</v>
      </c>
      <c r="V253">
        <v>5.0000000000000001E-3</v>
      </c>
      <c r="W253">
        <v>-0.92700000000000005</v>
      </c>
      <c r="X253">
        <v>3.0000000000000001E-3</v>
      </c>
      <c r="Y253">
        <v>-3.65</v>
      </c>
      <c r="Z253">
        <v>3.0000000000000001E-3</v>
      </c>
      <c r="AA253">
        <v>-0.40400000000000003</v>
      </c>
      <c r="AB253">
        <v>0.97799999999999998</v>
      </c>
      <c r="AC253">
        <v>0.96399999999999997</v>
      </c>
      <c r="AD253" s="4">
        <v>5.66</v>
      </c>
      <c r="AE253" s="3" t="s">
        <v>950</v>
      </c>
      <c r="AF253" s="4" t="s">
        <v>730</v>
      </c>
      <c r="AG253" t="s">
        <v>50</v>
      </c>
      <c r="AH253">
        <v>100</v>
      </c>
      <c r="AI253" t="s">
        <v>50</v>
      </c>
      <c r="AJ253">
        <v>100</v>
      </c>
      <c r="AK253" t="str">
        <f t="shared" si="3"/>
        <v>N</v>
      </c>
      <c r="AL253" t="s">
        <v>230</v>
      </c>
    </row>
    <row r="254" spans="1:38" x14ac:dyDescent="0.25">
      <c r="A254" s="9">
        <v>255</v>
      </c>
      <c r="B254" t="s">
        <v>288</v>
      </c>
      <c r="D254" t="s">
        <v>126</v>
      </c>
      <c r="E254">
        <v>18080337</v>
      </c>
      <c r="F254">
        <v>18080337</v>
      </c>
      <c r="G254" t="s">
        <v>46</v>
      </c>
      <c r="H254" t="s">
        <v>47</v>
      </c>
      <c r="I254" t="s">
        <v>740</v>
      </c>
      <c r="J254" t="s">
        <v>741</v>
      </c>
      <c r="K254">
        <v>2.5170000000000001E-5</v>
      </c>
      <c r="L254" t="s">
        <v>742</v>
      </c>
      <c r="M254">
        <v>0.106</v>
      </c>
      <c r="N254">
        <v>0.06</v>
      </c>
      <c r="O254">
        <v>3.2000000000000001E-2</v>
      </c>
      <c r="P254">
        <v>2.3450000000000002</v>
      </c>
      <c r="Q254">
        <v>4.5</v>
      </c>
      <c r="R254">
        <v>-3.1</v>
      </c>
      <c r="S254">
        <v>0.372</v>
      </c>
      <c r="T254">
        <v>21.9</v>
      </c>
      <c r="U254">
        <v>0.99399999999999999</v>
      </c>
      <c r="V254">
        <v>0.88300000000000001</v>
      </c>
      <c r="W254">
        <v>-1.028</v>
      </c>
      <c r="X254">
        <v>1.2E-2</v>
      </c>
      <c r="Y254">
        <v>4.21</v>
      </c>
      <c r="Z254">
        <v>0.77700000000000002</v>
      </c>
      <c r="AA254">
        <v>0.80400000000000005</v>
      </c>
      <c r="AB254">
        <v>0.97099999999999997</v>
      </c>
      <c r="AC254">
        <v>0.94399999999999995</v>
      </c>
      <c r="AD254" s="4">
        <v>12.429</v>
      </c>
      <c r="AE254" s="3" t="s">
        <v>954</v>
      </c>
      <c r="AF254" s="4" t="s">
        <v>730</v>
      </c>
      <c r="AG254" t="s">
        <v>50</v>
      </c>
      <c r="AH254">
        <v>100</v>
      </c>
      <c r="AI254" t="s">
        <v>50</v>
      </c>
      <c r="AJ254">
        <v>100</v>
      </c>
      <c r="AK254" t="str">
        <f t="shared" si="3"/>
        <v>N</v>
      </c>
      <c r="AL254" t="s">
        <v>230</v>
      </c>
    </row>
    <row r="255" spans="1:38" x14ac:dyDescent="0.25">
      <c r="A255" s="9">
        <v>256</v>
      </c>
      <c r="B255" t="s">
        <v>288</v>
      </c>
      <c r="D255" t="s">
        <v>126</v>
      </c>
      <c r="E255">
        <v>18080343</v>
      </c>
      <c r="F255">
        <v>18080343</v>
      </c>
      <c r="G255" t="s">
        <v>47</v>
      </c>
      <c r="H255" t="s">
        <v>46</v>
      </c>
      <c r="I255" t="s">
        <v>743</v>
      </c>
      <c r="J255" t="s">
        <v>744</v>
      </c>
      <c r="L255" t="s">
        <v>745</v>
      </c>
      <c r="M255">
        <v>0.65200000000000002</v>
      </c>
      <c r="N255">
        <v>0.01</v>
      </c>
      <c r="O255">
        <v>2.9000000000000001E-2</v>
      </c>
      <c r="P255">
        <v>0.16</v>
      </c>
      <c r="Q255">
        <v>4.63</v>
      </c>
      <c r="R255">
        <v>-0.34</v>
      </c>
      <c r="S255">
        <v>0.14299999999999999</v>
      </c>
      <c r="T255">
        <v>1.0999999999999999E-2</v>
      </c>
      <c r="U255">
        <v>0.378</v>
      </c>
      <c r="V255">
        <v>1.2E-2</v>
      </c>
      <c r="W255">
        <v>-0.91700000000000004</v>
      </c>
      <c r="X255">
        <v>3.0000000000000001E-3</v>
      </c>
      <c r="Y255">
        <v>-5.94</v>
      </c>
      <c r="Z255">
        <v>0.89900000000000002</v>
      </c>
      <c r="AA255">
        <v>0.91500000000000004</v>
      </c>
      <c r="AB255">
        <v>0.91200000000000003</v>
      </c>
      <c r="AC255">
        <v>0.95899999999999996</v>
      </c>
      <c r="AD255" s="4">
        <v>10.483000000000001</v>
      </c>
      <c r="AE255" s="3" t="s">
        <v>950</v>
      </c>
      <c r="AF255" s="4" t="s">
        <v>730</v>
      </c>
      <c r="AG255" t="s">
        <v>50</v>
      </c>
      <c r="AH255">
        <v>100</v>
      </c>
      <c r="AI255" t="s">
        <v>50</v>
      </c>
      <c r="AJ255">
        <v>100</v>
      </c>
      <c r="AK255" t="str">
        <f t="shared" si="3"/>
        <v>N</v>
      </c>
      <c r="AL255" t="s">
        <v>230</v>
      </c>
    </row>
    <row r="256" spans="1:38" x14ac:dyDescent="0.25">
      <c r="A256" s="9">
        <v>257</v>
      </c>
      <c r="B256" t="s">
        <v>392</v>
      </c>
      <c r="D256" t="s">
        <v>126</v>
      </c>
      <c r="E256">
        <v>18257877</v>
      </c>
      <c r="F256">
        <v>18257877</v>
      </c>
      <c r="G256" t="s">
        <v>46</v>
      </c>
      <c r="H256" t="s">
        <v>47</v>
      </c>
      <c r="I256" t="s">
        <v>392</v>
      </c>
      <c r="J256" t="s">
        <v>746</v>
      </c>
      <c r="K256">
        <v>1.053E-4</v>
      </c>
      <c r="L256" t="s">
        <v>747</v>
      </c>
      <c r="M256">
        <v>0</v>
      </c>
      <c r="N256">
        <v>1</v>
      </c>
      <c r="O256">
        <v>0</v>
      </c>
      <c r="P256">
        <v>3.61</v>
      </c>
      <c r="Q256">
        <v>2.15</v>
      </c>
      <c r="R256">
        <v>-4.75</v>
      </c>
      <c r="S256">
        <v>0.34100000000000003</v>
      </c>
      <c r="T256">
        <v>5.5389999999999997</v>
      </c>
      <c r="U256">
        <v>0.999</v>
      </c>
      <c r="V256">
        <v>0.96499999999999997</v>
      </c>
      <c r="W256">
        <v>-0.65800000000000003</v>
      </c>
      <c r="X256">
        <v>0.17799999999999999</v>
      </c>
      <c r="Y256">
        <v>2.95</v>
      </c>
      <c r="Z256">
        <v>0.83</v>
      </c>
      <c r="AA256">
        <v>0.86</v>
      </c>
      <c r="AB256">
        <v>7.0000000000000001E-3</v>
      </c>
      <c r="AC256">
        <v>0.23</v>
      </c>
      <c r="AD256">
        <v>9.6080000000000005</v>
      </c>
      <c r="AE256" s="3" t="s">
        <v>952</v>
      </c>
      <c r="AF256" t="s">
        <v>748</v>
      </c>
      <c r="AG256" t="s">
        <v>749</v>
      </c>
      <c r="AH256">
        <v>0</v>
      </c>
      <c r="AI256">
        <v>0</v>
      </c>
      <c r="AJ256">
        <v>0</v>
      </c>
      <c r="AK256" t="str">
        <f t="shared" si="3"/>
        <v>D</v>
      </c>
      <c r="AL256" t="s">
        <v>230</v>
      </c>
    </row>
    <row r="257" spans="1:38" x14ac:dyDescent="0.25">
      <c r="A257" s="9">
        <v>258</v>
      </c>
      <c r="B257" t="s">
        <v>392</v>
      </c>
      <c r="D257" t="s">
        <v>126</v>
      </c>
      <c r="E257">
        <v>18257947</v>
      </c>
      <c r="F257">
        <v>18257947</v>
      </c>
      <c r="G257" t="s">
        <v>47</v>
      </c>
      <c r="H257" t="s">
        <v>38</v>
      </c>
      <c r="I257" t="s">
        <v>750</v>
      </c>
      <c r="J257" t="s">
        <v>751</v>
      </c>
      <c r="K257">
        <v>8.9560000000000003E-5</v>
      </c>
      <c r="L257" t="s">
        <v>752</v>
      </c>
      <c r="M257">
        <v>2E-3</v>
      </c>
      <c r="N257">
        <v>1</v>
      </c>
      <c r="O257">
        <v>0</v>
      </c>
      <c r="P257">
        <v>3.4049999999999998</v>
      </c>
      <c r="Q257">
        <v>4.4800000000000004</v>
      </c>
      <c r="R257">
        <v>-5.6</v>
      </c>
      <c r="S257">
        <v>0.67</v>
      </c>
      <c r="T257">
        <v>4.0030000000000001</v>
      </c>
      <c r="U257">
        <v>0.99399999999999999</v>
      </c>
      <c r="V257">
        <v>0.96799999999999997</v>
      </c>
      <c r="W257">
        <v>-1.1870000000000001</v>
      </c>
      <c r="X257">
        <v>3.5000000000000003E-2</v>
      </c>
      <c r="Y257">
        <v>2.95</v>
      </c>
      <c r="Z257">
        <v>0.96</v>
      </c>
      <c r="AA257">
        <v>0.98</v>
      </c>
      <c r="AB257">
        <v>0.99399999999999999</v>
      </c>
      <c r="AC257">
        <v>0.66800000000000004</v>
      </c>
      <c r="AD257">
        <v>7.71</v>
      </c>
      <c r="AE257" s="3" t="s">
        <v>951</v>
      </c>
      <c r="AF257" t="s">
        <v>753</v>
      </c>
      <c r="AG257" t="s">
        <v>754</v>
      </c>
      <c r="AH257">
        <v>0</v>
      </c>
      <c r="AI257">
        <v>0</v>
      </c>
      <c r="AJ257">
        <v>0</v>
      </c>
      <c r="AK257" t="str">
        <f t="shared" si="3"/>
        <v>D</v>
      </c>
      <c r="AL257" t="s">
        <v>230</v>
      </c>
    </row>
    <row r="258" spans="1:38" x14ac:dyDescent="0.25">
      <c r="A258" s="9">
        <v>259</v>
      </c>
      <c r="B258" t="s">
        <v>392</v>
      </c>
      <c r="D258" t="s">
        <v>126</v>
      </c>
      <c r="E258">
        <v>18257703</v>
      </c>
      <c r="F258">
        <v>18257703</v>
      </c>
      <c r="G258" t="s">
        <v>38</v>
      </c>
      <c r="H258" t="s">
        <v>39</v>
      </c>
      <c r="I258" t="s">
        <v>755</v>
      </c>
      <c r="J258" t="s">
        <v>756</v>
      </c>
      <c r="K258">
        <v>2.497E-4</v>
      </c>
      <c r="L258" t="s">
        <v>729</v>
      </c>
      <c r="M258">
        <v>5.0000000000000001E-3</v>
      </c>
      <c r="N258">
        <v>1</v>
      </c>
      <c r="O258">
        <v>0</v>
      </c>
      <c r="P258">
        <v>3.625</v>
      </c>
      <c r="Q258">
        <v>3.45</v>
      </c>
      <c r="R258">
        <v>-7.88</v>
      </c>
      <c r="S258">
        <v>0.502</v>
      </c>
      <c r="T258">
        <v>5.6929999999999996</v>
      </c>
      <c r="U258">
        <v>0.998</v>
      </c>
      <c r="V258">
        <v>7.8E-2</v>
      </c>
      <c r="W258">
        <v>-1.0649999999999999</v>
      </c>
      <c r="X258">
        <v>6.6000000000000003E-2</v>
      </c>
      <c r="Y258">
        <v>-0.16600000000000001</v>
      </c>
      <c r="Z258">
        <v>-0.14599999999999999</v>
      </c>
      <c r="AA258">
        <v>0.77</v>
      </c>
      <c r="AB258">
        <v>0.91100000000000003</v>
      </c>
      <c r="AC258">
        <v>0.55200000000000005</v>
      </c>
      <c r="AD258">
        <v>3.6259999999999999</v>
      </c>
      <c r="AE258" s="3" t="s">
        <v>951</v>
      </c>
      <c r="AF258" t="s">
        <v>753</v>
      </c>
      <c r="AG258" t="s">
        <v>754</v>
      </c>
      <c r="AH258">
        <v>0</v>
      </c>
      <c r="AI258">
        <v>0</v>
      </c>
      <c r="AJ258">
        <v>0</v>
      </c>
      <c r="AK258" t="str">
        <f t="shared" ref="AK258:AK321" si="4">IF(AJ258&lt;50,"D","N")</f>
        <v>D</v>
      </c>
      <c r="AL258" t="s">
        <v>230</v>
      </c>
    </row>
    <row r="259" spans="1:38" x14ac:dyDescent="0.25">
      <c r="A259" s="9">
        <v>260</v>
      </c>
      <c r="B259" t="s">
        <v>392</v>
      </c>
      <c r="D259" t="s">
        <v>126</v>
      </c>
      <c r="E259">
        <v>18257924</v>
      </c>
      <c r="F259">
        <v>18257924</v>
      </c>
      <c r="G259" t="s">
        <v>47</v>
      </c>
      <c r="H259" t="s">
        <v>39</v>
      </c>
      <c r="I259" t="s">
        <v>392</v>
      </c>
      <c r="J259" t="s">
        <v>757</v>
      </c>
      <c r="K259">
        <v>4.1069999999999998E-6</v>
      </c>
      <c r="L259" t="s">
        <v>758</v>
      </c>
      <c r="M259">
        <v>7.0000000000000001E-3</v>
      </c>
      <c r="N259">
        <v>0.999</v>
      </c>
      <c r="O259">
        <v>0</v>
      </c>
      <c r="P259">
        <v>2.5</v>
      </c>
      <c r="Q259">
        <v>4.04</v>
      </c>
      <c r="R259">
        <v>-3.75</v>
      </c>
      <c r="S259">
        <v>0.52</v>
      </c>
      <c r="T259">
        <v>3.911</v>
      </c>
      <c r="U259">
        <v>0.998</v>
      </c>
      <c r="V259">
        <v>5.8000000000000003E-2</v>
      </c>
      <c r="W259">
        <v>-1.097</v>
      </c>
      <c r="X259">
        <v>2.9000000000000001E-2</v>
      </c>
      <c r="Y259">
        <v>0.46400000000000002</v>
      </c>
      <c r="Z259">
        <v>-0.505</v>
      </c>
      <c r="AA259">
        <v>7.6999999999999999E-2</v>
      </c>
      <c r="AB259">
        <v>0.90100000000000002</v>
      </c>
      <c r="AC259">
        <v>0.63200000000000001</v>
      </c>
      <c r="AD259">
        <v>2.069</v>
      </c>
      <c r="AE259" s="3" t="s">
        <v>951</v>
      </c>
      <c r="AF259" t="s">
        <v>748</v>
      </c>
      <c r="AG259" t="s">
        <v>749</v>
      </c>
      <c r="AH259">
        <v>2</v>
      </c>
      <c r="AI259">
        <v>4</v>
      </c>
      <c r="AJ259">
        <v>3</v>
      </c>
      <c r="AK259" t="str">
        <f t="shared" si="4"/>
        <v>D</v>
      </c>
      <c r="AL259" t="s">
        <v>230</v>
      </c>
    </row>
    <row r="260" spans="1:38" x14ac:dyDescent="0.25">
      <c r="A260" s="9">
        <v>261</v>
      </c>
      <c r="B260" t="s">
        <v>392</v>
      </c>
      <c r="D260" t="s">
        <v>126</v>
      </c>
      <c r="E260">
        <v>18258103</v>
      </c>
      <c r="F260">
        <v>18258103</v>
      </c>
      <c r="G260" t="s">
        <v>46</v>
      </c>
      <c r="H260" t="s">
        <v>47</v>
      </c>
      <c r="I260" t="s">
        <v>392</v>
      </c>
      <c r="J260" t="s">
        <v>759</v>
      </c>
      <c r="K260">
        <v>0.2727</v>
      </c>
      <c r="L260" t="s">
        <v>760</v>
      </c>
      <c r="M260">
        <v>5.6000000000000001E-2</v>
      </c>
      <c r="N260">
        <v>1</v>
      </c>
      <c r="O260">
        <v>0</v>
      </c>
      <c r="P260">
        <v>2.33</v>
      </c>
      <c r="Q260">
        <v>4.43</v>
      </c>
      <c r="R260">
        <v>-2.84</v>
      </c>
      <c r="S260">
        <v>0.503</v>
      </c>
      <c r="T260">
        <v>5.1970000000000001</v>
      </c>
      <c r="U260">
        <v>0.999</v>
      </c>
      <c r="V260">
        <v>0.376</v>
      </c>
      <c r="W260">
        <v>-0.93500000000000005</v>
      </c>
      <c r="X260">
        <v>0</v>
      </c>
      <c r="Y260">
        <v>2.5099999999999998</v>
      </c>
      <c r="Z260">
        <v>0.83</v>
      </c>
      <c r="AA260">
        <v>-9.1999999999999998E-2</v>
      </c>
      <c r="AB260">
        <v>0.08</v>
      </c>
      <c r="AC260">
        <v>1.0999999999999999E-2</v>
      </c>
      <c r="AD260">
        <v>8.6210000000000004</v>
      </c>
      <c r="AE260" s="3" t="s">
        <v>952</v>
      </c>
      <c r="AF260" t="s">
        <v>748</v>
      </c>
      <c r="AG260" t="s">
        <v>749</v>
      </c>
      <c r="AH260">
        <v>15</v>
      </c>
      <c r="AI260">
        <v>12</v>
      </c>
      <c r="AJ260">
        <v>13.5</v>
      </c>
      <c r="AK260" t="str">
        <f t="shared" si="4"/>
        <v>D</v>
      </c>
      <c r="AL260" t="s">
        <v>230</v>
      </c>
    </row>
    <row r="261" spans="1:38" x14ac:dyDescent="0.25">
      <c r="A261" s="9">
        <v>262</v>
      </c>
      <c r="B261" t="s">
        <v>392</v>
      </c>
      <c r="D261" t="s">
        <v>126</v>
      </c>
      <c r="E261">
        <v>18257854</v>
      </c>
      <c r="F261">
        <v>18257854</v>
      </c>
      <c r="G261" t="s">
        <v>39</v>
      </c>
      <c r="H261" t="s">
        <v>38</v>
      </c>
      <c r="I261" t="s">
        <v>392</v>
      </c>
      <c r="J261" t="s">
        <v>761</v>
      </c>
      <c r="K261">
        <v>0.38219999999999998</v>
      </c>
      <c r="L261" t="s">
        <v>762</v>
      </c>
      <c r="M261">
        <v>4.8000000000000001E-2</v>
      </c>
      <c r="N261">
        <v>0.37</v>
      </c>
      <c r="O261">
        <v>8.9999999999999993E-3</v>
      </c>
      <c r="P261">
        <v>1.61</v>
      </c>
      <c r="Q261">
        <v>4.26</v>
      </c>
      <c r="R261">
        <v>-4.18</v>
      </c>
      <c r="S261">
        <v>0.25700000000000001</v>
      </c>
      <c r="T261">
        <v>2.851</v>
      </c>
      <c r="U261">
        <v>0.99</v>
      </c>
      <c r="V261">
        <v>0.74299999999999999</v>
      </c>
      <c r="W261">
        <v>-0.92800000000000005</v>
      </c>
      <c r="X261">
        <v>0</v>
      </c>
      <c r="Y261">
        <v>0.53700000000000003</v>
      </c>
      <c r="Z261">
        <v>0.89900000000000002</v>
      </c>
      <c r="AA261">
        <v>1.6E-2</v>
      </c>
      <c r="AB261">
        <v>3.3000000000000002E-2</v>
      </c>
      <c r="AC261">
        <v>2E-3</v>
      </c>
      <c r="AD261">
        <v>4.7530000000000001</v>
      </c>
      <c r="AE261" s="3" t="s">
        <v>953</v>
      </c>
      <c r="AF261" t="s">
        <v>748</v>
      </c>
      <c r="AG261" t="s">
        <v>749</v>
      </c>
      <c r="AH261">
        <v>21</v>
      </c>
      <c r="AI261">
        <v>23</v>
      </c>
      <c r="AJ261">
        <v>22</v>
      </c>
      <c r="AK261" t="str">
        <f t="shared" si="4"/>
        <v>D</v>
      </c>
      <c r="AL261" t="s">
        <v>230</v>
      </c>
    </row>
    <row r="262" spans="1:38" x14ac:dyDescent="0.25">
      <c r="A262" s="9">
        <v>263</v>
      </c>
      <c r="B262" t="s">
        <v>392</v>
      </c>
      <c r="D262" t="s">
        <v>126</v>
      </c>
      <c r="E262">
        <v>18257704</v>
      </c>
      <c r="F262">
        <v>18257704</v>
      </c>
      <c r="G262" t="s">
        <v>46</v>
      </c>
      <c r="H262" t="s">
        <v>47</v>
      </c>
      <c r="I262" t="s">
        <v>392</v>
      </c>
      <c r="J262" t="s">
        <v>763</v>
      </c>
      <c r="K262">
        <v>8.0429999999999998E-3</v>
      </c>
      <c r="L262" t="s">
        <v>764</v>
      </c>
      <c r="M262">
        <v>8.9999999999999993E-3</v>
      </c>
      <c r="N262">
        <v>1</v>
      </c>
      <c r="O262">
        <v>0</v>
      </c>
      <c r="P262">
        <v>3.625</v>
      </c>
      <c r="Q262">
        <v>3.54</v>
      </c>
      <c r="R262">
        <v>-3.93</v>
      </c>
      <c r="S262">
        <v>0.06</v>
      </c>
      <c r="T262">
        <v>5.0149999999999997</v>
      </c>
      <c r="U262">
        <v>0.998</v>
      </c>
      <c r="V262">
        <v>0.65900000000000003</v>
      </c>
      <c r="W262">
        <v>-1.2310000000000001</v>
      </c>
      <c r="X262">
        <v>3.0000000000000001E-3</v>
      </c>
      <c r="Y262">
        <v>1.1499999999999999</v>
      </c>
      <c r="Z262">
        <v>0.83</v>
      </c>
      <c r="AA262">
        <v>1.2E-2</v>
      </c>
      <c r="AB262">
        <v>0.94</v>
      </c>
      <c r="AC262">
        <v>0.58799999999999997</v>
      </c>
      <c r="AD262">
        <v>3.67</v>
      </c>
      <c r="AE262" s="3" t="s">
        <v>952</v>
      </c>
      <c r="AF262" t="s">
        <v>748</v>
      </c>
      <c r="AG262" t="s">
        <v>749</v>
      </c>
      <c r="AH262">
        <v>42</v>
      </c>
      <c r="AI262">
        <v>23</v>
      </c>
      <c r="AJ262">
        <v>32.5</v>
      </c>
      <c r="AK262" t="str">
        <f t="shared" si="4"/>
        <v>D</v>
      </c>
      <c r="AL262" t="s">
        <v>230</v>
      </c>
    </row>
    <row r="263" spans="1:38" x14ac:dyDescent="0.25">
      <c r="A263" s="9">
        <v>264</v>
      </c>
      <c r="B263" t="s">
        <v>392</v>
      </c>
      <c r="D263" t="s">
        <v>126</v>
      </c>
      <c r="E263">
        <v>18258370</v>
      </c>
      <c r="F263">
        <v>18258370</v>
      </c>
      <c r="G263" t="s">
        <v>46</v>
      </c>
      <c r="H263" t="s">
        <v>47</v>
      </c>
      <c r="I263" t="s">
        <v>392</v>
      </c>
      <c r="J263" t="s">
        <v>765</v>
      </c>
      <c r="K263">
        <v>5.534E-2</v>
      </c>
      <c r="L263" t="s">
        <v>766</v>
      </c>
      <c r="M263">
        <v>0.504</v>
      </c>
      <c r="N263">
        <v>0.317</v>
      </c>
      <c r="O263">
        <v>0.24199999999999999</v>
      </c>
      <c r="P263">
        <v>1.24</v>
      </c>
      <c r="Q263">
        <v>4.8</v>
      </c>
      <c r="R263">
        <v>1.37</v>
      </c>
      <c r="S263">
        <v>0.19900000000000001</v>
      </c>
      <c r="T263">
        <v>-1.6779999999999999</v>
      </c>
      <c r="U263">
        <v>0.28799999999999998</v>
      </c>
      <c r="V263">
        <v>8.0000000000000002E-3</v>
      </c>
      <c r="W263">
        <v>-0.92500000000000004</v>
      </c>
      <c r="X263">
        <v>0</v>
      </c>
      <c r="Y263">
        <v>-5.09</v>
      </c>
      <c r="Z263">
        <v>0.83</v>
      </c>
      <c r="AA263">
        <v>-0.114</v>
      </c>
      <c r="AB263">
        <v>1.0999999999999999E-2</v>
      </c>
      <c r="AC263">
        <v>6.2E-2</v>
      </c>
      <c r="AD263">
        <v>2.9620000000000002</v>
      </c>
      <c r="AE263" s="3" t="s">
        <v>950</v>
      </c>
      <c r="AF263" t="s">
        <v>748</v>
      </c>
      <c r="AG263" t="s">
        <v>749</v>
      </c>
      <c r="AH263">
        <v>19</v>
      </c>
      <c r="AI263">
        <v>108</v>
      </c>
      <c r="AJ263">
        <v>63.5</v>
      </c>
      <c r="AK263" t="str">
        <f t="shared" si="4"/>
        <v>N</v>
      </c>
      <c r="AL263" t="s">
        <v>230</v>
      </c>
    </row>
    <row r="264" spans="1:38" x14ac:dyDescent="0.25">
      <c r="A264" s="9">
        <v>265</v>
      </c>
      <c r="B264" t="s">
        <v>392</v>
      </c>
      <c r="D264" t="s">
        <v>126</v>
      </c>
      <c r="E264">
        <v>18258012</v>
      </c>
      <c r="F264">
        <v>18258012</v>
      </c>
      <c r="G264" t="s">
        <v>46</v>
      </c>
      <c r="H264" t="s">
        <v>47</v>
      </c>
      <c r="I264" t="s">
        <v>392</v>
      </c>
      <c r="J264" t="s">
        <v>767</v>
      </c>
      <c r="K264">
        <v>1.4459999999999999E-4</v>
      </c>
      <c r="L264" t="s">
        <v>768</v>
      </c>
      <c r="M264">
        <v>1</v>
      </c>
      <c r="N264">
        <v>1E-3</v>
      </c>
      <c r="O264">
        <v>0</v>
      </c>
      <c r="P264">
        <v>0.53500000000000003</v>
      </c>
      <c r="Q264">
        <v>4.67</v>
      </c>
      <c r="R264">
        <v>0.48</v>
      </c>
      <c r="S264">
        <v>0.20599999999999999</v>
      </c>
      <c r="T264">
        <v>0.24099999999999999</v>
      </c>
      <c r="U264">
        <v>0.11</v>
      </c>
      <c r="V264">
        <v>0.29899999999999999</v>
      </c>
      <c r="W264">
        <v>-0.92100000000000004</v>
      </c>
      <c r="X264">
        <v>4.0000000000000001E-3</v>
      </c>
      <c r="Y264">
        <v>0.85</v>
      </c>
      <c r="Z264">
        <v>-0.78700000000000003</v>
      </c>
      <c r="AA264">
        <v>0.86</v>
      </c>
      <c r="AB264">
        <v>5.2999999999999999E-2</v>
      </c>
      <c r="AC264">
        <v>0.98699999999999999</v>
      </c>
      <c r="AD264">
        <v>8.5120000000000005</v>
      </c>
      <c r="AE264" s="3" t="s">
        <v>953</v>
      </c>
      <c r="AF264" t="s">
        <v>748</v>
      </c>
      <c r="AG264" t="s">
        <v>749</v>
      </c>
      <c r="AH264">
        <v>67</v>
      </c>
      <c r="AI264">
        <v>69</v>
      </c>
      <c r="AJ264">
        <v>68</v>
      </c>
      <c r="AK264" t="str">
        <f t="shared" si="4"/>
        <v>N</v>
      </c>
      <c r="AL264" t="s">
        <v>230</v>
      </c>
    </row>
    <row r="265" spans="1:38" x14ac:dyDescent="0.25">
      <c r="A265" s="9">
        <v>266</v>
      </c>
      <c r="B265" t="s">
        <v>392</v>
      </c>
      <c r="D265" t="s">
        <v>126</v>
      </c>
      <c r="E265">
        <v>18258358</v>
      </c>
      <c r="F265">
        <v>18258358</v>
      </c>
      <c r="G265" t="s">
        <v>47</v>
      </c>
      <c r="H265" t="s">
        <v>38</v>
      </c>
      <c r="I265" t="s">
        <v>769</v>
      </c>
      <c r="J265" t="s">
        <v>770</v>
      </c>
      <c r="K265">
        <v>1.291E-5</v>
      </c>
      <c r="L265" t="s">
        <v>771</v>
      </c>
      <c r="M265">
        <v>8.9999999999999993E-3</v>
      </c>
      <c r="N265">
        <v>1</v>
      </c>
      <c r="O265">
        <v>0.186</v>
      </c>
      <c r="P265">
        <v>2.855</v>
      </c>
      <c r="Q265">
        <v>4.58</v>
      </c>
      <c r="R265">
        <v>-2.76</v>
      </c>
      <c r="S265">
        <v>0.314</v>
      </c>
      <c r="T265">
        <v>4.0990000000000002</v>
      </c>
      <c r="U265">
        <v>0.996</v>
      </c>
      <c r="V265">
        <v>0.192</v>
      </c>
      <c r="W265">
        <v>-1.127</v>
      </c>
      <c r="X265">
        <v>2.8000000000000001E-2</v>
      </c>
      <c r="Y265">
        <v>2.71</v>
      </c>
      <c r="Z265">
        <v>0.96</v>
      </c>
      <c r="AA265">
        <v>7.0999999999999994E-2</v>
      </c>
      <c r="AB265">
        <v>5.1999999999999998E-2</v>
      </c>
      <c r="AC265">
        <v>0.23699999999999999</v>
      </c>
      <c r="AD265">
        <v>7.2670000000000003</v>
      </c>
      <c r="AE265" s="3" t="s">
        <v>953</v>
      </c>
      <c r="AF265" t="s">
        <v>753</v>
      </c>
      <c r="AG265" t="s">
        <v>754</v>
      </c>
      <c r="AH265">
        <v>88</v>
      </c>
      <c r="AI265">
        <v>55</v>
      </c>
      <c r="AJ265">
        <v>71.5</v>
      </c>
      <c r="AK265" t="str">
        <f t="shared" si="4"/>
        <v>N</v>
      </c>
      <c r="AL265" t="s">
        <v>230</v>
      </c>
    </row>
    <row r="266" spans="1:38" x14ac:dyDescent="0.25">
      <c r="A266" s="9">
        <v>267</v>
      </c>
      <c r="B266" t="s">
        <v>501</v>
      </c>
      <c r="D266" t="s">
        <v>772</v>
      </c>
      <c r="E266">
        <v>119535976</v>
      </c>
      <c r="F266">
        <v>119535976</v>
      </c>
      <c r="G266" t="s">
        <v>47</v>
      </c>
      <c r="H266" t="s">
        <v>46</v>
      </c>
      <c r="I266" t="s">
        <v>501</v>
      </c>
      <c r="L266" t="s">
        <v>773</v>
      </c>
      <c r="M266">
        <v>3.4000000000000002E-2</v>
      </c>
      <c r="N266">
        <v>0.76</v>
      </c>
      <c r="O266">
        <v>1E-3</v>
      </c>
      <c r="P266">
        <v>0.505</v>
      </c>
      <c r="Q266">
        <v>-4.03</v>
      </c>
      <c r="R266">
        <v>-1.74</v>
      </c>
      <c r="S266">
        <v>0.372</v>
      </c>
      <c r="T266">
        <v>24.1</v>
      </c>
      <c r="U266">
        <v>0.998</v>
      </c>
      <c r="V266">
        <v>0.90500000000000003</v>
      </c>
      <c r="W266">
        <v>0.70699999999999996</v>
      </c>
      <c r="X266">
        <v>0.81599999999999995</v>
      </c>
      <c r="Y266">
        <v>4.68</v>
      </c>
      <c r="Z266">
        <v>1.0620000000000001</v>
      </c>
      <c r="AA266">
        <v>1.1399999999999999</v>
      </c>
      <c r="AB266">
        <v>0.996</v>
      </c>
      <c r="AC266">
        <v>1</v>
      </c>
      <c r="AD266" s="4">
        <v>12.115</v>
      </c>
      <c r="AE266" s="3" t="s">
        <v>954</v>
      </c>
      <c r="AF266" t="s">
        <v>774</v>
      </c>
      <c r="AG266" t="s">
        <v>50</v>
      </c>
      <c r="AH266">
        <v>23</v>
      </c>
      <c r="AI266" t="s">
        <v>50</v>
      </c>
      <c r="AJ266">
        <v>23</v>
      </c>
      <c r="AK266" t="str">
        <f t="shared" si="4"/>
        <v>D</v>
      </c>
      <c r="AL266" t="s">
        <v>301</v>
      </c>
    </row>
    <row r="267" spans="1:38" x14ac:dyDescent="0.25">
      <c r="A267" s="9">
        <v>268</v>
      </c>
      <c r="B267" t="s">
        <v>501</v>
      </c>
      <c r="D267" t="s">
        <v>772</v>
      </c>
      <c r="E267">
        <v>119533899</v>
      </c>
      <c r="F267">
        <v>119533899</v>
      </c>
      <c r="G267" t="s">
        <v>47</v>
      </c>
      <c r="H267" t="s">
        <v>46</v>
      </c>
      <c r="I267" t="s">
        <v>501</v>
      </c>
      <c r="L267" t="s">
        <v>775</v>
      </c>
      <c r="M267">
        <v>0.19800000000000001</v>
      </c>
      <c r="N267">
        <v>0.51700000000000002</v>
      </c>
      <c r="O267">
        <v>1E-3</v>
      </c>
      <c r="P267">
        <v>2.395</v>
      </c>
      <c r="Q267">
        <v>-3.99</v>
      </c>
      <c r="R267">
        <v>-2.4</v>
      </c>
      <c r="S267">
        <v>0.42799999999999999</v>
      </c>
      <c r="T267">
        <v>22.8</v>
      </c>
      <c r="U267">
        <v>0.998</v>
      </c>
      <c r="V267">
        <v>0.82899999999999996</v>
      </c>
      <c r="W267">
        <v>0.82</v>
      </c>
      <c r="X267">
        <v>0.86699999999999999</v>
      </c>
      <c r="Y267">
        <v>4.3099999999999996</v>
      </c>
      <c r="Z267">
        <v>1.0620000000000001</v>
      </c>
      <c r="AA267">
        <v>1.0880000000000001</v>
      </c>
      <c r="AB267">
        <v>0.995</v>
      </c>
      <c r="AC267">
        <v>0.95299999999999996</v>
      </c>
      <c r="AD267" s="4">
        <v>11.731999999999999</v>
      </c>
      <c r="AE267" s="3" t="s">
        <v>952</v>
      </c>
      <c r="AF267" t="s">
        <v>774</v>
      </c>
      <c r="AG267" t="s">
        <v>50</v>
      </c>
      <c r="AH267">
        <v>35</v>
      </c>
      <c r="AI267" t="s">
        <v>50</v>
      </c>
      <c r="AJ267">
        <v>35</v>
      </c>
      <c r="AK267" t="str">
        <f t="shared" si="4"/>
        <v>D</v>
      </c>
      <c r="AL267" t="s">
        <v>301</v>
      </c>
    </row>
    <row r="268" spans="1:38" x14ac:dyDescent="0.25">
      <c r="A268" s="9">
        <v>269</v>
      </c>
      <c r="B268" t="s">
        <v>501</v>
      </c>
      <c r="D268" t="s">
        <v>772</v>
      </c>
      <c r="E268">
        <v>119533851</v>
      </c>
      <c r="F268">
        <v>119533851</v>
      </c>
      <c r="G268" t="s">
        <v>39</v>
      </c>
      <c r="H268" t="s">
        <v>46</v>
      </c>
      <c r="I268" t="s">
        <v>501</v>
      </c>
      <c r="L268" t="s">
        <v>776</v>
      </c>
      <c r="M268">
        <v>0.63100000000000001</v>
      </c>
      <c r="N268">
        <v>0.378</v>
      </c>
      <c r="O268">
        <v>1E-3</v>
      </c>
      <c r="P268">
        <v>0.09</v>
      </c>
      <c r="Q268">
        <v>-3.45</v>
      </c>
      <c r="R268">
        <v>-1.62</v>
      </c>
      <c r="S268">
        <v>0.11700000000000001</v>
      </c>
      <c r="T268">
        <v>10.64</v>
      </c>
      <c r="U268">
        <v>0.96599999999999997</v>
      </c>
      <c r="V268">
        <v>0.308</v>
      </c>
      <c r="W268">
        <v>-0.158</v>
      </c>
      <c r="X268">
        <v>0.622</v>
      </c>
      <c r="Y268">
        <v>3.14</v>
      </c>
      <c r="Z268">
        <v>8.5999999999999993E-2</v>
      </c>
      <c r="AA268">
        <v>8.8999999999999996E-2</v>
      </c>
      <c r="AB268">
        <v>0.97899999999999998</v>
      </c>
      <c r="AC268">
        <v>0.98599999999999999</v>
      </c>
      <c r="AD268" s="4">
        <v>8.7850000000000001</v>
      </c>
      <c r="AE268" s="3" t="s">
        <v>953</v>
      </c>
      <c r="AF268" t="s">
        <v>774</v>
      </c>
      <c r="AG268" t="s">
        <v>50</v>
      </c>
      <c r="AH268">
        <v>70</v>
      </c>
      <c r="AI268" t="s">
        <v>50</v>
      </c>
      <c r="AJ268">
        <v>70</v>
      </c>
      <c r="AK268" t="str">
        <f t="shared" si="4"/>
        <v>N</v>
      </c>
      <c r="AL268" t="s">
        <v>301</v>
      </c>
    </row>
    <row r="269" spans="1:38" x14ac:dyDescent="0.25">
      <c r="A269" s="10">
        <v>270</v>
      </c>
      <c r="B269" t="s">
        <v>501</v>
      </c>
      <c r="D269" t="s">
        <v>772</v>
      </c>
      <c r="E269">
        <v>119530457</v>
      </c>
      <c r="F269">
        <v>119530457</v>
      </c>
      <c r="G269" t="s">
        <v>47</v>
      </c>
      <c r="H269" t="s">
        <v>46</v>
      </c>
      <c r="I269" t="s">
        <v>501</v>
      </c>
      <c r="L269" t="s">
        <v>777</v>
      </c>
      <c r="M269">
        <v>0.77400000000000002</v>
      </c>
      <c r="N269">
        <v>1E-3</v>
      </c>
      <c r="O269">
        <v>0.19900000000000001</v>
      </c>
      <c r="P269">
        <v>0</v>
      </c>
      <c r="Q269">
        <v>-2.7</v>
      </c>
      <c r="R269">
        <v>-0.2</v>
      </c>
      <c r="S269">
        <v>2.8000000000000001E-2</v>
      </c>
      <c r="T269">
        <v>2E-3</v>
      </c>
      <c r="U269">
        <v>0.33400000000000002</v>
      </c>
      <c r="V269">
        <v>3.1E-2</v>
      </c>
      <c r="W269">
        <v>-0.747</v>
      </c>
      <c r="X269">
        <v>0.32900000000000001</v>
      </c>
      <c r="Y269">
        <v>-1.71</v>
      </c>
      <c r="Z269">
        <v>-0.34699999999999998</v>
      </c>
      <c r="AA269">
        <v>-0.65600000000000003</v>
      </c>
      <c r="AB269">
        <v>0</v>
      </c>
      <c r="AC269">
        <v>0</v>
      </c>
      <c r="AD269" s="4">
        <v>1.7749999999999999</v>
      </c>
      <c r="AE269" s="5" t="s">
        <v>950</v>
      </c>
      <c r="AF269" t="s">
        <v>774</v>
      </c>
      <c r="AG269" t="s">
        <v>50</v>
      </c>
      <c r="AH269">
        <v>75</v>
      </c>
      <c r="AI269" t="s">
        <v>50</v>
      </c>
      <c r="AJ269">
        <v>75</v>
      </c>
      <c r="AK269" t="str">
        <f t="shared" si="4"/>
        <v>N</v>
      </c>
      <c r="AL269" t="s">
        <v>301</v>
      </c>
    </row>
    <row r="270" spans="1:38" x14ac:dyDescent="0.25">
      <c r="A270" s="10">
        <v>271</v>
      </c>
      <c r="B270" t="s">
        <v>501</v>
      </c>
      <c r="D270" t="s">
        <v>772</v>
      </c>
      <c r="E270">
        <v>119528978</v>
      </c>
      <c r="F270">
        <v>119528978</v>
      </c>
      <c r="G270" t="s">
        <v>47</v>
      </c>
      <c r="H270" t="s">
        <v>46</v>
      </c>
      <c r="I270" t="s">
        <v>501</v>
      </c>
      <c r="L270" t="s">
        <v>778</v>
      </c>
      <c r="M270">
        <v>3.3000000000000002E-2</v>
      </c>
      <c r="N270">
        <v>0.92600000000000005</v>
      </c>
      <c r="O270">
        <v>0</v>
      </c>
      <c r="P270">
        <v>1.33</v>
      </c>
      <c r="Q270">
        <v>-4.26</v>
      </c>
      <c r="R270">
        <v>-1.71</v>
      </c>
      <c r="S270">
        <v>0.36899999999999999</v>
      </c>
      <c r="T270">
        <v>24.7</v>
      </c>
      <c r="U270">
        <v>0.998</v>
      </c>
      <c r="V270">
        <v>0.89200000000000002</v>
      </c>
      <c r="W270">
        <v>0.94</v>
      </c>
      <c r="X270">
        <v>0.89900000000000002</v>
      </c>
      <c r="Y270">
        <v>4.8600000000000003</v>
      </c>
      <c r="Z270">
        <v>1.0620000000000001</v>
      </c>
      <c r="AA270">
        <v>1.0880000000000001</v>
      </c>
      <c r="AB270">
        <v>0.997</v>
      </c>
      <c r="AC270">
        <v>0.997</v>
      </c>
      <c r="AD270" s="4">
        <v>12.455</v>
      </c>
      <c r="AE270" s="3" t="s">
        <v>954</v>
      </c>
      <c r="AF270" t="s">
        <v>774</v>
      </c>
      <c r="AG270" t="s">
        <v>50</v>
      </c>
      <c r="AH270">
        <v>75</v>
      </c>
      <c r="AI270" t="s">
        <v>50</v>
      </c>
      <c r="AJ270">
        <v>75</v>
      </c>
      <c r="AK270" t="str">
        <f t="shared" si="4"/>
        <v>N</v>
      </c>
      <c r="AL270" t="s">
        <v>301</v>
      </c>
    </row>
    <row r="271" spans="1:38" x14ac:dyDescent="0.25">
      <c r="A271" s="10">
        <v>272</v>
      </c>
      <c r="B271" t="s">
        <v>501</v>
      </c>
      <c r="D271" t="s">
        <v>772</v>
      </c>
      <c r="E271">
        <v>119533944</v>
      </c>
      <c r="F271">
        <v>119533944</v>
      </c>
      <c r="G271" t="s">
        <v>39</v>
      </c>
      <c r="H271" t="s">
        <v>46</v>
      </c>
      <c r="I271" t="s">
        <v>501</v>
      </c>
      <c r="L271" t="s">
        <v>779</v>
      </c>
      <c r="M271">
        <v>0.442</v>
      </c>
      <c r="N271">
        <v>0.03</v>
      </c>
      <c r="O271">
        <v>0.08</v>
      </c>
      <c r="P271">
        <v>0.61</v>
      </c>
      <c r="Q271">
        <v>-4.05</v>
      </c>
      <c r="R271">
        <v>-0.68</v>
      </c>
      <c r="S271">
        <v>0.14499999999999999</v>
      </c>
      <c r="T271">
        <v>12.98</v>
      </c>
      <c r="U271">
        <v>0.97</v>
      </c>
      <c r="V271">
        <v>0.80900000000000005</v>
      </c>
      <c r="W271">
        <v>-0.27700000000000002</v>
      </c>
      <c r="X271">
        <v>0.66600000000000004</v>
      </c>
      <c r="Y271">
        <v>2.02</v>
      </c>
      <c r="Z271">
        <v>1.7999999999999999E-2</v>
      </c>
      <c r="AA271">
        <v>2.5000000000000001E-2</v>
      </c>
      <c r="AB271">
        <v>0.995</v>
      </c>
      <c r="AC271">
        <v>0.998</v>
      </c>
      <c r="AD271" s="4">
        <v>4.0380000000000003</v>
      </c>
      <c r="AE271" s="5" t="s">
        <v>950</v>
      </c>
      <c r="AF271" t="s">
        <v>774</v>
      </c>
      <c r="AG271" t="s">
        <v>50</v>
      </c>
      <c r="AH271">
        <v>83</v>
      </c>
      <c r="AI271" t="s">
        <v>50</v>
      </c>
      <c r="AJ271">
        <v>83</v>
      </c>
      <c r="AK271" t="str">
        <f t="shared" si="4"/>
        <v>N</v>
      </c>
      <c r="AL271" t="s">
        <v>301</v>
      </c>
    </row>
    <row r="272" spans="1:38" x14ac:dyDescent="0.25">
      <c r="A272" s="10">
        <v>273</v>
      </c>
      <c r="B272" t="s">
        <v>501</v>
      </c>
      <c r="D272" t="s">
        <v>772</v>
      </c>
      <c r="E272">
        <v>119526155</v>
      </c>
      <c r="F272">
        <v>119526155</v>
      </c>
      <c r="G272" t="s">
        <v>47</v>
      </c>
      <c r="H272" t="s">
        <v>46</v>
      </c>
      <c r="I272" t="s">
        <v>501</v>
      </c>
      <c r="L272" t="s">
        <v>780</v>
      </c>
      <c r="M272">
        <v>1</v>
      </c>
      <c r="N272">
        <v>1E-3</v>
      </c>
      <c r="O272">
        <v>0.56899999999999995</v>
      </c>
      <c r="P272">
        <v>0</v>
      </c>
      <c r="Q272">
        <v>-2.74</v>
      </c>
      <c r="R272">
        <v>-0.18</v>
      </c>
      <c r="S272">
        <v>2.9000000000000001E-2</v>
      </c>
      <c r="T272">
        <v>1E-3</v>
      </c>
      <c r="U272">
        <v>0.155</v>
      </c>
      <c r="V272">
        <v>3.0000000000000001E-3</v>
      </c>
      <c r="W272">
        <v>-0.54500000000000004</v>
      </c>
      <c r="X272">
        <v>0.42799999999999999</v>
      </c>
      <c r="Y272">
        <v>0.65200000000000002</v>
      </c>
      <c r="Z272">
        <v>-0.34699999999999998</v>
      </c>
      <c r="AA272">
        <v>-8.7999999999999995E-2</v>
      </c>
      <c r="AB272">
        <v>2E-3</v>
      </c>
      <c r="AC272">
        <v>3.0000000000000001E-3</v>
      </c>
      <c r="AD272" s="4">
        <v>3.0859999999999999</v>
      </c>
      <c r="AE272" s="3" t="s">
        <v>950</v>
      </c>
      <c r="AF272" t="s">
        <v>774</v>
      </c>
      <c r="AG272" t="s">
        <v>50</v>
      </c>
      <c r="AH272">
        <v>89</v>
      </c>
      <c r="AI272" t="s">
        <v>50</v>
      </c>
      <c r="AJ272">
        <v>89</v>
      </c>
      <c r="AK272" t="str">
        <f t="shared" si="4"/>
        <v>N</v>
      </c>
      <c r="AL272" t="s">
        <v>301</v>
      </c>
    </row>
    <row r="273" spans="1:38" x14ac:dyDescent="0.25">
      <c r="A273" s="10">
        <v>274</v>
      </c>
      <c r="B273" t="s">
        <v>501</v>
      </c>
      <c r="D273" t="s">
        <v>772</v>
      </c>
      <c r="E273">
        <v>119531635</v>
      </c>
      <c r="F273">
        <v>119531635</v>
      </c>
      <c r="G273" t="s">
        <v>39</v>
      </c>
      <c r="H273" t="s">
        <v>46</v>
      </c>
      <c r="I273" t="s">
        <v>501</v>
      </c>
      <c r="L273" t="s">
        <v>781</v>
      </c>
      <c r="M273">
        <v>0.44800000000000001</v>
      </c>
      <c r="N273">
        <v>2.4E-2</v>
      </c>
      <c r="O273">
        <v>0.56399999999999995</v>
      </c>
      <c r="P273">
        <v>1.9950000000000001</v>
      </c>
      <c r="Q273">
        <v>-3.63</v>
      </c>
      <c r="R273">
        <v>-0.9</v>
      </c>
      <c r="S273">
        <v>0.105</v>
      </c>
      <c r="T273">
        <v>2E-3</v>
      </c>
      <c r="U273">
        <v>0.85299999999999998</v>
      </c>
      <c r="V273">
        <v>4.3999999999999997E-2</v>
      </c>
      <c r="W273">
        <v>-0.28399999999999997</v>
      </c>
      <c r="X273">
        <v>0.71299999999999997</v>
      </c>
      <c r="Y273">
        <v>-4.6100000000000003</v>
      </c>
      <c r="Z273">
        <v>7.9000000000000001E-2</v>
      </c>
      <c r="AA273">
        <v>-0.317</v>
      </c>
      <c r="AB273">
        <v>8.9999999999999993E-3</v>
      </c>
      <c r="AC273">
        <v>0</v>
      </c>
      <c r="AD273" s="4">
        <v>8.0939999999999994</v>
      </c>
      <c r="AE273" s="3" t="s">
        <v>950</v>
      </c>
      <c r="AF273" t="s">
        <v>774</v>
      </c>
      <c r="AG273" t="s">
        <v>50</v>
      </c>
      <c r="AH273">
        <v>100</v>
      </c>
      <c r="AI273" t="s">
        <v>50</v>
      </c>
      <c r="AJ273">
        <v>100</v>
      </c>
      <c r="AK273" t="str">
        <f t="shared" si="4"/>
        <v>N</v>
      </c>
      <c r="AL273" t="s">
        <v>301</v>
      </c>
    </row>
    <row r="274" spans="1:38" x14ac:dyDescent="0.25">
      <c r="A274" s="10">
        <v>275</v>
      </c>
      <c r="B274" t="s">
        <v>497</v>
      </c>
      <c r="D274" t="s">
        <v>638</v>
      </c>
      <c r="E274">
        <v>161200981</v>
      </c>
      <c r="F274">
        <v>161200981</v>
      </c>
      <c r="G274" t="s">
        <v>47</v>
      </c>
      <c r="H274" t="s">
        <v>46</v>
      </c>
      <c r="I274" t="s">
        <v>497</v>
      </c>
      <c r="L274" t="s">
        <v>782</v>
      </c>
      <c r="M274">
        <v>8.0000000000000002E-3</v>
      </c>
      <c r="N274">
        <v>0.996</v>
      </c>
      <c r="O274">
        <v>0</v>
      </c>
      <c r="P274">
        <v>2.65</v>
      </c>
      <c r="Q274">
        <v>-4.04</v>
      </c>
      <c r="R274">
        <v>-6.26</v>
      </c>
      <c r="S274">
        <v>0.95099999999999996</v>
      </c>
      <c r="T274">
        <v>25.7</v>
      </c>
      <c r="U274">
        <v>0.98</v>
      </c>
      <c r="V274">
        <v>0.86599999999999999</v>
      </c>
      <c r="W274">
        <v>0.999</v>
      </c>
      <c r="X274">
        <v>0.92300000000000004</v>
      </c>
      <c r="Y274">
        <v>5.83</v>
      </c>
      <c r="Z274">
        <v>0.99099999999999999</v>
      </c>
      <c r="AA274">
        <v>1.0609999999999999</v>
      </c>
      <c r="AB274">
        <v>0.379</v>
      </c>
      <c r="AC274">
        <v>0.19600000000000001</v>
      </c>
      <c r="AD274" s="4">
        <v>14.154999999999999</v>
      </c>
      <c r="AE274" s="3" t="s">
        <v>955</v>
      </c>
      <c r="AF274" t="s">
        <v>783</v>
      </c>
      <c r="AG274" t="s">
        <v>50</v>
      </c>
      <c r="AH274">
        <v>20</v>
      </c>
      <c r="AI274" t="s">
        <v>50</v>
      </c>
      <c r="AJ274">
        <v>20</v>
      </c>
      <c r="AK274" t="str">
        <f t="shared" si="4"/>
        <v>D</v>
      </c>
      <c r="AL274" t="s">
        <v>130</v>
      </c>
    </row>
    <row r="275" spans="1:38" x14ac:dyDescent="0.25">
      <c r="A275" s="10">
        <v>276</v>
      </c>
      <c r="B275" t="s">
        <v>497</v>
      </c>
      <c r="D275" t="s">
        <v>638</v>
      </c>
      <c r="E275">
        <v>161199666</v>
      </c>
      <c r="F275">
        <v>161199666</v>
      </c>
      <c r="G275" t="s">
        <v>47</v>
      </c>
      <c r="H275" t="s">
        <v>46</v>
      </c>
      <c r="I275" t="s">
        <v>497</v>
      </c>
      <c r="L275" t="s">
        <v>784</v>
      </c>
      <c r="M275">
        <v>8.5999999999999993E-2</v>
      </c>
      <c r="N275">
        <v>0.68500000000000005</v>
      </c>
      <c r="O275">
        <v>5.3999999999999999E-2</v>
      </c>
      <c r="P275">
        <v>1.845</v>
      </c>
      <c r="Q275">
        <v>-3.74</v>
      </c>
      <c r="R275">
        <v>-2.62</v>
      </c>
      <c r="S275">
        <v>0.36</v>
      </c>
      <c r="T275">
        <v>16.18</v>
      </c>
      <c r="U275">
        <v>0.94799999999999995</v>
      </c>
      <c r="V275">
        <v>0.46400000000000002</v>
      </c>
      <c r="W275">
        <v>0.70699999999999996</v>
      </c>
      <c r="X275">
        <v>0.79500000000000004</v>
      </c>
      <c r="Y275">
        <v>4.21</v>
      </c>
      <c r="Z275">
        <v>7.9000000000000001E-2</v>
      </c>
      <c r="AA275">
        <v>1.0609999999999999</v>
      </c>
      <c r="AB275">
        <v>5.5E-2</v>
      </c>
      <c r="AC275">
        <v>0.38700000000000001</v>
      </c>
      <c r="AD275" s="4">
        <v>8.2690000000000001</v>
      </c>
      <c r="AE275" s="3" t="s">
        <v>950</v>
      </c>
      <c r="AF275" t="s">
        <v>783</v>
      </c>
      <c r="AG275" t="s">
        <v>50</v>
      </c>
      <c r="AH275">
        <v>100</v>
      </c>
      <c r="AI275" t="s">
        <v>50</v>
      </c>
      <c r="AJ275">
        <v>100</v>
      </c>
      <c r="AK275" t="str">
        <f t="shared" si="4"/>
        <v>N</v>
      </c>
      <c r="AL275" t="s">
        <v>130</v>
      </c>
    </row>
    <row r="276" spans="1:38" x14ac:dyDescent="0.25">
      <c r="A276" s="10">
        <v>277</v>
      </c>
      <c r="B276" t="s">
        <v>546</v>
      </c>
      <c r="D276" t="s">
        <v>785</v>
      </c>
      <c r="E276">
        <v>37824754</v>
      </c>
      <c r="F276">
        <v>37824754</v>
      </c>
      <c r="G276" t="s">
        <v>47</v>
      </c>
      <c r="H276" t="s">
        <v>46</v>
      </c>
      <c r="I276" t="s">
        <v>546</v>
      </c>
      <c r="J276" t="s">
        <v>786</v>
      </c>
      <c r="K276">
        <v>7.4069999999999995E-4</v>
      </c>
      <c r="L276" t="s">
        <v>787</v>
      </c>
      <c r="M276">
        <v>0.47299999999999998</v>
      </c>
      <c r="N276">
        <v>0</v>
      </c>
      <c r="O276">
        <v>0.92600000000000005</v>
      </c>
      <c r="P276">
        <v>0</v>
      </c>
      <c r="Q276">
        <v>3.89</v>
      </c>
      <c r="R276">
        <v>0.02</v>
      </c>
      <c r="S276">
        <v>0.01</v>
      </c>
      <c r="T276">
        <v>-0.89600000000000002</v>
      </c>
      <c r="U276">
        <v>0.54700000000000004</v>
      </c>
      <c r="V276">
        <v>9.4E-2</v>
      </c>
      <c r="W276">
        <v>-0.90300000000000002</v>
      </c>
      <c r="X276">
        <v>6.0000000000000001E-3</v>
      </c>
      <c r="Y276">
        <v>0.755</v>
      </c>
      <c r="Z276">
        <v>-1.5469999999999999</v>
      </c>
      <c r="AA276">
        <v>-7.2999999999999995E-2</v>
      </c>
      <c r="AB276">
        <v>0</v>
      </c>
      <c r="AC276">
        <v>1E-3</v>
      </c>
      <c r="AD276">
        <v>5.2670000000000003</v>
      </c>
      <c r="AE276" s="3" t="s">
        <v>950</v>
      </c>
      <c r="AF276" t="s">
        <v>788</v>
      </c>
      <c r="AG276" t="s">
        <v>726</v>
      </c>
      <c r="AH276">
        <v>82</v>
      </c>
      <c r="AI276">
        <v>116</v>
      </c>
      <c r="AJ276">
        <v>99</v>
      </c>
      <c r="AK276" t="str">
        <f t="shared" si="4"/>
        <v>N</v>
      </c>
      <c r="AL276" t="s">
        <v>230</v>
      </c>
    </row>
    <row r="277" spans="1:38" x14ac:dyDescent="0.25">
      <c r="A277" s="10">
        <v>278</v>
      </c>
      <c r="B277" t="s">
        <v>546</v>
      </c>
      <c r="D277" t="s">
        <v>785</v>
      </c>
      <c r="E277">
        <v>37826316</v>
      </c>
      <c r="F277">
        <v>37826316</v>
      </c>
      <c r="G277" t="s">
        <v>46</v>
      </c>
      <c r="H277" t="s">
        <v>47</v>
      </c>
      <c r="I277" t="s">
        <v>546</v>
      </c>
      <c r="J277" t="s">
        <v>789</v>
      </c>
      <c r="K277">
        <v>3.699E-3</v>
      </c>
      <c r="L277" t="s">
        <v>790</v>
      </c>
      <c r="M277">
        <v>3.5999999999999997E-2</v>
      </c>
      <c r="N277">
        <v>4.2000000000000003E-2</v>
      </c>
      <c r="O277">
        <v>0.01</v>
      </c>
      <c r="P277">
        <v>1.9650000000000001</v>
      </c>
      <c r="Q277">
        <v>3.67</v>
      </c>
      <c r="R277">
        <v>-2.9</v>
      </c>
      <c r="S277">
        <v>0.14899999999999999</v>
      </c>
      <c r="T277">
        <v>2.927</v>
      </c>
      <c r="U277">
        <v>0.99399999999999999</v>
      </c>
      <c r="V277">
        <v>0.95799999999999996</v>
      </c>
      <c r="W277">
        <v>-1.0229999999999999</v>
      </c>
      <c r="X277">
        <v>1.2999999999999999E-2</v>
      </c>
      <c r="Y277">
        <v>3.74</v>
      </c>
      <c r="Z277">
        <v>6.9000000000000006E-2</v>
      </c>
      <c r="AA277">
        <v>0.99399999999999999</v>
      </c>
      <c r="AB277">
        <v>0.54</v>
      </c>
      <c r="AC277">
        <v>0.36699999999999999</v>
      </c>
      <c r="AD277">
        <v>13.868</v>
      </c>
      <c r="AE277" s="3" t="s">
        <v>950</v>
      </c>
      <c r="AF277" t="s">
        <v>788</v>
      </c>
      <c r="AG277" t="s">
        <v>726</v>
      </c>
      <c r="AH277">
        <v>53</v>
      </c>
      <c r="AI277">
        <v>173</v>
      </c>
      <c r="AJ277">
        <v>113</v>
      </c>
      <c r="AK277" t="str">
        <f t="shared" si="4"/>
        <v>N</v>
      </c>
      <c r="AL277" t="s">
        <v>230</v>
      </c>
    </row>
    <row r="278" spans="1:38" x14ac:dyDescent="0.25">
      <c r="A278" s="10">
        <v>279</v>
      </c>
      <c r="B278" t="s">
        <v>546</v>
      </c>
      <c r="D278" t="s">
        <v>785</v>
      </c>
      <c r="E278">
        <v>37826013</v>
      </c>
      <c r="F278">
        <v>37826013</v>
      </c>
      <c r="G278" t="s">
        <v>38</v>
      </c>
      <c r="H278" t="s">
        <v>39</v>
      </c>
      <c r="I278" t="s">
        <v>546</v>
      </c>
      <c r="J278" t="s">
        <v>791</v>
      </c>
      <c r="K278">
        <v>8.2689999999999999E-4</v>
      </c>
      <c r="L278" t="s">
        <v>792</v>
      </c>
      <c r="M278">
        <v>1.2E-2</v>
      </c>
      <c r="N278">
        <v>0.98899999999999999</v>
      </c>
      <c r="O278">
        <v>0.85199999999999998</v>
      </c>
      <c r="P278">
        <v>1.04</v>
      </c>
      <c r="Q278">
        <v>3.72</v>
      </c>
      <c r="R278">
        <v>-4.49</v>
      </c>
      <c r="S278">
        <v>0.255</v>
      </c>
      <c r="T278">
        <v>6.4470000000000001</v>
      </c>
      <c r="U278">
        <v>0.998</v>
      </c>
      <c r="V278">
        <v>0.255</v>
      </c>
      <c r="W278">
        <v>-0.90300000000000002</v>
      </c>
      <c r="X278">
        <v>8.9999999999999993E-3</v>
      </c>
      <c r="Y278">
        <v>3.9</v>
      </c>
      <c r="Z278">
        <v>-6.4000000000000001E-2</v>
      </c>
      <c r="AA278">
        <v>0.89200000000000002</v>
      </c>
      <c r="AB278">
        <v>0.99299999999999999</v>
      </c>
      <c r="AC278">
        <v>0.998</v>
      </c>
      <c r="AD278">
        <v>8.3379999999999992</v>
      </c>
      <c r="AE278" s="3" t="s">
        <v>953</v>
      </c>
      <c r="AF278" t="s">
        <v>788</v>
      </c>
      <c r="AG278" t="s">
        <v>726</v>
      </c>
      <c r="AH278">
        <v>58</v>
      </c>
      <c r="AI278">
        <v>247</v>
      </c>
      <c r="AJ278">
        <v>152.5</v>
      </c>
      <c r="AK278" t="str">
        <f t="shared" si="4"/>
        <v>N</v>
      </c>
      <c r="AL278" t="s">
        <v>230</v>
      </c>
    </row>
    <row r="279" spans="1:38" x14ac:dyDescent="0.25">
      <c r="A279" s="10">
        <v>280</v>
      </c>
      <c r="B279" t="s">
        <v>505</v>
      </c>
      <c r="D279" t="s">
        <v>793</v>
      </c>
      <c r="E279">
        <v>103710679</v>
      </c>
      <c r="F279">
        <v>103710679</v>
      </c>
      <c r="G279" t="s">
        <v>46</v>
      </c>
      <c r="H279" t="s">
        <v>47</v>
      </c>
      <c r="I279" t="s">
        <v>505</v>
      </c>
      <c r="J279" t="s">
        <v>794</v>
      </c>
      <c r="K279">
        <v>1.697E-4</v>
      </c>
      <c r="L279" t="s">
        <v>795</v>
      </c>
      <c r="M279">
        <v>7.0000000000000001E-3</v>
      </c>
      <c r="N279">
        <v>0.96899999999999997</v>
      </c>
      <c r="O279">
        <v>0</v>
      </c>
      <c r="P279">
        <v>2.31</v>
      </c>
      <c r="Q279">
        <v>2.81</v>
      </c>
      <c r="R279">
        <v>-8.99</v>
      </c>
      <c r="S279">
        <v>0.95399999999999996</v>
      </c>
      <c r="T279">
        <v>6.7919999999999998</v>
      </c>
      <c r="U279">
        <v>0.99299999999999999</v>
      </c>
      <c r="V279">
        <v>0.997</v>
      </c>
      <c r="W279">
        <v>-1.179</v>
      </c>
      <c r="X279">
        <v>8.5000000000000006E-2</v>
      </c>
      <c r="Y279">
        <v>5.74</v>
      </c>
      <c r="Z279">
        <v>0.871</v>
      </c>
      <c r="AA279">
        <v>0.93500000000000005</v>
      </c>
      <c r="AB279">
        <v>0.99</v>
      </c>
      <c r="AC279">
        <v>0.85699999999999998</v>
      </c>
      <c r="AD279">
        <v>18.478000000000002</v>
      </c>
      <c r="AE279" s="3" t="s">
        <v>951</v>
      </c>
      <c r="AF279" t="s">
        <v>796</v>
      </c>
      <c r="AG279" t="s">
        <v>50</v>
      </c>
      <c r="AH279">
        <v>23</v>
      </c>
      <c r="AI279" t="s">
        <v>50</v>
      </c>
      <c r="AJ279">
        <v>23</v>
      </c>
      <c r="AK279" t="str">
        <f t="shared" si="4"/>
        <v>D</v>
      </c>
      <c r="AL279" t="s">
        <v>797</v>
      </c>
    </row>
    <row r="280" spans="1:38" x14ac:dyDescent="0.25">
      <c r="A280" s="10">
        <v>281</v>
      </c>
      <c r="B280" t="s">
        <v>505</v>
      </c>
      <c r="D280" t="s">
        <v>793</v>
      </c>
      <c r="E280">
        <v>103710635</v>
      </c>
      <c r="F280">
        <v>103710635</v>
      </c>
      <c r="G280" t="s">
        <v>46</v>
      </c>
      <c r="H280" t="s">
        <v>47</v>
      </c>
      <c r="I280" t="s">
        <v>505</v>
      </c>
      <c r="J280" t="s">
        <v>798</v>
      </c>
      <c r="K280">
        <v>1.8149999999999999E-2</v>
      </c>
      <c r="L280" t="s">
        <v>799</v>
      </c>
      <c r="M280">
        <v>0.14499999999999999</v>
      </c>
      <c r="N280">
        <v>1E-3</v>
      </c>
      <c r="O280">
        <v>0.66400000000000003</v>
      </c>
      <c r="P280">
        <v>0.89500000000000002</v>
      </c>
      <c r="Q280">
        <v>2.71</v>
      </c>
      <c r="R280">
        <v>-1.17</v>
      </c>
      <c r="S280">
        <v>0.13300000000000001</v>
      </c>
      <c r="T280">
        <v>0.31900000000000001</v>
      </c>
      <c r="U280">
        <v>0.79800000000000004</v>
      </c>
      <c r="V280">
        <v>0.192</v>
      </c>
      <c r="W280">
        <v>-1.002</v>
      </c>
      <c r="X280">
        <v>2.3E-2</v>
      </c>
      <c r="Y280">
        <v>-5.36</v>
      </c>
      <c r="Z280">
        <v>3.3000000000000002E-2</v>
      </c>
      <c r="AA280">
        <v>-1.139</v>
      </c>
      <c r="AB280">
        <v>0.74099999999999999</v>
      </c>
      <c r="AC280">
        <v>0.20100000000000001</v>
      </c>
      <c r="AD280">
        <v>12.093999999999999</v>
      </c>
      <c r="AE280" s="3" t="s">
        <v>950</v>
      </c>
      <c r="AF280" t="s">
        <v>796</v>
      </c>
      <c r="AG280" t="s">
        <v>50</v>
      </c>
      <c r="AH280">
        <v>50</v>
      </c>
      <c r="AI280" t="s">
        <v>50</v>
      </c>
      <c r="AJ280">
        <v>50</v>
      </c>
      <c r="AK280" t="str">
        <f t="shared" si="4"/>
        <v>N</v>
      </c>
      <c r="AL280" t="s">
        <v>797</v>
      </c>
    </row>
    <row r="281" spans="1:38" x14ac:dyDescent="0.25">
      <c r="A281" s="10">
        <v>282</v>
      </c>
      <c r="B281" t="s">
        <v>505</v>
      </c>
      <c r="D281" t="s">
        <v>793</v>
      </c>
      <c r="E281">
        <v>103718308</v>
      </c>
      <c r="F281">
        <v>103718308</v>
      </c>
      <c r="G281" t="s">
        <v>46</v>
      </c>
      <c r="H281" t="s">
        <v>47</v>
      </c>
      <c r="I281" t="s">
        <v>505</v>
      </c>
      <c r="J281" t="s">
        <v>800</v>
      </c>
      <c r="K281">
        <v>2.7349999999999999E-2</v>
      </c>
      <c r="L281" t="s">
        <v>801</v>
      </c>
      <c r="M281">
        <v>0.42899999999999999</v>
      </c>
      <c r="N281">
        <v>0.04</v>
      </c>
      <c r="O281">
        <v>0</v>
      </c>
      <c r="P281">
        <v>1.05</v>
      </c>
      <c r="Q281">
        <v>2.79</v>
      </c>
      <c r="R281">
        <v>-1.42</v>
      </c>
      <c r="S281">
        <v>0.58799999999999997</v>
      </c>
      <c r="T281">
        <v>2.649</v>
      </c>
      <c r="U281">
        <v>0.98599999999999999</v>
      </c>
      <c r="V281">
        <v>0.89400000000000002</v>
      </c>
      <c r="W281">
        <v>-1.0349999999999999</v>
      </c>
      <c r="X281">
        <v>3.2000000000000001E-2</v>
      </c>
      <c r="Y281">
        <v>5.25</v>
      </c>
      <c r="Z281">
        <v>0.871</v>
      </c>
      <c r="AA281">
        <v>0.93500000000000005</v>
      </c>
      <c r="AB281">
        <v>0.33900000000000002</v>
      </c>
      <c r="AC281">
        <v>0.69099999999999995</v>
      </c>
      <c r="AD281">
        <v>18.847999999999999</v>
      </c>
      <c r="AE281" s="3" t="s">
        <v>954</v>
      </c>
      <c r="AF281" t="s">
        <v>796</v>
      </c>
      <c r="AG281" t="s">
        <v>50</v>
      </c>
      <c r="AH281">
        <v>55</v>
      </c>
      <c r="AI281" t="s">
        <v>50</v>
      </c>
      <c r="AJ281">
        <v>55</v>
      </c>
      <c r="AK281" t="str">
        <f t="shared" si="4"/>
        <v>N</v>
      </c>
      <c r="AL281" t="s">
        <v>797</v>
      </c>
    </row>
    <row r="282" spans="1:38" x14ac:dyDescent="0.25">
      <c r="A282" s="10">
        <v>283</v>
      </c>
      <c r="B282" t="s">
        <v>505</v>
      </c>
      <c r="D282" t="s">
        <v>793</v>
      </c>
      <c r="E282">
        <v>103705044</v>
      </c>
      <c r="F282">
        <v>103705044</v>
      </c>
      <c r="G282" t="s">
        <v>46</v>
      </c>
      <c r="H282" t="s">
        <v>39</v>
      </c>
      <c r="I282" t="s">
        <v>505</v>
      </c>
      <c r="J282" t="s">
        <v>802</v>
      </c>
      <c r="K282">
        <v>0.1416</v>
      </c>
      <c r="L282" t="s">
        <v>803</v>
      </c>
      <c r="M282">
        <v>0.46</v>
      </c>
      <c r="N282">
        <v>1E-3</v>
      </c>
      <c r="O282">
        <v>0</v>
      </c>
      <c r="P282">
        <v>0.46</v>
      </c>
      <c r="Q282">
        <v>2.82</v>
      </c>
      <c r="R282">
        <v>-0.33</v>
      </c>
      <c r="S282">
        <v>0.20799999999999999</v>
      </c>
      <c r="T282">
        <v>0.246</v>
      </c>
      <c r="U282">
        <v>0.41799999999999998</v>
      </c>
      <c r="V282">
        <v>0.53500000000000003</v>
      </c>
      <c r="W282">
        <v>-1.008</v>
      </c>
      <c r="X282">
        <v>1.7000000000000001E-2</v>
      </c>
      <c r="Y282">
        <v>5.75</v>
      </c>
      <c r="Z282">
        <v>5.0000000000000001E-3</v>
      </c>
      <c r="AA282">
        <v>6.7000000000000004E-2</v>
      </c>
      <c r="AB282">
        <v>0.97799999999999998</v>
      </c>
      <c r="AC282">
        <v>0.85599999999999998</v>
      </c>
      <c r="AD282">
        <v>9.7560000000000002</v>
      </c>
      <c r="AE282" s="3" t="s">
        <v>953</v>
      </c>
      <c r="AF282" t="s">
        <v>796</v>
      </c>
      <c r="AG282" t="s">
        <v>50</v>
      </c>
      <c r="AH282">
        <v>95</v>
      </c>
      <c r="AI282" t="s">
        <v>50</v>
      </c>
      <c r="AJ282">
        <v>95</v>
      </c>
      <c r="AK282" t="str">
        <f t="shared" si="4"/>
        <v>N</v>
      </c>
      <c r="AL282" t="s">
        <v>797</v>
      </c>
    </row>
    <row r="283" spans="1:38" x14ac:dyDescent="0.25">
      <c r="A283" s="10">
        <v>284</v>
      </c>
      <c r="B283" t="s">
        <v>406</v>
      </c>
      <c r="D283" t="s">
        <v>717</v>
      </c>
      <c r="E283">
        <v>64367853</v>
      </c>
      <c r="F283">
        <v>64367853</v>
      </c>
      <c r="G283" t="s">
        <v>38</v>
      </c>
      <c r="H283" t="s">
        <v>39</v>
      </c>
      <c r="I283" t="s">
        <v>406</v>
      </c>
      <c r="J283" t="s">
        <v>804</v>
      </c>
      <c r="K283">
        <v>1.2980000000000001E-4</v>
      </c>
      <c r="L283" t="s">
        <v>805</v>
      </c>
      <c r="M283">
        <v>5.0999999999999997E-2</v>
      </c>
      <c r="N283">
        <v>0.73099999999999998</v>
      </c>
      <c r="O283">
        <v>0</v>
      </c>
      <c r="P283">
        <v>2.5499999999999998</v>
      </c>
      <c r="Q283">
        <v>0.37</v>
      </c>
      <c r="R283">
        <v>-5.66</v>
      </c>
      <c r="S283">
        <v>0.83299999999999996</v>
      </c>
      <c r="T283">
        <v>3.1539999999999999</v>
      </c>
      <c r="U283">
        <v>0.996</v>
      </c>
      <c r="V283">
        <v>0.82499999999999996</v>
      </c>
      <c r="W283">
        <v>-0.72499999999999998</v>
      </c>
      <c r="X283">
        <v>0.19500000000000001</v>
      </c>
      <c r="Y283">
        <v>3.95</v>
      </c>
      <c r="Z283">
        <v>0.871</v>
      </c>
      <c r="AA283">
        <v>5.0000000000000001E-3</v>
      </c>
      <c r="AB283">
        <v>0.22900000000000001</v>
      </c>
      <c r="AC283">
        <v>6.9000000000000006E-2</v>
      </c>
      <c r="AD283">
        <v>8.9700000000000006</v>
      </c>
      <c r="AE283" s="3" t="s">
        <v>951</v>
      </c>
      <c r="AF283" t="s">
        <v>806</v>
      </c>
      <c r="AG283" t="s">
        <v>50</v>
      </c>
      <c r="AH283">
        <v>6</v>
      </c>
      <c r="AI283" t="s">
        <v>50</v>
      </c>
      <c r="AJ283">
        <v>6</v>
      </c>
      <c r="AK283" t="str">
        <f t="shared" si="4"/>
        <v>D</v>
      </c>
      <c r="AL283" t="s">
        <v>44</v>
      </c>
    </row>
    <row r="284" spans="1:38" x14ac:dyDescent="0.25">
      <c r="A284" s="10">
        <v>285</v>
      </c>
      <c r="B284" t="s">
        <v>406</v>
      </c>
      <c r="D284" t="s">
        <v>717</v>
      </c>
      <c r="E284">
        <v>64359252</v>
      </c>
      <c r="F284">
        <v>64359252</v>
      </c>
      <c r="G284" t="s">
        <v>39</v>
      </c>
      <c r="H284" t="s">
        <v>38</v>
      </c>
      <c r="I284" t="s">
        <v>406</v>
      </c>
      <c r="J284" t="s">
        <v>807</v>
      </c>
      <c r="K284">
        <v>1.4870000000000001E-4</v>
      </c>
      <c r="L284" t="s">
        <v>808</v>
      </c>
      <c r="M284">
        <v>0.04</v>
      </c>
      <c r="N284">
        <v>0.98299999999999998</v>
      </c>
      <c r="O284">
        <v>0.23400000000000001</v>
      </c>
      <c r="P284">
        <v>1.895</v>
      </c>
      <c r="Q284">
        <v>2.4</v>
      </c>
      <c r="R284">
        <v>-2.94</v>
      </c>
      <c r="S284">
        <v>0.69</v>
      </c>
      <c r="T284">
        <v>0.85899999999999999</v>
      </c>
      <c r="U284">
        <v>0.93200000000000005</v>
      </c>
      <c r="V284">
        <v>3.6999999999999998E-2</v>
      </c>
      <c r="W284">
        <v>-1.0629999999999999</v>
      </c>
      <c r="X284">
        <v>7.1999999999999995E-2</v>
      </c>
      <c r="Y284">
        <v>4.3099999999999996</v>
      </c>
      <c r="Z284">
        <v>0.99099999999999999</v>
      </c>
      <c r="AA284">
        <v>0.91300000000000003</v>
      </c>
      <c r="AB284">
        <v>0.252</v>
      </c>
      <c r="AC284">
        <v>5.0999999999999997E-2</v>
      </c>
      <c r="AD284">
        <v>6.4960000000000004</v>
      </c>
      <c r="AE284" s="3" t="s">
        <v>953</v>
      </c>
      <c r="AF284" t="s">
        <v>806</v>
      </c>
      <c r="AG284" t="s">
        <v>50</v>
      </c>
      <c r="AH284">
        <v>28</v>
      </c>
      <c r="AI284" t="s">
        <v>50</v>
      </c>
      <c r="AJ284">
        <v>28</v>
      </c>
      <c r="AK284" t="str">
        <f t="shared" si="4"/>
        <v>D</v>
      </c>
      <c r="AL284" t="s">
        <v>44</v>
      </c>
    </row>
    <row r="285" spans="1:38" x14ac:dyDescent="0.25">
      <c r="A285" s="10">
        <v>286</v>
      </c>
      <c r="B285" t="s">
        <v>406</v>
      </c>
      <c r="D285" t="s">
        <v>717</v>
      </c>
      <c r="E285">
        <v>64366364</v>
      </c>
      <c r="F285">
        <v>64366364</v>
      </c>
      <c r="G285" t="s">
        <v>38</v>
      </c>
      <c r="H285" t="s">
        <v>47</v>
      </c>
      <c r="I285" t="s">
        <v>406</v>
      </c>
      <c r="L285" t="s">
        <v>809</v>
      </c>
      <c r="M285">
        <v>0.124</v>
      </c>
      <c r="N285">
        <v>1</v>
      </c>
      <c r="O285">
        <v>0</v>
      </c>
      <c r="P285">
        <v>3.2650000000000001</v>
      </c>
      <c r="Q285">
        <v>0.3</v>
      </c>
      <c r="R285">
        <v>-4.3499999999999996</v>
      </c>
      <c r="S285">
        <v>0.79700000000000004</v>
      </c>
      <c r="T285">
        <v>4.2249999999999996</v>
      </c>
      <c r="U285">
        <v>0.99399999999999999</v>
      </c>
      <c r="V285">
        <v>0.68700000000000006</v>
      </c>
      <c r="W285">
        <v>4.0000000000000001E-3</v>
      </c>
      <c r="X285">
        <v>0.41599999999999998</v>
      </c>
      <c r="Y285">
        <v>2.92</v>
      </c>
      <c r="Z285">
        <v>-4.8000000000000001E-2</v>
      </c>
      <c r="AA285">
        <v>-1.9E-2</v>
      </c>
      <c r="AB285">
        <v>6.0000000000000001E-3</v>
      </c>
      <c r="AC285">
        <v>3.7999999999999999E-2</v>
      </c>
      <c r="AD285">
        <v>9.0259999999999998</v>
      </c>
      <c r="AE285" s="3" t="s">
        <v>951</v>
      </c>
      <c r="AF285" t="s">
        <v>806</v>
      </c>
      <c r="AG285" t="s">
        <v>50</v>
      </c>
      <c r="AH285">
        <v>47</v>
      </c>
      <c r="AI285" t="s">
        <v>50</v>
      </c>
      <c r="AJ285">
        <v>47</v>
      </c>
      <c r="AK285" t="str">
        <f t="shared" si="4"/>
        <v>D</v>
      </c>
      <c r="AL285" t="s">
        <v>44</v>
      </c>
    </row>
    <row r="286" spans="1:38" x14ac:dyDescent="0.25">
      <c r="A286" s="10">
        <v>287</v>
      </c>
      <c r="B286" t="s">
        <v>406</v>
      </c>
      <c r="D286" t="s">
        <v>717</v>
      </c>
      <c r="E286">
        <v>64367854</v>
      </c>
      <c r="F286">
        <v>64367854</v>
      </c>
      <c r="G286" t="s">
        <v>46</v>
      </c>
      <c r="H286" t="s">
        <v>47</v>
      </c>
      <c r="I286" t="s">
        <v>406</v>
      </c>
      <c r="J286" t="s">
        <v>810</v>
      </c>
      <c r="K286">
        <v>1.908E-3</v>
      </c>
      <c r="L286" t="s">
        <v>811</v>
      </c>
      <c r="M286">
        <v>3.9E-2</v>
      </c>
      <c r="N286">
        <v>1</v>
      </c>
      <c r="O286">
        <v>0</v>
      </c>
      <c r="P286">
        <v>3.4449999999999998</v>
      </c>
      <c r="Q286">
        <v>0.4</v>
      </c>
      <c r="R286">
        <v>-3.91</v>
      </c>
      <c r="S286">
        <v>0.56499999999999995</v>
      </c>
      <c r="T286">
        <v>4.1189999999999998</v>
      </c>
      <c r="U286">
        <v>0.998</v>
      </c>
      <c r="V286">
        <v>0.92700000000000005</v>
      </c>
      <c r="W286">
        <v>-2.9000000000000001E-2</v>
      </c>
      <c r="X286">
        <v>0.374</v>
      </c>
      <c r="Y286">
        <v>4.8600000000000003</v>
      </c>
      <c r="Z286">
        <v>0.91700000000000004</v>
      </c>
      <c r="AA286">
        <v>0.94899999999999995</v>
      </c>
      <c r="AB286">
        <v>0.23699999999999999</v>
      </c>
      <c r="AC286">
        <v>0.16300000000000001</v>
      </c>
      <c r="AD286">
        <v>13.484</v>
      </c>
      <c r="AE286" s="3" t="s">
        <v>951</v>
      </c>
      <c r="AF286" t="s">
        <v>806</v>
      </c>
      <c r="AG286" t="s">
        <v>50</v>
      </c>
      <c r="AH286">
        <v>50</v>
      </c>
      <c r="AI286" t="s">
        <v>50</v>
      </c>
      <c r="AJ286">
        <v>50</v>
      </c>
      <c r="AK286" t="str">
        <f t="shared" si="4"/>
        <v>N</v>
      </c>
      <c r="AL286" t="s">
        <v>44</v>
      </c>
    </row>
    <row r="287" spans="1:38" x14ac:dyDescent="0.25">
      <c r="A287" s="10">
        <v>288</v>
      </c>
      <c r="B287" t="s">
        <v>536</v>
      </c>
      <c r="D287" t="s">
        <v>221</v>
      </c>
      <c r="E287">
        <v>160671651</v>
      </c>
      <c r="F287">
        <v>160671651</v>
      </c>
      <c r="G287" t="s">
        <v>38</v>
      </c>
      <c r="H287" t="s">
        <v>39</v>
      </c>
      <c r="I287" t="s">
        <v>536</v>
      </c>
      <c r="J287" t="s">
        <v>812</v>
      </c>
      <c r="K287">
        <v>3.211E-4</v>
      </c>
      <c r="L287" t="s">
        <v>813</v>
      </c>
      <c r="M287">
        <v>7.0999999999999994E-2</v>
      </c>
      <c r="N287">
        <v>0.85299999999999998</v>
      </c>
      <c r="O287">
        <v>0.44</v>
      </c>
      <c r="P287">
        <v>2.2999999999999998</v>
      </c>
      <c r="Q287">
        <v>-0.79</v>
      </c>
      <c r="R287">
        <v>-2.2000000000000002</v>
      </c>
      <c r="S287">
        <v>0.47499999999999998</v>
      </c>
      <c r="T287">
        <v>4.0060000000000002</v>
      </c>
      <c r="U287">
        <v>0.98699999999999999</v>
      </c>
      <c r="V287">
        <v>0.33400000000000002</v>
      </c>
      <c r="W287">
        <v>-0.76600000000000001</v>
      </c>
      <c r="X287">
        <v>0.29099999999999998</v>
      </c>
      <c r="Y287">
        <v>3.66</v>
      </c>
      <c r="Z287">
        <v>0.89700000000000002</v>
      </c>
      <c r="AA287">
        <v>1.048</v>
      </c>
      <c r="AB287">
        <v>0.95499999999999996</v>
      </c>
      <c r="AC287">
        <v>5.6000000000000001E-2</v>
      </c>
      <c r="AD287">
        <v>10.282999999999999</v>
      </c>
      <c r="AE287" s="3" t="s">
        <v>954</v>
      </c>
      <c r="AF287" t="s">
        <v>814</v>
      </c>
      <c r="AG287" t="s">
        <v>815</v>
      </c>
      <c r="AH287">
        <v>68</v>
      </c>
      <c r="AI287">
        <v>50</v>
      </c>
      <c r="AJ287">
        <v>59</v>
      </c>
      <c r="AK287" t="str">
        <f t="shared" si="4"/>
        <v>N</v>
      </c>
      <c r="AL287" t="s">
        <v>816</v>
      </c>
    </row>
    <row r="288" spans="1:38" x14ac:dyDescent="0.25">
      <c r="A288" s="10">
        <v>289</v>
      </c>
      <c r="B288" t="s">
        <v>536</v>
      </c>
      <c r="D288" t="s">
        <v>221</v>
      </c>
      <c r="E288">
        <v>160671657</v>
      </c>
      <c r="F288">
        <v>160671657</v>
      </c>
      <c r="G288" t="s">
        <v>38</v>
      </c>
      <c r="H288" t="s">
        <v>39</v>
      </c>
      <c r="I288" t="s">
        <v>536</v>
      </c>
      <c r="J288" t="s">
        <v>817</v>
      </c>
      <c r="K288">
        <v>4.0609999999999999E-5</v>
      </c>
      <c r="L288" t="s">
        <v>818</v>
      </c>
      <c r="M288">
        <v>1</v>
      </c>
      <c r="N288">
        <v>0</v>
      </c>
      <c r="O288">
        <v>1.6E-2</v>
      </c>
      <c r="P288">
        <v>-1.415</v>
      </c>
      <c r="Q288">
        <v>0.45</v>
      </c>
      <c r="R288">
        <v>3.54</v>
      </c>
      <c r="S288">
        <v>5.7000000000000002E-2</v>
      </c>
      <c r="T288">
        <v>-0.62</v>
      </c>
      <c r="U288">
        <v>0.16200000000000001</v>
      </c>
      <c r="V288">
        <v>0.36899999999999999</v>
      </c>
      <c r="W288">
        <v>-0.95199999999999996</v>
      </c>
      <c r="X288">
        <v>0.01</v>
      </c>
      <c r="Y288">
        <v>-4.04</v>
      </c>
      <c r="Z288">
        <v>-0.53200000000000003</v>
      </c>
      <c r="AA288">
        <v>-0.64900000000000002</v>
      </c>
      <c r="AB288">
        <v>0.92200000000000004</v>
      </c>
      <c r="AC288">
        <v>2.3E-2</v>
      </c>
      <c r="AD288">
        <v>10.055</v>
      </c>
      <c r="AE288" s="3" t="s">
        <v>950</v>
      </c>
      <c r="AF288" t="s">
        <v>814</v>
      </c>
      <c r="AG288" t="s">
        <v>815</v>
      </c>
      <c r="AH288">
        <v>64</v>
      </c>
      <c r="AI288">
        <v>58</v>
      </c>
      <c r="AJ288">
        <v>61</v>
      </c>
      <c r="AK288" t="str">
        <f t="shared" si="4"/>
        <v>N</v>
      </c>
      <c r="AL288" t="s">
        <v>816</v>
      </c>
    </row>
    <row r="289" spans="1:38" x14ac:dyDescent="0.25">
      <c r="A289" s="10">
        <v>290</v>
      </c>
      <c r="B289" t="s">
        <v>536</v>
      </c>
      <c r="D289" t="s">
        <v>221</v>
      </c>
      <c r="E289">
        <v>160670282</v>
      </c>
      <c r="F289">
        <v>160670282</v>
      </c>
      <c r="G289" t="s">
        <v>46</v>
      </c>
      <c r="H289" t="s">
        <v>39</v>
      </c>
      <c r="I289" t="s">
        <v>536</v>
      </c>
      <c r="J289" t="s">
        <v>819</v>
      </c>
      <c r="K289">
        <v>0.10199999999999999</v>
      </c>
      <c r="L289" t="s">
        <v>122</v>
      </c>
      <c r="M289">
        <v>1</v>
      </c>
      <c r="N289">
        <v>1E-3</v>
      </c>
      <c r="O289">
        <v>1E-3</v>
      </c>
      <c r="P289">
        <v>0.45</v>
      </c>
      <c r="Q289">
        <v>0.3</v>
      </c>
      <c r="R289">
        <v>1.01</v>
      </c>
      <c r="S289">
        <v>0.12</v>
      </c>
      <c r="T289">
        <v>-2.855</v>
      </c>
      <c r="U289">
        <v>8.7999999999999995E-2</v>
      </c>
      <c r="V289">
        <v>6.0999999999999999E-2</v>
      </c>
      <c r="W289">
        <v>-0.96199999999999997</v>
      </c>
      <c r="X289">
        <v>2.8000000000000001E-2</v>
      </c>
      <c r="Y289">
        <v>-2.29</v>
      </c>
      <c r="Z289">
        <v>-2.302</v>
      </c>
      <c r="AA289">
        <v>-0.73499999999999999</v>
      </c>
      <c r="AB289">
        <v>0.20899999999999999</v>
      </c>
      <c r="AC289">
        <v>5.6000000000000001E-2</v>
      </c>
      <c r="AD289">
        <v>8.4239999999999995</v>
      </c>
      <c r="AE289" s="3" t="s">
        <v>953</v>
      </c>
      <c r="AF289" t="s">
        <v>814</v>
      </c>
      <c r="AG289" t="s">
        <v>815</v>
      </c>
      <c r="AH289">
        <v>72</v>
      </c>
      <c r="AI289">
        <v>63</v>
      </c>
      <c r="AJ289">
        <v>67.5</v>
      </c>
      <c r="AK289" t="str">
        <f t="shared" si="4"/>
        <v>N</v>
      </c>
      <c r="AL289" t="s">
        <v>816</v>
      </c>
    </row>
    <row r="290" spans="1:38" x14ac:dyDescent="0.25">
      <c r="A290" s="10">
        <v>291</v>
      </c>
      <c r="B290" t="s">
        <v>513</v>
      </c>
      <c r="D290" t="s">
        <v>820</v>
      </c>
      <c r="E290">
        <v>86894914</v>
      </c>
      <c r="F290">
        <v>86894914</v>
      </c>
      <c r="G290" t="s">
        <v>39</v>
      </c>
      <c r="H290" t="s">
        <v>38</v>
      </c>
      <c r="I290" t="s">
        <v>513</v>
      </c>
      <c r="L290" t="s">
        <v>821</v>
      </c>
      <c r="M290">
        <v>0.31</v>
      </c>
      <c r="N290">
        <v>0.31900000000000001</v>
      </c>
      <c r="O290">
        <v>0</v>
      </c>
      <c r="P290">
        <v>2.585</v>
      </c>
      <c r="Q290">
        <v>3.32</v>
      </c>
      <c r="R290">
        <v>-5.26</v>
      </c>
      <c r="S290">
        <v>0.88200000000000001</v>
      </c>
      <c r="T290">
        <v>2.9489999999999998</v>
      </c>
      <c r="U290">
        <v>0.96199999999999997</v>
      </c>
      <c r="V290">
        <v>0.98699999999999999</v>
      </c>
      <c r="W290">
        <v>-1.1499999999999999</v>
      </c>
      <c r="X290">
        <v>3.6999999999999998E-2</v>
      </c>
      <c r="Y290">
        <v>4.8</v>
      </c>
      <c r="Z290">
        <v>4.2000000000000003E-2</v>
      </c>
      <c r="AA290">
        <v>1.1990000000000001</v>
      </c>
      <c r="AB290">
        <v>0.92300000000000004</v>
      </c>
      <c r="AC290">
        <v>0.97599999999999998</v>
      </c>
      <c r="AD290">
        <v>13.673</v>
      </c>
      <c r="AE290" s="3" t="s">
        <v>951</v>
      </c>
      <c r="AF290" t="s">
        <v>822</v>
      </c>
      <c r="AG290" t="s">
        <v>50</v>
      </c>
      <c r="AH290">
        <v>25</v>
      </c>
      <c r="AI290" t="s">
        <v>50</v>
      </c>
      <c r="AJ290">
        <v>25</v>
      </c>
      <c r="AK290" t="str">
        <f t="shared" si="4"/>
        <v>D</v>
      </c>
      <c r="AL290" t="s">
        <v>816</v>
      </c>
    </row>
    <row r="291" spans="1:38" x14ac:dyDescent="0.25">
      <c r="A291" s="10">
        <v>292</v>
      </c>
      <c r="B291" t="s">
        <v>539</v>
      </c>
      <c r="D291" t="s">
        <v>823</v>
      </c>
      <c r="E291">
        <v>10027542</v>
      </c>
      <c r="F291">
        <v>10027542</v>
      </c>
      <c r="G291" t="s">
        <v>38</v>
      </c>
      <c r="H291" t="s">
        <v>39</v>
      </c>
      <c r="I291" t="s">
        <v>539</v>
      </c>
      <c r="J291" t="s">
        <v>824</v>
      </c>
      <c r="K291">
        <v>0.24540000000000001</v>
      </c>
      <c r="L291" t="s">
        <v>825</v>
      </c>
      <c r="M291">
        <v>0.58399999999999996</v>
      </c>
      <c r="N291">
        <v>0</v>
      </c>
      <c r="O291" t="s">
        <v>826</v>
      </c>
      <c r="P291">
        <v>0.89500000000000002</v>
      </c>
      <c r="Q291">
        <v>-1.62</v>
      </c>
      <c r="R291">
        <v>-0.5</v>
      </c>
      <c r="S291">
        <v>8.0000000000000002E-3</v>
      </c>
      <c r="T291">
        <v>0.20599999999999999</v>
      </c>
      <c r="U291">
        <v>0.53100000000000003</v>
      </c>
      <c r="V291">
        <v>1.6E-2</v>
      </c>
      <c r="W291">
        <v>-0.95799999999999996</v>
      </c>
      <c r="X291">
        <v>0</v>
      </c>
      <c r="Y291">
        <v>0.89200000000000002</v>
      </c>
      <c r="Z291">
        <v>0.59799999999999998</v>
      </c>
      <c r="AA291">
        <v>0.93500000000000005</v>
      </c>
      <c r="AB291">
        <v>3.0000000000000001E-3</v>
      </c>
      <c r="AC291">
        <v>1E-3</v>
      </c>
      <c r="AD291">
        <v>3.6190000000000002</v>
      </c>
      <c r="AE291" s="3" t="s">
        <v>950</v>
      </c>
      <c r="AF291" t="s">
        <v>827</v>
      </c>
      <c r="AG291" t="s">
        <v>50</v>
      </c>
      <c r="AH291">
        <v>60</v>
      </c>
      <c r="AI291" t="s">
        <v>50</v>
      </c>
      <c r="AJ291">
        <v>60</v>
      </c>
      <c r="AK291" t="str">
        <f t="shared" si="4"/>
        <v>N</v>
      </c>
      <c r="AL291" t="s">
        <v>828</v>
      </c>
    </row>
    <row r="292" spans="1:38" x14ac:dyDescent="0.25">
      <c r="A292" s="10">
        <v>293</v>
      </c>
      <c r="B292" t="s">
        <v>539</v>
      </c>
      <c r="D292" t="s">
        <v>823</v>
      </c>
      <c r="E292">
        <v>10022981</v>
      </c>
      <c r="F292">
        <v>10022981</v>
      </c>
      <c r="G292" t="s">
        <v>38</v>
      </c>
      <c r="H292" t="s">
        <v>39</v>
      </c>
      <c r="I292" t="s">
        <v>539</v>
      </c>
      <c r="J292" t="s">
        <v>829</v>
      </c>
      <c r="K292">
        <v>0.50719999999999998</v>
      </c>
      <c r="L292" t="s">
        <v>830</v>
      </c>
      <c r="M292">
        <v>0</v>
      </c>
      <c r="N292">
        <v>1.2999999999999999E-2</v>
      </c>
      <c r="O292">
        <v>0</v>
      </c>
      <c r="P292">
        <v>0</v>
      </c>
      <c r="Q292">
        <v>-1.52</v>
      </c>
      <c r="R292">
        <v>-0.02</v>
      </c>
      <c r="S292">
        <v>0.06</v>
      </c>
      <c r="T292">
        <v>1.8129999999999999</v>
      </c>
      <c r="U292">
        <v>0.92200000000000004</v>
      </c>
      <c r="V292">
        <v>6.6000000000000003E-2</v>
      </c>
      <c r="W292">
        <v>-0.98499999999999999</v>
      </c>
      <c r="X292">
        <v>0</v>
      </c>
      <c r="Y292">
        <v>-0.39800000000000002</v>
      </c>
      <c r="Z292">
        <v>-0.22600000000000001</v>
      </c>
      <c r="AA292">
        <v>-0.85599999999999998</v>
      </c>
      <c r="AB292">
        <v>1.4999999999999999E-2</v>
      </c>
      <c r="AC292">
        <v>0</v>
      </c>
      <c r="AD292">
        <v>3.6680000000000001</v>
      </c>
      <c r="AE292" s="3" t="s">
        <v>953</v>
      </c>
      <c r="AF292" t="s">
        <v>827</v>
      </c>
      <c r="AG292" t="s">
        <v>50</v>
      </c>
      <c r="AH292">
        <v>70</v>
      </c>
      <c r="AI292" t="s">
        <v>50</v>
      </c>
      <c r="AJ292">
        <v>70</v>
      </c>
      <c r="AK292" t="str">
        <f t="shared" si="4"/>
        <v>N</v>
      </c>
      <c r="AL292" t="s">
        <v>828</v>
      </c>
    </row>
    <row r="293" spans="1:38" x14ac:dyDescent="0.25">
      <c r="A293" s="10">
        <v>294</v>
      </c>
      <c r="B293" t="s">
        <v>539</v>
      </c>
      <c r="D293" t="s">
        <v>823</v>
      </c>
      <c r="E293">
        <v>9922167</v>
      </c>
      <c r="F293">
        <v>9922167</v>
      </c>
      <c r="G293" t="s">
        <v>38</v>
      </c>
      <c r="H293" t="s">
        <v>39</v>
      </c>
      <c r="I293" t="s">
        <v>539</v>
      </c>
      <c r="J293" t="s">
        <v>831</v>
      </c>
      <c r="K293">
        <v>0.24560000000000001</v>
      </c>
      <c r="L293" t="s">
        <v>832</v>
      </c>
      <c r="M293">
        <v>0.191</v>
      </c>
      <c r="N293">
        <v>0.69299999999999995</v>
      </c>
      <c r="O293">
        <v>0</v>
      </c>
      <c r="P293">
        <v>1.56</v>
      </c>
      <c r="Q293">
        <v>-0.93</v>
      </c>
      <c r="R293">
        <v>-0.47</v>
      </c>
      <c r="S293">
        <v>2.7E-2</v>
      </c>
      <c r="T293">
        <v>1.117</v>
      </c>
      <c r="U293">
        <v>0.95499999999999996</v>
      </c>
      <c r="V293">
        <v>0.88500000000000001</v>
      </c>
      <c r="W293">
        <v>-0.98</v>
      </c>
      <c r="X293">
        <v>0</v>
      </c>
      <c r="Y293">
        <v>1.61</v>
      </c>
      <c r="Z293">
        <v>0.871</v>
      </c>
      <c r="AA293">
        <v>1.2999999999999999E-2</v>
      </c>
      <c r="AB293">
        <v>0.91600000000000004</v>
      </c>
      <c r="AC293">
        <v>4.9000000000000002E-2</v>
      </c>
      <c r="AD293">
        <v>9.6929999999999996</v>
      </c>
      <c r="AE293" s="3" t="s">
        <v>953</v>
      </c>
      <c r="AF293" t="s">
        <v>827</v>
      </c>
      <c r="AG293" t="s">
        <v>50</v>
      </c>
      <c r="AH293">
        <v>85</v>
      </c>
      <c r="AI293" t="s">
        <v>50</v>
      </c>
      <c r="AJ293">
        <v>85</v>
      </c>
      <c r="AK293" t="str">
        <f t="shared" si="4"/>
        <v>N</v>
      </c>
      <c r="AL293" t="s">
        <v>828</v>
      </c>
    </row>
    <row r="294" spans="1:38" x14ac:dyDescent="0.25">
      <c r="A294" s="10">
        <v>295</v>
      </c>
      <c r="B294" t="s">
        <v>539</v>
      </c>
      <c r="D294" t="s">
        <v>823</v>
      </c>
      <c r="E294">
        <v>9922130</v>
      </c>
      <c r="F294">
        <v>9922130</v>
      </c>
      <c r="G294" t="s">
        <v>38</v>
      </c>
      <c r="H294" t="s">
        <v>39</v>
      </c>
      <c r="I294" t="s">
        <v>539</v>
      </c>
      <c r="J294" t="s">
        <v>833</v>
      </c>
      <c r="K294">
        <v>0.2392</v>
      </c>
      <c r="L294" t="s">
        <v>834</v>
      </c>
      <c r="M294">
        <v>1.2999999999999999E-2</v>
      </c>
      <c r="N294">
        <v>1</v>
      </c>
      <c r="O294">
        <v>0.34200000000000003</v>
      </c>
      <c r="P294">
        <v>2.395</v>
      </c>
      <c r="Q294">
        <v>-0.81</v>
      </c>
      <c r="R294">
        <v>-3.01</v>
      </c>
      <c r="S294">
        <v>7.0000000000000007E-2</v>
      </c>
      <c r="T294">
        <v>3.24</v>
      </c>
      <c r="U294">
        <v>0.999</v>
      </c>
      <c r="V294">
        <v>0.17599999999999999</v>
      </c>
      <c r="W294">
        <v>-0.90200000000000002</v>
      </c>
      <c r="X294">
        <v>0</v>
      </c>
      <c r="Y294">
        <v>1.57</v>
      </c>
      <c r="Z294">
        <v>0.871</v>
      </c>
      <c r="AA294">
        <v>-0.42599999999999999</v>
      </c>
      <c r="AB294">
        <v>0.97899999999999998</v>
      </c>
      <c r="AC294">
        <v>5.2999999999999999E-2</v>
      </c>
      <c r="AD294">
        <v>9.2550000000000008</v>
      </c>
      <c r="AE294" s="3" t="s">
        <v>953</v>
      </c>
      <c r="AF294" t="s">
        <v>827</v>
      </c>
      <c r="AG294" t="s">
        <v>50</v>
      </c>
      <c r="AH294">
        <v>100</v>
      </c>
      <c r="AI294" t="s">
        <v>50</v>
      </c>
      <c r="AJ294">
        <v>100</v>
      </c>
      <c r="AK294" t="str">
        <f t="shared" si="4"/>
        <v>N</v>
      </c>
      <c r="AL294" t="s">
        <v>828</v>
      </c>
    </row>
    <row r="295" spans="1:38" x14ac:dyDescent="0.25">
      <c r="A295" s="10">
        <v>296</v>
      </c>
      <c r="B295" t="s">
        <v>539</v>
      </c>
      <c r="D295" t="s">
        <v>823</v>
      </c>
      <c r="E295">
        <v>9922187</v>
      </c>
      <c r="F295">
        <v>9922187</v>
      </c>
      <c r="G295" t="s">
        <v>46</v>
      </c>
      <c r="H295" t="s">
        <v>47</v>
      </c>
      <c r="I295" t="s">
        <v>539</v>
      </c>
      <c r="J295" t="s">
        <v>835</v>
      </c>
      <c r="K295">
        <v>9.4820000000000008E-3</v>
      </c>
      <c r="L295" t="s">
        <v>836</v>
      </c>
      <c r="M295">
        <v>0.17199999999999999</v>
      </c>
      <c r="N295">
        <v>0.35</v>
      </c>
      <c r="O295">
        <v>0</v>
      </c>
      <c r="P295">
        <v>1.83</v>
      </c>
      <c r="Q295">
        <v>-0.85</v>
      </c>
      <c r="R295">
        <v>-1.53</v>
      </c>
      <c r="S295">
        <v>0.16700000000000001</v>
      </c>
      <c r="T295">
        <v>1.5289999999999999</v>
      </c>
      <c r="U295">
        <v>0.96899999999999997</v>
      </c>
      <c r="V295">
        <v>0.69799999999999995</v>
      </c>
      <c r="W295">
        <v>-0.68600000000000005</v>
      </c>
      <c r="X295">
        <v>0.3</v>
      </c>
      <c r="Y295">
        <v>4.04</v>
      </c>
      <c r="Z295">
        <v>0.91700000000000004</v>
      </c>
      <c r="AA295">
        <v>0.95299999999999996</v>
      </c>
      <c r="AB295">
        <v>0.747</v>
      </c>
      <c r="AC295">
        <v>0.29399999999999998</v>
      </c>
      <c r="AD295">
        <v>4.9009999999999998</v>
      </c>
      <c r="AE295" s="3" t="s">
        <v>953</v>
      </c>
      <c r="AF295" t="s">
        <v>827</v>
      </c>
      <c r="AG295" t="s">
        <v>50</v>
      </c>
      <c r="AH295">
        <v>105</v>
      </c>
      <c r="AI295" t="s">
        <v>50</v>
      </c>
      <c r="AJ295">
        <v>105</v>
      </c>
      <c r="AK295" t="str">
        <f t="shared" si="4"/>
        <v>N</v>
      </c>
      <c r="AL295" t="s">
        <v>828</v>
      </c>
    </row>
    <row r="296" spans="1:38" x14ac:dyDescent="0.25">
      <c r="A296" s="10">
        <v>297</v>
      </c>
      <c r="B296" t="s">
        <v>539</v>
      </c>
      <c r="D296" t="s">
        <v>823</v>
      </c>
      <c r="E296">
        <v>9987323</v>
      </c>
      <c r="F296">
        <v>9987323</v>
      </c>
      <c r="G296" t="s">
        <v>38</v>
      </c>
      <c r="H296" t="s">
        <v>39</v>
      </c>
      <c r="I296" t="s">
        <v>539</v>
      </c>
      <c r="J296" t="s">
        <v>837</v>
      </c>
      <c r="K296">
        <v>3.6130000000000001E-5</v>
      </c>
      <c r="L296" t="s">
        <v>838</v>
      </c>
      <c r="M296">
        <v>1.4E-2</v>
      </c>
      <c r="N296">
        <v>0.97499999999999998</v>
      </c>
      <c r="O296">
        <v>3.0000000000000001E-3</v>
      </c>
      <c r="P296">
        <v>2.4249999999999998</v>
      </c>
      <c r="Q296">
        <v>0.08</v>
      </c>
      <c r="R296">
        <v>-1.1499999999999999</v>
      </c>
      <c r="S296">
        <v>0.33300000000000002</v>
      </c>
      <c r="T296">
        <v>2.1720000000000002</v>
      </c>
      <c r="U296">
        <v>0.98599999999999999</v>
      </c>
      <c r="V296">
        <v>7.0000000000000007E-2</v>
      </c>
      <c r="W296">
        <v>4.8000000000000001E-2</v>
      </c>
      <c r="X296">
        <v>0.61699999999999999</v>
      </c>
      <c r="Y296">
        <v>-3.22</v>
      </c>
      <c r="Z296">
        <v>-0.66100000000000003</v>
      </c>
      <c r="AA296">
        <v>-0.49199999999999999</v>
      </c>
      <c r="AB296">
        <v>0.97299999999999998</v>
      </c>
      <c r="AC296">
        <v>0.746</v>
      </c>
      <c r="AD296">
        <v>18.134</v>
      </c>
      <c r="AE296" s="3" t="s">
        <v>953</v>
      </c>
      <c r="AF296" t="s">
        <v>827</v>
      </c>
      <c r="AG296" t="s">
        <v>50</v>
      </c>
      <c r="AH296">
        <v>110</v>
      </c>
      <c r="AI296" t="s">
        <v>50</v>
      </c>
      <c r="AJ296">
        <v>110</v>
      </c>
      <c r="AK296" t="str">
        <f t="shared" si="4"/>
        <v>N</v>
      </c>
      <c r="AL296" t="s">
        <v>828</v>
      </c>
    </row>
    <row r="297" spans="1:38" x14ac:dyDescent="0.25">
      <c r="A297" s="10">
        <v>298</v>
      </c>
      <c r="B297" t="s">
        <v>539</v>
      </c>
      <c r="D297" t="s">
        <v>823</v>
      </c>
      <c r="E297">
        <v>9922170</v>
      </c>
      <c r="F297">
        <v>9922170</v>
      </c>
      <c r="G297" t="s">
        <v>38</v>
      </c>
      <c r="H297" t="s">
        <v>46</v>
      </c>
      <c r="I297" t="s">
        <v>539</v>
      </c>
      <c r="J297" t="s">
        <v>839</v>
      </c>
      <c r="K297">
        <v>2.0670000000000001E-2</v>
      </c>
      <c r="L297" t="s">
        <v>840</v>
      </c>
      <c r="M297">
        <v>3.9E-2</v>
      </c>
      <c r="N297">
        <v>1</v>
      </c>
      <c r="O297">
        <v>0</v>
      </c>
      <c r="P297">
        <v>3.165</v>
      </c>
      <c r="Q297">
        <v>-1.02</v>
      </c>
      <c r="R297">
        <v>-4.6900000000000004</v>
      </c>
      <c r="S297">
        <v>0.35399999999999998</v>
      </c>
      <c r="T297">
        <v>4.4390000000000001</v>
      </c>
      <c r="U297">
        <v>0.99199999999999999</v>
      </c>
      <c r="V297">
        <v>0.97899999999999998</v>
      </c>
      <c r="W297">
        <v>0.19</v>
      </c>
      <c r="X297">
        <v>0.441</v>
      </c>
      <c r="Y297">
        <v>4.3499999999999996</v>
      </c>
      <c r="Z297">
        <v>0.871</v>
      </c>
      <c r="AA297">
        <v>0.85199999999999998</v>
      </c>
      <c r="AB297">
        <v>0.80200000000000005</v>
      </c>
      <c r="AC297">
        <v>1.6E-2</v>
      </c>
      <c r="AD297">
        <v>14.773</v>
      </c>
      <c r="AE297" s="3" t="s">
        <v>952</v>
      </c>
      <c r="AF297" t="s">
        <v>827</v>
      </c>
      <c r="AG297" t="s">
        <v>50</v>
      </c>
      <c r="AH297">
        <v>110</v>
      </c>
      <c r="AI297" t="s">
        <v>50</v>
      </c>
      <c r="AJ297">
        <v>110</v>
      </c>
      <c r="AK297" t="str">
        <f t="shared" si="4"/>
        <v>N</v>
      </c>
      <c r="AL297" t="s">
        <v>828</v>
      </c>
    </row>
    <row r="298" spans="1:38" x14ac:dyDescent="0.25">
      <c r="A298" s="10">
        <v>299</v>
      </c>
      <c r="B298" t="s">
        <v>539</v>
      </c>
      <c r="D298" t="s">
        <v>823</v>
      </c>
      <c r="E298">
        <v>9909923</v>
      </c>
      <c r="F298">
        <v>9909923</v>
      </c>
      <c r="G298" t="s">
        <v>46</v>
      </c>
      <c r="H298" t="s">
        <v>47</v>
      </c>
      <c r="I298" t="s">
        <v>539</v>
      </c>
      <c r="J298" t="s">
        <v>841</v>
      </c>
      <c r="K298">
        <v>0.437</v>
      </c>
      <c r="L298" t="s">
        <v>842</v>
      </c>
      <c r="M298">
        <v>0.33900000000000002</v>
      </c>
      <c r="N298">
        <v>6.4000000000000001E-2</v>
      </c>
      <c r="O298">
        <v>0</v>
      </c>
      <c r="P298">
        <v>1.33</v>
      </c>
      <c r="Q298">
        <v>-0.89</v>
      </c>
      <c r="R298">
        <v>-2.41</v>
      </c>
      <c r="S298">
        <v>8.7999999999999995E-2</v>
      </c>
      <c r="T298">
        <v>0.98499999999999999</v>
      </c>
      <c r="U298">
        <v>0.68300000000000005</v>
      </c>
      <c r="V298">
        <v>3.7999999999999999E-2</v>
      </c>
      <c r="W298">
        <v>-0.99399999999999999</v>
      </c>
      <c r="X298">
        <v>0</v>
      </c>
      <c r="Y298">
        <v>0.251</v>
      </c>
      <c r="Z298">
        <v>-0.02</v>
      </c>
      <c r="AA298">
        <v>-0.41599999999999998</v>
      </c>
      <c r="AB298">
        <v>0.51600000000000001</v>
      </c>
      <c r="AC298">
        <v>0.25700000000000001</v>
      </c>
      <c r="AD298">
        <v>4.8250000000000002</v>
      </c>
      <c r="AE298" s="3" t="s">
        <v>953</v>
      </c>
      <c r="AF298" t="s">
        <v>827</v>
      </c>
      <c r="AG298" t="s">
        <v>50</v>
      </c>
      <c r="AH298">
        <v>110</v>
      </c>
      <c r="AI298" t="s">
        <v>50</v>
      </c>
      <c r="AJ298">
        <v>110</v>
      </c>
      <c r="AK298" t="str">
        <f t="shared" si="4"/>
        <v>N</v>
      </c>
      <c r="AL298" t="s">
        <v>828</v>
      </c>
    </row>
    <row r="299" spans="1:38" x14ac:dyDescent="0.25">
      <c r="A299" s="10">
        <v>300</v>
      </c>
      <c r="B299" t="s">
        <v>527</v>
      </c>
      <c r="D299" t="s">
        <v>785</v>
      </c>
      <c r="E299">
        <v>19463591</v>
      </c>
      <c r="F299">
        <v>19463591</v>
      </c>
      <c r="G299" t="s">
        <v>46</v>
      </c>
      <c r="H299" t="s">
        <v>47</v>
      </c>
      <c r="I299" t="s">
        <v>527</v>
      </c>
      <c r="J299" t="s">
        <v>843</v>
      </c>
      <c r="K299">
        <v>5.855E-3</v>
      </c>
      <c r="L299" t="s">
        <v>844</v>
      </c>
      <c r="M299">
        <v>0.219</v>
      </c>
      <c r="N299">
        <v>0.60599999999999998</v>
      </c>
      <c r="O299">
        <v>4.1000000000000002E-2</v>
      </c>
      <c r="P299">
        <v>1.4950000000000001</v>
      </c>
      <c r="Q299">
        <v>1.48</v>
      </c>
      <c r="R299">
        <v>-0.64</v>
      </c>
      <c r="S299">
        <v>0.224</v>
      </c>
      <c r="T299">
        <v>0.86899999999999999</v>
      </c>
      <c r="U299">
        <v>0.94599999999999995</v>
      </c>
      <c r="V299">
        <v>3.5999999999999997E-2</v>
      </c>
      <c r="W299">
        <v>-1.085</v>
      </c>
      <c r="X299">
        <v>3.0000000000000001E-3</v>
      </c>
      <c r="Y299">
        <v>3.43</v>
      </c>
      <c r="Z299">
        <v>-2E-3</v>
      </c>
      <c r="AA299">
        <v>0.154</v>
      </c>
      <c r="AB299">
        <v>0.33500000000000002</v>
      </c>
      <c r="AC299">
        <v>1E-3</v>
      </c>
      <c r="AD299">
        <v>7.3419999999999996</v>
      </c>
      <c r="AE299" s="3" t="s">
        <v>950</v>
      </c>
      <c r="AF299" t="s">
        <v>845</v>
      </c>
      <c r="AG299" t="s">
        <v>846</v>
      </c>
      <c r="AH299">
        <v>33</v>
      </c>
      <c r="AI299">
        <v>40</v>
      </c>
      <c r="AJ299">
        <v>36.5</v>
      </c>
      <c r="AK299" t="str">
        <f t="shared" si="4"/>
        <v>D</v>
      </c>
      <c r="AL299" t="s">
        <v>797</v>
      </c>
    </row>
    <row r="300" spans="1:38" x14ac:dyDescent="0.25">
      <c r="A300" s="10">
        <v>301</v>
      </c>
      <c r="B300" t="s">
        <v>527</v>
      </c>
      <c r="D300" t="s">
        <v>785</v>
      </c>
      <c r="E300">
        <v>19480643</v>
      </c>
      <c r="F300">
        <v>19480643</v>
      </c>
      <c r="G300" t="s">
        <v>46</v>
      </c>
      <c r="H300" t="s">
        <v>39</v>
      </c>
      <c r="I300" t="s">
        <v>527</v>
      </c>
      <c r="J300" t="s">
        <v>847</v>
      </c>
      <c r="K300">
        <v>3.1099999999999999E-3</v>
      </c>
      <c r="L300" t="s">
        <v>848</v>
      </c>
      <c r="M300">
        <v>0.33600000000000002</v>
      </c>
      <c r="N300">
        <v>0.27700000000000002</v>
      </c>
      <c r="O300">
        <v>0.56799999999999995</v>
      </c>
      <c r="P300">
        <v>1.2450000000000001</v>
      </c>
      <c r="Q300">
        <v>1.57</v>
      </c>
      <c r="R300">
        <v>-1.39</v>
      </c>
      <c r="S300">
        <v>0.224</v>
      </c>
      <c r="T300">
        <v>-0.376</v>
      </c>
      <c r="U300">
        <v>0.71899999999999997</v>
      </c>
      <c r="V300">
        <v>3.6999999999999998E-2</v>
      </c>
      <c r="W300">
        <v>-1.036</v>
      </c>
      <c r="X300">
        <v>1.7999999999999999E-2</v>
      </c>
      <c r="Y300">
        <v>0.127</v>
      </c>
      <c r="Z300">
        <v>3.2000000000000001E-2</v>
      </c>
      <c r="AA300">
        <v>1.048</v>
      </c>
      <c r="AB300">
        <v>0.01</v>
      </c>
      <c r="AC300">
        <v>0.08</v>
      </c>
      <c r="AD300">
        <v>2.8380000000000001</v>
      </c>
      <c r="AE300" s="3" t="s">
        <v>950</v>
      </c>
      <c r="AF300" t="s">
        <v>845</v>
      </c>
      <c r="AG300" t="s">
        <v>846</v>
      </c>
      <c r="AH300">
        <v>100</v>
      </c>
      <c r="AI300">
        <v>98</v>
      </c>
      <c r="AJ300">
        <v>99</v>
      </c>
      <c r="AK300" t="str">
        <f t="shared" si="4"/>
        <v>N</v>
      </c>
      <c r="AL300" t="s">
        <v>797</v>
      </c>
    </row>
    <row r="301" spans="1:38" x14ac:dyDescent="0.25">
      <c r="A301" s="10">
        <v>302</v>
      </c>
      <c r="B301" t="s">
        <v>517</v>
      </c>
      <c r="D301" t="s">
        <v>785</v>
      </c>
      <c r="E301">
        <v>19616017</v>
      </c>
      <c r="F301">
        <v>19616017</v>
      </c>
      <c r="G301" t="s">
        <v>38</v>
      </c>
      <c r="H301" t="s">
        <v>39</v>
      </c>
      <c r="I301" t="s">
        <v>517</v>
      </c>
      <c r="J301" t="s">
        <v>849</v>
      </c>
      <c r="K301">
        <v>1.7340000000000001E-3</v>
      </c>
      <c r="L301" t="s">
        <v>850</v>
      </c>
      <c r="M301">
        <v>1E-3</v>
      </c>
      <c r="N301">
        <v>1</v>
      </c>
      <c r="O301">
        <v>0</v>
      </c>
      <c r="P301">
        <v>3.9</v>
      </c>
      <c r="Q301">
        <v>1.23</v>
      </c>
      <c r="R301">
        <v>-7.66</v>
      </c>
      <c r="S301">
        <v>0.75600000000000001</v>
      </c>
      <c r="T301">
        <v>3.77</v>
      </c>
      <c r="U301">
        <v>0.95799999999999996</v>
      </c>
      <c r="V301">
        <v>0.89800000000000002</v>
      </c>
      <c r="W301">
        <v>-0.48199999999999998</v>
      </c>
      <c r="X301">
        <v>0.29199999999999998</v>
      </c>
      <c r="Y301">
        <v>2.02</v>
      </c>
      <c r="Z301">
        <v>0.69699999999999995</v>
      </c>
      <c r="AA301">
        <v>-0.20399999999999999</v>
      </c>
      <c r="AB301">
        <v>5.7000000000000002E-2</v>
      </c>
      <c r="AC301">
        <v>3.5000000000000003E-2</v>
      </c>
      <c r="AD301">
        <v>8.0269999999999992</v>
      </c>
      <c r="AE301" s="3" t="s">
        <v>951</v>
      </c>
      <c r="AF301" t="s">
        <v>845</v>
      </c>
      <c r="AG301" t="s">
        <v>846</v>
      </c>
      <c r="AH301">
        <v>19</v>
      </c>
      <c r="AI301">
        <v>33</v>
      </c>
      <c r="AJ301">
        <v>26</v>
      </c>
      <c r="AK301" t="str">
        <f t="shared" si="4"/>
        <v>D</v>
      </c>
      <c r="AL301" t="s">
        <v>44</v>
      </c>
    </row>
    <row r="302" spans="1:38" x14ac:dyDescent="0.25">
      <c r="A302" s="10">
        <v>303</v>
      </c>
      <c r="B302" t="s">
        <v>517</v>
      </c>
      <c r="D302" t="s">
        <v>785</v>
      </c>
      <c r="E302">
        <v>19611113</v>
      </c>
      <c r="F302">
        <v>19611113</v>
      </c>
      <c r="G302" t="s">
        <v>46</v>
      </c>
      <c r="H302" t="s">
        <v>47</v>
      </c>
      <c r="I302" t="s">
        <v>517</v>
      </c>
      <c r="J302" t="s">
        <v>851</v>
      </c>
      <c r="K302">
        <v>2.4869999999999997E-4</v>
      </c>
      <c r="L302" t="s">
        <v>852</v>
      </c>
      <c r="M302">
        <v>0.497</v>
      </c>
      <c r="N302">
        <v>0.95299999999999996</v>
      </c>
      <c r="O302">
        <v>0.27900000000000003</v>
      </c>
      <c r="P302">
        <v>0.46</v>
      </c>
      <c r="Q302">
        <v>1.42</v>
      </c>
      <c r="R302">
        <v>-2.4700000000000002</v>
      </c>
      <c r="S302">
        <v>0.38700000000000001</v>
      </c>
      <c r="T302">
        <v>1.319</v>
      </c>
      <c r="U302">
        <v>0.98499999999999999</v>
      </c>
      <c r="V302">
        <v>4.9000000000000002E-2</v>
      </c>
      <c r="W302">
        <v>-0.95699999999999996</v>
      </c>
      <c r="X302">
        <v>0.1</v>
      </c>
      <c r="Y302">
        <v>-1.49</v>
      </c>
      <c r="Z302">
        <v>-4.7E-2</v>
      </c>
      <c r="AA302">
        <v>-0.86699999999999999</v>
      </c>
      <c r="AB302">
        <v>5.8000000000000003E-2</v>
      </c>
      <c r="AC302">
        <v>7.0000000000000001E-3</v>
      </c>
      <c r="AD302">
        <v>11.893000000000001</v>
      </c>
      <c r="AE302" s="3" t="s">
        <v>950</v>
      </c>
      <c r="AF302" t="s">
        <v>845</v>
      </c>
      <c r="AG302" t="s">
        <v>846</v>
      </c>
      <c r="AH302">
        <v>78</v>
      </c>
      <c r="AI302">
        <v>100</v>
      </c>
      <c r="AJ302">
        <v>89</v>
      </c>
      <c r="AK302" t="str">
        <f t="shared" si="4"/>
        <v>N</v>
      </c>
      <c r="AL302" t="s">
        <v>44</v>
      </c>
    </row>
    <row r="303" spans="1:38" x14ac:dyDescent="0.25">
      <c r="A303" s="10">
        <v>304</v>
      </c>
      <c r="B303" t="s">
        <v>520</v>
      </c>
      <c r="D303" t="s">
        <v>853</v>
      </c>
      <c r="E303">
        <v>21331549</v>
      </c>
      <c r="F303">
        <v>21331549</v>
      </c>
      <c r="G303" t="s">
        <v>39</v>
      </c>
      <c r="H303" t="s">
        <v>38</v>
      </c>
      <c r="I303" t="s">
        <v>854</v>
      </c>
      <c r="J303" t="s">
        <v>855</v>
      </c>
      <c r="K303">
        <v>0.13289999999999999</v>
      </c>
      <c r="L303" t="s">
        <v>856</v>
      </c>
      <c r="M303">
        <v>1E-3</v>
      </c>
      <c r="N303">
        <v>0.996</v>
      </c>
      <c r="O303">
        <v>1E-3</v>
      </c>
      <c r="P303">
        <v>3.35</v>
      </c>
      <c r="Q303">
        <v>0.95</v>
      </c>
      <c r="R303">
        <v>-3.87</v>
      </c>
      <c r="S303">
        <v>0.192</v>
      </c>
      <c r="T303">
        <v>22.9</v>
      </c>
      <c r="U303">
        <v>0.98299999999999998</v>
      </c>
      <c r="V303">
        <v>0.98099999999999998</v>
      </c>
      <c r="W303">
        <v>-0.94099999999999995</v>
      </c>
      <c r="X303">
        <v>1E-3</v>
      </c>
      <c r="Y303">
        <v>3.62</v>
      </c>
      <c r="Z303">
        <v>0.99099999999999999</v>
      </c>
      <c r="AA303">
        <v>0.91500000000000004</v>
      </c>
      <c r="AB303">
        <v>0.20200000000000001</v>
      </c>
      <c r="AC303">
        <v>4.5999999999999999E-2</v>
      </c>
      <c r="AD303" s="4">
        <v>12.676</v>
      </c>
      <c r="AE303" s="3" t="s">
        <v>951</v>
      </c>
      <c r="AF303" s="4" t="s">
        <v>857</v>
      </c>
      <c r="AG303" s="4" t="s">
        <v>858</v>
      </c>
      <c r="AH303">
        <v>19</v>
      </c>
      <c r="AI303">
        <v>39</v>
      </c>
      <c r="AJ303">
        <v>29</v>
      </c>
      <c r="AK303" t="str">
        <f t="shared" si="4"/>
        <v>D</v>
      </c>
      <c r="AL303" t="s">
        <v>44</v>
      </c>
    </row>
    <row r="304" spans="1:38" x14ac:dyDescent="0.25">
      <c r="A304" s="10">
        <v>305</v>
      </c>
      <c r="B304" t="s">
        <v>520</v>
      </c>
      <c r="D304" t="s">
        <v>853</v>
      </c>
      <c r="E304">
        <v>21329739</v>
      </c>
      <c r="F304">
        <v>21329739</v>
      </c>
      <c r="G304" t="s">
        <v>47</v>
      </c>
      <c r="H304" t="s">
        <v>46</v>
      </c>
      <c r="I304" t="s">
        <v>859</v>
      </c>
      <c r="J304" t="s">
        <v>860</v>
      </c>
      <c r="K304">
        <v>0.47860000000000003</v>
      </c>
      <c r="L304" t="s">
        <v>861</v>
      </c>
      <c r="M304">
        <v>0.78100000000000003</v>
      </c>
      <c r="N304">
        <v>2E-3</v>
      </c>
      <c r="O304">
        <v>0.189</v>
      </c>
      <c r="P304">
        <v>-0.14499999999999999</v>
      </c>
      <c r="Q304">
        <v>1.1399999999999999</v>
      </c>
      <c r="R304">
        <v>-2.33</v>
      </c>
      <c r="S304">
        <v>3.2000000000000001E-2</v>
      </c>
      <c r="T304">
        <v>1E-3</v>
      </c>
      <c r="U304">
        <v>0.57599999999999996</v>
      </c>
      <c r="V304">
        <v>1.7999999999999999E-2</v>
      </c>
      <c r="W304">
        <v>-1.0329999999999999</v>
      </c>
      <c r="X304">
        <v>3.9E-2</v>
      </c>
      <c r="Y304">
        <v>1.01</v>
      </c>
      <c r="Z304">
        <v>0.09</v>
      </c>
      <c r="AA304">
        <v>0.121</v>
      </c>
      <c r="AB304">
        <v>1E-3</v>
      </c>
      <c r="AC304">
        <v>0</v>
      </c>
      <c r="AD304" s="4">
        <v>3.9849999999999999</v>
      </c>
      <c r="AE304" s="3" t="s">
        <v>950</v>
      </c>
      <c r="AF304" s="4" t="s">
        <v>857</v>
      </c>
      <c r="AG304" s="4" t="s">
        <v>858</v>
      </c>
      <c r="AH304">
        <v>85</v>
      </c>
      <c r="AI304">
        <v>87</v>
      </c>
      <c r="AJ304">
        <v>86</v>
      </c>
      <c r="AK304" t="str">
        <f t="shared" si="4"/>
        <v>N</v>
      </c>
      <c r="AL304" t="s">
        <v>44</v>
      </c>
    </row>
    <row r="305" spans="1:38" x14ac:dyDescent="0.25">
      <c r="A305" s="10">
        <v>306</v>
      </c>
      <c r="B305" t="s">
        <v>306</v>
      </c>
      <c r="D305" t="s">
        <v>221</v>
      </c>
      <c r="E305">
        <v>18149358</v>
      </c>
      <c r="F305">
        <v>18149358</v>
      </c>
      <c r="G305" t="s">
        <v>47</v>
      </c>
      <c r="H305" t="s">
        <v>46</v>
      </c>
      <c r="I305" t="s">
        <v>862</v>
      </c>
      <c r="J305" t="s">
        <v>863</v>
      </c>
      <c r="L305" t="s">
        <v>864</v>
      </c>
      <c r="M305">
        <v>0</v>
      </c>
      <c r="N305">
        <v>0.42099999999999999</v>
      </c>
      <c r="O305">
        <v>1E-3</v>
      </c>
      <c r="P305" t="s">
        <v>199</v>
      </c>
      <c r="Q305">
        <v>-0.92</v>
      </c>
      <c r="R305">
        <v>-1.0900000000000001</v>
      </c>
      <c r="S305">
        <v>0.89400000000000002</v>
      </c>
      <c r="T305">
        <v>23.9</v>
      </c>
      <c r="U305">
        <v>0.85899999999999999</v>
      </c>
      <c r="V305">
        <v>0.90300000000000002</v>
      </c>
      <c r="W305">
        <v>-0.65700000000000003</v>
      </c>
      <c r="X305">
        <v>0.20899999999999999</v>
      </c>
      <c r="Y305">
        <v>3.12</v>
      </c>
      <c r="Z305">
        <v>3.6999999999999998E-2</v>
      </c>
      <c r="AA305">
        <v>0.14399999999999999</v>
      </c>
      <c r="AB305">
        <v>5.0000000000000001E-3</v>
      </c>
      <c r="AC305">
        <v>0.04</v>
      </c>
      <c r="AD305" s="4">
        <v>7.2930000000000001</v>
      </c>
      <c r="AE305" s="3" t="s">
        <v>956</v>
      </c>
      <c r="AF305" t="s">
        <v>865</v>
      </c>
      <c r="AG305" t="s">
        <v>50</v>
      </c>
      <c r="AH305">
        <v>0</v>
      </c>
      <c r="AI305" t="s">
        <v>50</v>
      </c>
      <c r="AJ305">
        <v>0</v>
      </c>
      <c r="AK305" t="str">
        <f t="shared" si="4"/>
        <v>D</v>
      </c>
      <c r="AL305" t="s">
        <v>143</v>
      </c>
    </row>
    <row r="306" spans="1:38" x14ac:dyDescent="0.25">
      <c r="A306" s="10">
        <v>307</v>
      </c>
      <c r="B306" t="s">
        <v>306</v>
      </c>
      <c r="D306" t="s">
        <v>221</v>
      </c>
      <c r="E306">
        <v>18148076</v>
      </c>
      <c r="F306">
        <v>18148076</v>
      </c>
      <c r="G306" t="s">
        <v>46</v>
      </c>
      <c r="H306" t="s">
        <v>47</v>
      </c>
      <c r="I306" t="s">
        <v>866</v>
      </c>
      <c r="J306" t="s">
        <v>867</v>
      </c>
      <c r="K306">
        <v>1.219E-5</v>
      </c>
      <c r="L306" t="s">
        <v>868</v>
      </c>
      <c r="M306" t="s">
        <v>199</v>
      </c>
      <c r="N306" t="s">
        <v>199</v>
      </c>
      <c r="O306">
        <v>0</v>
      </c>
      <c r="P306" t="s">
        <v>199</v>
      </c>
      <c r="Q306" t="s">
        <v>199</v>
      </c>
      <c r="R306" t="s">
        <v>199</v>
      </c>
      <c r="S306" t="s">
        <v>199</v>
      </c>
      <c r="T306">
        <v>39</v>
      </c>
      <c r="U306">
        <v>0.99399999999999999</v>
      </c>
      <c r="V306">
        <v>0.95599999999999996</v>
      </c>
      <c r="W306" t="s">
        <v>199</v>
      </c>
      <c r="X306" t="s">
        <v>199</v>
      </c>
      <c r="Y306">
        <v>5.57</v>
      </c>
      <c r="Z306">
        <v>0.871</v>
      </c>
      <c r="AA306">
        <v>0.93500000000000005</v>
      </c>
      <c r="AB306">
        <v>0.999</v>
      </c>
      <c r="AC306">
        <v>0.90900000000000003</v>
      </c>
      <c r="AD306" s="4">
        <v>18.117999999999999</v>
      </c>
      <c r="AE306" s="3" t="s">
        <v>955</v>
      </c>
      <c r="AF306" t="s">
        <v>865</v>
      </c>
      <c r="AG306" t="s">
        <v>50</v>
      </c>
      <c r="AH306">
        <v>0</v>
      </c>
      <c r="AI306" t="s">
        <v>50</v>
      </c>
      <c r="AJ306">
        <v>0</v>
      </c>
      <c r="AK306" t="str">
        <f t="shared" si="4"/>
        <v>D</v>
      </c>
      <c r="AL306" t="s">
        <v>143</v>
      </c>
    </row>
    <row r="307" spans="1:38" x14ac:dyDescent="0.25">
      <c r="A307" s="10">
        <v>308</v>
      </c>
      <c r="B307" t="s">
        <v>306</v>
      </c>
      <c r="D307" t="s">
        <v>221</v>
      </c>
      <c r="E307">
        <v>18139228</v>
      </c>
      <c r="F307">
        <v>18139228</v>
      </c>
      <c r="G307" t="s">
        <v>46</v>
      </c>
      <c r="H307" t="s">
        <v>47</v>
      </c>
      <c r="I307" t="s">
        <v>869</v>
      </c>
      <c r="J307" t="s">
        <v>870</v>
      </c>
      <c r="K307">
        <v>2.7699999999999999E-2</v>
      </c>
      <c r="L307" t="s">
        <v>871</v>
      </c>
      <c r="M307">
        <v>0.56699999999999995</v>
      </c>
      <c r="N307">
        <v>0.26200000000000001</v>
      </c>
      <c r="O307">
        <v>0</v>
      </c>
      <c r="P307">
        <v>1.99</v>
      </c>
      <c r="Q307">
        <v>-0.94</v>
      </c>
      <c r="R307">
        <v>-1.18</v>
      </c>
      <c r="S307">
        <v>0.20799999999999999</v>
      </c>
      <c r="T307">
        <v>13.78</v>
      </c>
      <c r="U307">
        <v>0.96099999999999997</v>
      </c>
      <c r="V307">
        <v>0.313</v>
      </c>
      <c r="W307">
        <v>-0.78600000000000003</v>
      </c>
      <c r="X307">
        <v>0.22500000000000001</v>
      </c>
      <c r="Y307">
        <v>-0.47899999999999998</v>
      </c>
      <c r="Z307">
        <v>-5.8000000000000003E-2</v>
      </c>
      <c r="AA307">
        <v>0.93500000000000005</v>
      </c>
      <c r="AB307">
        <v>0.995</v>
      </c>
      <c r="AC307">
        <v>0.998</v>
      </c>
      <c r="AD307" s="4">
        <v>11.752000000000001</v>
      </c>
      <c r="AE307" s="3" t="s">
        <v>953</v>
      </c>
      <c r="AF307" t="s">
        <v>865</v>
      </c>
      <c r="AG307" t="s">
        <v>50</v>
      </c>
      <c r="AH307">
        <v>0</v>
      </c>
      <c r="AI307" t="s">
        <v>50</v>
      </c>
      <c r="AJ307">
        <v>0</v>
      </c>
      <c r="AK307" t="str">
        <f t="shared" si="4"/>
        <v>D</v>
      </c>
      <c r="AL307" t="s">
        <v>143</v>
      </c>
    </row>
    <row r="308" spans="1:38" x14ac:dyDescent="0.25">
      <c r="A308" s="10">
        <v>309</v>
      </c>
      <c r="B308" t="s">
        <v>306</v>
      </c>
      <c r="D308" t="s">
        <v>221</v>
      </c>
      <c r="E308">
        <v>18148141</v>
      </c>
      <c r="F308">
        <v>18148141</v>
      </c>
      <c r="G308" t="s">
        <v>39</v>
      </c>
      <c r="H308" t="s">
        <v>38</v>
      </c>
      <c r="I308" t="s">
        <v>872</v>
      </c>
      <c r="J308" t="s">
        <v>873</v>
      </c>
      <c r="L308" t="s">
        <v>874</v>
      </c>
      <c r="M308" t="s">
        <v>199</v>
      </c>
      <c r="N308" t="s">
        <v>199</v>
      </c>
      <c r="O308">
        <v>0</v>
      </c>
      <c r="P308" t="s">
        <v>199</v>
      </c>
      <c r="Q308" t="s">
        <v>199</v>
      </c>
      <c r="R308" t="s">
        <v>199</v>
      </c>
      <c r="S308" t="s">
        <v>199</v>
      </c>
      <c r="T308">
        <v>37</v>
      </c>
      <c r="U308">
        <v>0.98399999999999999</v>
      </c>
      <c r="V308">
        <v>0.95699999999999996</v>
      </c>
      <c r="W308" t="s">
        <v>199</v>
      </c>
      <c r="X308" t="s">
        <v>199</v>
      </c>
      <c r="Y308">
        <v>5.68</v>
      </c>
      <c r="Z308">
        <v>1.0620000000000001</v>
      </c>
      <c r="AA308">
        <v>1.1990000000000001</v>
      </c>
      <c r="AB308">
        <v>0.91700000000000004</v>
      </c>
      <c r="AC308">
        <v>0.90700000000000003</v>
      </c>
      <c r="AD308" s="4">
        <v>14.755000000000001</v>
      </c>
      <c r="AE308" s="3" t="s">
        <v>955</v>
      </c>
      <c r="AF308" t="s">
        <v>865</v>
      </c>
      <c r="AG308" t="s">
        <v>50</v>
      </c>
      <c r="AH308">
        <v>0</v>
      </c>
      <c r="AI308" t="s">
        <v>50</v>
      </c>
      <c r="AJ308">
        <v>0</v>
      </c>
      <c r="AK308" t="str">
        <f t="shared" si="4"/>
        <v>D</v>
      </c>
      <c r="AL308" t="s">
        <v>143</v>
      </c>
    </row>
    <row r="309" spans="1:38" x14ac:dyDescent="0.25">
      <c r="A309" s="10">
        <v>310</v>
      </c>
      <c r="B309" t="s">
        <v>306</v>
      </c>
      <c r="D309" t="s">
        <v>221</v>
      </c>
      <c r="E309">
        <v>18139920</v>
      </c>
      <c r="F309">
        <v>18139920</v>
      </c>
      <c r="G309" t="s">
        <v>46</v>
      </c>
      <c r="H309" t="s">
        <v>47</v>
      </c>
      <c r="I309" t="s">
        <v>875</v>
      </c>
      <c r="J309" t="s">
        <v>876</v>
      </c>
      <c r="L309" t="s">
        <v>877</v>
      </c>
      <c r="M309">
        <v>0.31900000000000001</v>
      </c>
      <c r="N309">
        <v>0.93200000000000005</v>
      </c>
      <c r="O309">
        <v>0</v>
      </c>
      <c r="P309">
        <v>3.2949999999999999</v>
      </c>
      <c r="Q309">
        <v>-0.84</v>
      </c>
      <c r="R309">
        <v>-5.73</v>
      </c>
      <c r="S309">
        <v>0.93899999999999995</v>
      </c>
      <c r="T309">
        <v>25.8</v>
      </c>
      <c r="U309">
        <v>0.97899999999999998</v>
      </c>
      <c r="V309">
        <v>0.96299999999999997</v>
      </c>
      <c r="W309">
        <v>0.11799999999999999</v>
      </c>
      <c r="X309">
        <v>0.58099999999999996</v>
      </c>
      <c r="Y309">
        <v>5.21</v>
      </c>
      <c r="Z309">
        <v>0.871</v>
      </c>
      <c r="AA309">
        <v>0.93500000000000005</v>
      </c>
      <c r="AB309">
        <v>0.996</v>
      </c>
      <c r="AC309">
        <v>1</v>
      </c>
      <c r="AD309" s="4">
        <v>17.603000000000002</v>
      </c>
      <c r="AE309" s="3" t="s">
        <v>955</v>
      </c>
      <c r="AF309" t="s">
        <v>865</v>
      </c>
      <c r="AG309" t="s">
        <v>50</v>
      </c>
      <c r="AH309">
        <v>3</v>
      </c>
      <c r="AI309" t="s">
        <v>50</v>
      </c>
      <c r="AJ309">
        <v>3</v>
      </c>
      <c r="AK309" t="str">
        <f t="shared" si="4"/>
        <v>D</v>
      </c>
      <c r="AL309" t="s">
        <v>143</v>
      </c>
    </row>
    <row r="310" spans="1:38" x14ac:dyDescent="0.25">
      <c r="A310" s="10">
        <v>311</v>
      </c>
      <c r="B310" t="s">
        <v>306</v>
      </c>
      <c r="D310" t="s">
        <v>221</v>
      </c>
      <c r="E310">
        <v>18149253</v>
      </c>
      <c r="F310">
        <v>18149253</v>
      </c>
      <c r="G310" t="s">
        <v>46</v>
      </c>
      <c r="H310" t="s">
        <v>47</v>
      </c>
      <c r="I310" t="s">
        <v>878</v>
      </c>
      <c r="J310" t="s">
        <v>879</v>
      </c>
      <c r="K310">
        <v>3.2490000000000002E-5</v>
      </c>
      <c r="L310" t="s">
        <v>880</v>
      </c>
      <c r="M310">
        <v>3.9E-2</v>
      </c>
      <c r="N310">
        <v>0.93700000000000006</v>
      </c>
      <c r="O310">
        <v>0.90700000000000003</v>
      </c>
      <c r="P310">
        <v>2.41</v>
      </c>
      <c r="Q310">
        <v>-0.28999999999999998</v>
      </c>
      <c r="R310">
        <v>-4.01</v>
      </c>
      <c r="S310">
        <v>0.25800000000000001</v>
      </c>
      <c r="T310">
        <v>23.5</v>
      </c>
      <c r="U310">
        <v>0.99399999999999999</v>
      </c>
      <c r="V310">
        <v>2.9000000000000001E-2</v>
      </c>
      <c r="W310">
        <v>-0.73699999999999999</v>
      </c>
      <c r="X310">
        <v>0.33100000000000002</v>
      </c>
      <c r="Y310">
        <v>1.7</v>
      </c>
      <c r="Z310">
        <v>-2.9000000000000001E-2</v>
      </c>
      <c r="AA310">
        <v>-0.27500000000000002</v>
      </c>
      <c r="AB310">
        <v>8.9999999999999993E-3</v>
      </c>
      <c r="AC310">
        <v>5.3999999999999999E-2</v>
      </c>
      <c r="AD310" s="4">
        <v>11.061999999999999</v>
      </c>
      <c r="AE310" s="3" t="s">
        <v>952</v>
      </c>
      <c r="AF310" t="s">
        <v>865</v>
      </c>
      <c r="AG310" t="s">
        <v>50</v>
      </c>
      <c r="AH310">
        <v>9</v>
      </c>
      <c r="AI310" t="s">
        <v>50</v>
      </c>
      <c r="AJ310">
        <v>9</v>
      </c>
      <c r="AK310" t="str">
        <f t="shared" si="4"/>
        <v>D</v>
      </c>
      <c r="AL310" t="s">
        <v>143</v>
      </c>
    </row>
    <row r="311" spans="1:38" x14ac:dyDescent="0.25">
      <c r="A311" s="10">
        <v>312</v>
      </c>
      <c r="B311" t="s">
        <v>306</v>
      </c>
      <c r="D311" t="s">
        <v>221</v>
      </c>
      <c r="E311">
        <v>18139200</v>
      </c>
      <c r="F311">
        <v>18139200</v>
      </c>
      <c r="G311" t="s">
        <v>46</v>
      </c>
      <c r="H311" t="s">
        <v>47</v>
      </c>
      <c r="I311" t="s">
        <v>881</v>
      </c>
      <c r="J311" t="s">
        <v>882</v>
      </c>
      <c r="K311">
        <v>6.6089999999999996E-4</v>
      </c>
      <c r="L311" t="s">
        <v>883</v>
      </c>
      <c r="M311">
        <v>3.0000000000000001E-3</v>
      </c>
      <c r="N311">
        <v>0.997</v>
      </c>
      <c r="O311">
        <v>0</v>
      </c>
      <c r="P311">
        <v>3.5750000000000002</v>
      </c>
      <c r="Q311">
        <v>-1.41</v>
      </c>
      <c r="R311">
        <v>-5.13</v>
      </c>
      <c r="S311">
        <v>0.84099999999999997</v>
      </c>
      <c r="T311">
        <v>34</v>
      </c>
      <c r="U311">
        <v>0.998</v>
      </c>
      <c r="V311">
        <v>0.41599999999999998</v>
      </c>
      <c r="W311">
        <v>0.628</v>
      </c>
      <c r="X311">
        <v>0.70099999999999996</v>
      </c>
      <c r="Y311">
        <v>4.2699999999999996</v>
      </c>
      <c r="Z311">
        <v>-4.8000000000000001E-2</v>
      </c>
      <c r="AA311">
        <v>7.6999999999999999E-2</v>
      </c>
      <c r="AB311">
        <v>0.55600000000000005</v>
      </c>
      <c r="AC311">
        <v>0.45800000000000002</v>
      </c>
      <c r="AD311" s="4">
        <v>12.875999999999999</v>
      </c>
      <c r="AE311" s="3" t="s">
        <v>955</v>
      </c>
      <c r="AF311" t="s">
        <v>865</v>
      </c>
      <c r="AG311" t="s">
        <v>50</v>
      </c>
      <c r="AH311">
        <v>16</v>
      </c>
      <c r="AI311" t="s">
        <v>50</v>
      </c>
      <c r="AJ311">
        <v>16</v>
      </c>
      <c r="AK311" t="str">
        <f t="shared" si="4"/>
        <v>D</v>
      </c>
      <c r="AL311" t="s">
        <v>143</v>
      </c>
    </row>
    <row r="312" spans="1:38" x14ac:dyDescent="0.25">
      <c r="A312" s="10">
        <v>313</v>
      </c>
      <c r="B312" t="s">
        <v>306</v>
      </c>
      <c r="D312" t="s">
        <v>221</v>
      </c>
      <c r="E312">
        <v>18130925</v>
      </c>
      <c r="F312">
        <v>18130925</v>
      </c>
      <c r="G312" t="s">
        <v>47</v>
      </c>
      <c r="H312" t="s">
        <v>46</v>
      </c>
      <c r="I312" t="s">
        <v>884</v>
      </c>
      <c r="J312" t="s">
        <v>885</v>
      </c>
      <c r="K312">
        <v>2.8439999999999999E-5</v>
      </c>
      <c r="L312" t="s">
        <v>886</v>
      </c>
      <c r="M312">
        <v>0.14000000000000001</v>
      </c>
      <c r="N312">
        <v>0.42</v>
      </c>
      <c r="O312">
        <v>0.18099999999999999</v>
      </c>
      <c r="P312">
        <v>1.645</v>
      </c>
      <c r="Q312">
        <v>-0.75</v>
      </c>
      <c r="R312">
        <v>-1.31</v>
      </c>
      <c r="S312">
        <v>0.14299999999999999</v>
      </c>
      <c r="T312">
        <v>19.559999999999999</v>
      </c>
      <c r="U312">
        <v>0.98199999999999998</v>
      </c>
      <c r="V312">
        <v>0.68799999999999994</v>
      </c>
      <c r="W312">
        <v>-0.89300000000000002</v>
      </c>
      <c r="X312">
        <v>0.17899999999999999</v>
      </c>
      <c r="Y312">
        <v>4.75</v>
      </c>
      <c r="Z312">
        <v>0.99099999999999999</v>
      </c>
      <c r="AA312">
        <v>1.0109999999999999</v>
      </c>
      <c r="AB312">
        <v>0.83799999999999997</v>
      </c>
      <c r="AC312">
        <v>0.97</v>
      </c>
      <c r="AD312" s="4">
        <v>7.19</v>
      </c>
      <c r="AE312" s="3" t="s">
        <v>953</v>
      </c>
      <c r="AF312" t="s">
        <v>865</v>
      </c>
      <c r="AG312" t="s">
        <v>50</v>
      </c>
      <c r="AH312">
        <v>26</v>
      </c>
      <c r="AI312" t="s">
        <v>50</v>
      </c>
      <c r="AJ312">
        <v>26</v>
      </c>
      <c r="AK312" t="str">
        <f t="shared" si="4"/>
        <v>D</v>
      </c>
      <c r="AL312" t="s">
        <v>143</v>
      </c>
    </row>
    <row r="313" spans="1:38" x14ac:dyDescent="0.25">
      <c r="A313" s="10">
        <v>314</v>
      </c>
      <c r="B313" t="s">
        <v>306</v>
      </c>
      <c r="D313" t="s">
        <v>221</v>
      </c>
      <c r="E313">
        <v>18130918</v>
      </c>
      <c r="F313">
        <v>18130918</v>
      </c>
      <c r="G313" t="s">
        <v>47</v>
      </c>
      <c r="H313" t="s">
        <v>46</v>
      </c>
      <c r="I313" t="s">
        <v>887</v>
      </c>
      <c r="J313" t="s">
        <v>888</v>
      </c>
      <c r="K313">
        <v>3.7080000000000002E-2</v>
      </c>
      <c r="L313" t="s">
        <v>889</v>
      </c>
      <c r="M313">
        <v>3.3000000000000002E-2</v>
      </c>
      <c r="N313">
        <v>1</v>
      </c>
      <c r="O313">
        <v>0</v>
      </c>
      <c r="P313">
        <v>3.2349999999999999</v>
      </c>
      <c r="Q313">
        <v>-0.19</v>
      </c>
      <c r="R313">
        <v>-4.7</v>
      </c>
      <c r="S313">
        <v>0.95499999999999996</v>
      </c>
      <c r="T313">
        <v>26.4</v>
      </c>
      <c r="U313">
        <v>0.99199999999999999</v>
      </c>
      <c r="V313">
        <v>0.95599999999999996</v>
      </c>
      <c r="W313">
        <v>9.8000000000000004E-2</v>
      </c>
      <c r="X313">
        <v>0.46400000000000002</v>
      </c>
      <c r="Y313">
        <v>5.92</v>
      </c>
      <c r="Z313">
        <v>0.99099999999999999</v>
      </c>
      <c r="AA313">
        <v>1.0109999999999999</v>
      </c>
      <c r="AB313">
        <v>0.95199999999999996</v>
      </c>
      <c r="AC313">
        <v>0.96499999999999997</v>
      </c>
      <c r="AD313" s="4">
        <v>15.180999999999999</v>
      </c>
      <c r="AE313" s="3" t="s">
        <v>955</v>
      </c>
      <c r="AF313" t="s">
        <v>865</v>
      </c>
      <c r="AG313" t="s">
        <v>50</v>
      </c>
      <c r="AH313">
        <v>52</v>
      </c>
      <c r="AI313" t="s">
        <v>50</v>
      </c>
      <c r="AJ313">
        <v>52</v>
      </c>
      <c r="AK313" t="str">
        <f t="shared" si="4"/>
        <v>N</v>
      </c>
      <c r="AL313" t="s">
        <v>143</v>
      </c>
    </row>
    <row r="314" spans="1:38" x14ac:dyDescent="0.25">
      <c r="A314" s="10">
        <v>315</v>
      </c>
      <c r="B314" t="s">
        <v>306</v>
      </c>
      <c r="D314" t="s">
        <v>221</v>
      </c>
      <c r="E314">
        <v>18139941</v>
      </c>
      <c r="F314">
        <v>18139941</v>
      </c>
      <c r="G314" t="s">
        <v>38</v>
      </c>
      <c r="H314" t="s">
        <v>39</v>
      </c>
      <c r="I314" t="s">
        <v>890</v>
      </c>
      <c r="J314" t="s">
        <v>891</v>
      </c>
      <c r="K314">
        <v>1.5200000000000001E-4</v>
      </c>
      <c r="L314" t="s">
        <v>892</v>
      </c>
      <c r="M314" t="s">
        <v>199</v>
      </c>
      <c r="N314" t="s">
        <v>199</v>
      </c>
      <c r="O314">
        <v>5.0000000000000001E-3</v>
      </c>
      <c r="P314" t="s">
        <v>199</v>
      </c>
      <c r="Q314" t="s">
        <v>199</v>
      </c>
      <c r="R314" t="s">
        <v>199</v>
      </c>
      <c r="S314" t="s">
        <v>199</v>
      </c>
      <c r="T314">
        <v>42</v>
      </c>
      <c r="U314">
        <v>0.996</v>
      </c>
      <c r="V314">
        <v>0.91200000000000003</v>
      </c>
      <c r="W314" t="s">
        <v>199</v>
      </c>
      <c r="X314" t="s">
        <v>199</v>
      </c>
      <c r="Y314">
        <v>4.33</v>
      </c>
      <c r="Z314">
        <v>0.91700000000000004</v>
      </c>
      <c r="AA314">
        <v>1.048</v>
      </c>
      <c r="AB314">
        <v>0.99299999999999999</v>
      </c>
      <c r="AC314">
        <v>0.998</v>
      </c>
      <c r="AD314" s="4">
        <v>12.835000000000001</v>
      </c>
      <c r="AE314" s="3" t="s">
        <v>958</v>
      </c>
      <c r="AF314" t="s">
        <v>865</v>
      </c>
      <c r="AG314" t="s">
        <v>50</v>
      </c>
      <c r="AH314">
        <v>53</v>
      </c>
      <c r="AI314" t="s">
        <v>50</v>
      </c>
      <c r="AJ314">
        <v>53</v>
      </c>
      <c r="AK314" t="str">
        <f t="shared" si="4"/>
        <v>N</v>
      </c>
      <c r="AL314" t="s">
        <v>143</v>
      </c>
    </row>
    <row r="315" spans="1:38" x14ac:dyDescent="0.25">
      <c r="A315" s="10">
        <v>316</v>
      </c>
      <c r="B315" t="s">
        <v>306</v>
      </c>
      <c r="D315" t="s">
        <v>221</v>
      </c>
      <c r="E315">
        <v>18143828</v>
      </c>
      <c r="F315">
        <v>18143828</v>
      </c>
      <c r="G315" t="s">
        <v>317</v>
      </c>
      <c r="H315" t="s">
        <v>311</v>
      </c>
      <c r="I315" t="s">
        <v>893</v>
      </c>
      <c r="L315" t="s">
        <v>894</v>
      </c>
      <c r="M315">
        <v>4.5999999999999999E-2</v>
      </c>
      <c r="N315">
        <v>0.75</v>
      </c>
      <c r="O315">
        <v>0</v>
      </c>
      <c r="P315">
        <v>1.36</v>
      </c>
      <c r="Q315">
        <v>-0.06</v>
      </c>
      <c r="R315">
        <v>-1.1599999999999999</v>
      </c>
      <c r="S315">
        <v>0.28899999999999998</v>
      </c>
      <c r="T315">
        <v>15.7</v>
      </c>
      <c r="U315">
        <v>0.995</v>
      </c>
      <c r="V315">
        <v>0.97399999999999998</v>
      </c>
      <c r="W315">
        <v>-0.85599999999999998</v>
      </c>
      <c r="X315">
        <v>0.187</v>
      </c>
      <c r="Y315">
        <v>5.32</v>
      </c>
      <c r="Z315">
        <v>0.99099999999999999</v>
      </c>
      <c r="AA315">
        <v>1.0109999999999999</v>
      </c>
      <c r="AB315">
        <v>0.996</v>
      </c>
      <c r="AC315">
        <v>0.995</v>
      </c>
      <c r="AD315" s="4">
        <v>14.551</v>
      </c>
      <c r="AE315" s="3" t="s">
        <v>953</v>
      </c>
      <c r="AF315" t="s">
        <v>865</v>
      </c>
      <c r="AG315" t="s">
        <v>50</v>
      </c>
      <c r="AH315">
        <v>59</v>
      </c>
      <c r="AI315" t="s">
        <v>50</v>
      </c>
      <c r="AJ315">
        <v>59</v>
      </c>
      <c r="AK315" t="str">
        <f t="shared" si="4"/>
        <v>N</v>
      </c>
      <c r="AL315" t="s">
        <v>143</v>
      </c>
    </row>
    <row r="316" spans="1:38" x14ac:dyDescent="0.25">
      <c r="A316" s="10">
        <v>317</v>
      </c>
      <c r="B316" t="s">
        <v>306</v>
      </c>
      <c r="D316" t="s">
        <v>221</v>
      </c>
      <c r="E316">
        <v>18143837</v>
      </c>
      <c r="F316">
        <v>18143837</v>
      </c>
      <c r="G316" t="s">
        <v>47</v>
      </c>
      <c r="H316" t="s">
        <v>38</v>
      </c>
      <c r="I316" t="s">
        <v>895</v>
      </c>
      <c r="J316" t="s">
        <v>896</v>
      </c>
      <c r="K316">
        <v>3.3579999999999998E-4</v>
      </c>
      <c r="L316" t="s">
        <v>897</v>
      </c>
      <c r="M316">
        <v>8.9999999999999993E-3</v>
      </c>
      <c r="N316">
        <v>0.98099999999999998</v>
      </c>
      <c r="O316">
        <v>0</v>
      </c>
      <c r="P316">
        <v>2.125</v>
      </c>
      <c r="Q316">
        <v>-0.81</v>
      </c>
      <c r="R316">
        <v>-2.14</v>
      </c>
      <c r="S316">
        <v>0.31</v>
      </c>
      <c r="T316">
        <v>24.8</v>
      </c>
      <c r="U316">
        <v>0.999</v>
      </c>
      <c r="V316">
        <v>0.96699999999999997</v>
      </c>
      <c r="W316">
        <v>-0.14899999999999999</v>
      </c>
      <c r="X316">
        <v>0.435</v>
      </c>
      <c r="Y316">
        <v>4.13</v>
      </c>
      <c r="Z316">
        <v>0.99099999999999999</v>
      </c>
      <c r="AA316">
        <v>1.0109999999999999</v>
      </c>
      <c r="AB316">
        <v>0.99299999999999999</v>
      </c>
      <c r="AC316">
        <v>0.96199999999999997</v>
      </c>
      <c r="AD316" s="4">
        <v>11.618</v>
      </c>
      <c r="AE316" s="3" t="s">
        <v>952</v>
      </c>
      <c r="AF316" t="s">
        <v>865</v>
      </c>
      <c r="AG316" t="s">
        <v>50</v>
      </c>
      <c r="AH316">
        <v>73</v>
      </c>
      <c r="AI316" t="s">
        <v>50</v>
      </c>
      <c r="AJ316">
        <v>73</v>
      </c>
      <c r="AK316" t="str">
        <f t="shared" si="4"/>
        <v>N</v>
      </c>
      <c r="AL316" t="s">
        <v>143</v>
      </c>
    </row>
    <row r="317" spans="1:38" x14ac:dyDescent="0.25">
      <c r="A317" s="10">
        <v>318</v>
      </c>
      <c r="B317" t="s">
        <v>306</v>
      </c>
      <c r="D317" t="s">
        <v>221</v>
      </c>
      <c r="E317">
        <v>18130993</v>
      </c>
      <c r="F317">
        <v>18130993</v>
      </c>
      <c r="G317" t="s">
        <v>46</v>
      </c>
      <c r="H317" t="s">
        <v>47</v>
      </c>
      <c r="I317" t="s">
        <v>898</v>
      </c>
      <c r="J317" t="s">
        <v>899</v>
      </c>
      <c r="K317">
        <v>2.32E-3</v>
      </c>
      <c r="L317" t="s">
        <v>900</v>
      </c>
      <c r="M317">
        <v>0.115</v>
      </c>
      <c r="N317">
        <v>2E-3</v>
      </c>
      <c r="O317">
        <v>0.96799999999999997</v>
      </c>
      <c r="P317">
        <v>1.5449999999999999</v>
      </c>
      <c r="Q317">
        <v>-0.63</v>
      </c>
      <c r="R317">
        <v>-1.59</v>
      </c>
      <c r="S317">
        <v>7.1999999999999995E-2</v>
      </c>
      <c r="T317">
        <v>13.42</v>
      </c>
      <c r="U317">
        <v>0.91900000000000004</v>
      </c>
      <c r="V317">
        <v>2.1999999999999999E-2</v>
      </c>
      <c r="W317">
        <v>-1.0229999999999999</v>
      </c>
      <c r="X317">
        <v>9.1999999999999998E-2</v>
      </c>
      <c r="Y317">
        <v>-2.5499999999999998</v>
      </c>
      <c r="Z317">
        <v>5.7000000000000002E-2</v>
      </c>
      <c r="AA317">
        <v>-0.25800000000000001</v>
      </c>
      <c r="AB317">
        <v>0.36599999999999999</v>
      </c>
      <c r="AC317">
        <v>1.2E-2</v>
      </c>
      <c r="AD317" s="4">
        <v>0.92300000000000004</v>
      </c>
      <c r="AE317" s="3" t="s">
        <v>950</v>
      </c>
      <c r="AF317" t="s">
        <v>865</v>
      </c>
      <c r="AG317" t="s">
        <v>50</v>
      </c>
      <c r="AH317">
        <v>113</v>
      </c>
      <c r="AI317" t="s">
        <v>50</v>
      </c>
      <c r="AJ317">
        <v>113</v>
      </c>
      <c r="AK317" t="str">
        <f t="shared" si="4"/>
        <v>N</v>
      </c>
      <c r="AL317" t="s">
        <v>143</v>
      </c>
    </row>
    <row r="318" spans="1:38" x14ac:dyDescent="0.25">
      <c r="A318" s="10">
        <v>319</v>
      </c>
      <c r="B318" t="s">
        <v>533</v>
      </c>
      <c r="D318" t="s">
        <v>196</v>
      </c>
      <c r="E318">
        <v>234545773</v>
      </c>
      <c r="F318">
        <v>234545773</v>
      </c>
      <c r="G318" t="s">
        <v>38</v>
      </c>
      <c r="H318" t="s">
        <v>39</v>
      </c>
      <c r="I318" t="s">
        <v>533</v>
      </c>
      <c r="J318" t="s">
        <v>901</v>
      </c>
      <c r="K318">
        <v>1.0399999999999999E-3</v>
      </c>
      <c r="L318" t="s">
        <v>902</v>
      </c>
      <c r="M318">
        <v>1.7000000000000001E-2</v>
      </c>
      <c r="N318">
        <v>0.74</v>
      </c>
      <c r="O318" t="s">
        <v>199</v>
      </c>
      <c r="P318">
        <v>3.2</v>
      </c>
      <c r="Q318">
        <v>0.11</v>
      </c>
      <c r="R318">
        <v>-4.6399999999999997</v>
      </c>
      <c r="S318">
        <v>0.58799999999999997</v>
      </c>
      <c r="T318">
        <v>5.109</v>
      </c>
      <c r="U318">
        <v>0.998</v>
      </c>
      <c r="V318">
        <v>0.13400000000000001</v>
      </c>
      <c r="W318">
        <v>-0.72199999999999998</v>
      </c>
      <c r="X318">
        <v>0.22600000000000001</v>
      </c>
      <c r="Y318">
        <v>2.61</v>
      </c>
      <c r="Z318">
        <v>-4.8000000000000001E-2</v>
      </c>
      <c r="AA318">
        <v>-1.9E-2</v>
      </c>
      <c r="AB318">
        <v>0.40699999999999997</v>
      </c>
      <c r="AC318">
        <v>0.95699999999999996</v>
      </c>
      <c r="AD318">
        <v>7.6189999999999998</v>
      </c>
      <c r="AE318" s="3" t="s">
        <v>956</v>
      </c>
      <c r="AF318" t="s">
        <v>903</v>
      </c>
      <c r="AG318" t="s">
        <v>904</v>
      </c>
      <c r="AH318">
        <v>47</v>
      </c>
      <c r="AI318">
        <v>50</v>
      </c>
      <c r="AJ318">
        <v>48.5</v>
      </c>
      <c r="AK318" t="str">
        <f t="shared" si="4"/>
        <v>D</v>
      </c>
      <c r="AL318" t="s">
        <v>230</v>
      </c>
    </row>
    <row r="319" spans="1:38" x14ac:dyDescent="0.25">
      <c r="A319" s="10">
        <v>320</v>
      </c>
      <c r="B319" t="s">
        <v>533</v>
      </c>
      <c r="D319" t="s">
        <v>196</v>
      </c>
      <c r="E319">
        <v>234545345</v>
      </c>
      <c r="F319">
        <v>234545345</v>
      </c>
      <c r="G319" t="s">
        <v>46</v>
      </c>
      <c r="H319" t="s">
        <v>47</v>
      </c>
      <c r="I319" t="s">
        <v>533</v>
      </c>
      <c r="J319" t="s">
        <v>905</v>
      </c>
      <c r="K319">
        <v>8.5320000000000003E-5</v>
      </c>
      <c r="L319" t="s">
        <v>906</v>
      </c>
      <c r="M319">
        <v>1</v>
      </c>
      <c r="N319">
        <v>0</v>
      </c>
      <c r="O319" t="s">
        <v>199</v>
      </c>
      <c r="P319">
        <v>-1.165</v>
      </c>
      <c r="Q319">
        <v>0.18</v>
      </c>
      <c r="R319">
        <v>-0.03</v>
      </c>
      <c r="S319">
        <v>0.157</v>
      </c>
      <c r="T319">
        <v>-1.1220000000000001</v>
      </c>
      <c r="U319">
        <v>0.71899999999999997</v>
      </c>
      <c r="V319">
        <v>2.9000000000000001E-2</v>
      </c>
      <c r="W319">
        <v>-0.99</v>
      </c>
      <c r="X319">
        <v>4.7E-2</v>
      </c>
      <c r="Y319">
        <v>-4.2300000000000004</v>
      </c>
      <c r="Z319">
        <v>-1.268</v>
      </c>
      <c r="AA319">
        <v>-1.071</v>
      </c>
      <c r="AB319">
        <v>0.93799999999999994</v>
      </c>
      <c r="AC319">
        <v>0.05</v>
      </c>
      <c r="AD319">
        <v>7.6719999999999997</v>
      </c>
      <c r="AE319" s="3" t="s">
        <v>950</v>
      </c>
      <c r="AF319" t="s">
        <v>903</v>
      </c>
      <c r="AG319" t="s">
        <v>904</v>
      </c>
      <c r="AH319">
        <v>109</v>
      </c>
      <c r="AI319">
        <v>110</v>
      </c>
      <c r="AJ319">
        <v>109.5</v>
      </c>
      <c r="AK319" t="str">
        <f t="shared" si="4"/>
        <v>N</v>
      </c>
      <c r="AL319" t="s">
        <v>230</v>
      </c>
    </row>
    <row r="320" spans="1:38" x14ac:dyDescent="0.25">
      <c r="A320" s="10">
        <v>321</v>
      </c>
      <c r="B320" t="s">
        <v>524</v>
      </c>
      <c r="D320" t="s">
        <v>196</v>
      </c>
      <c r="E320">
        <v>234627608</v>
      </c>
      <c r="F320">
        <v>234627608</v>
      </c>
      <c r="G320" t="s">
        <v>39</v>
      </c>
      <c r="H320" t="s">
        <v>46</v>
      </c>
      <c r="I320" t="s">
        <v>524</v>
      </c>
      <c r="J320" t="s">
        <v>907</v>
      </c>
      <c r="K320">
        <v>0.1115</v>
      </c>
      <c r="L320" t="s">
        <v>908</v>
      </c>
      <c r="M320">
        <v>0.95899999999999996</v>
      </c>
      <c r="N320">
        <v>0</v>
      </c>
      <c r="O320" t="s">
        <v>199</v>
      </c>
      <c r="P320">
        <v>-0.72499999999999998</v>
      </c>
      <c r="Q320">
        <v>0.12</v>
      </c>
      <c r="R320">
        <v>1.21</v>
      </c>
      <c r="S320">
        <v>0.16200000000000001</v>
      </c>
      <c r="T320">
        <v>-2.5270000000000001</v>
      </c>
      <c r="U320">
        <v>0.56000000000000005</v>
      </c>
      <c r="V320">
        <v>3.0000000000000001E-3</v>
      </c>
      <c r="W320">
        <v>-1.042</v>
      </c>
      <c r="X320">
        <v>0</v>
      </c>
      <c r="Y320">
        <v>2.33</v>
      </c>
      <c r="Z320">
        <v>0.01</v>
      </c>
      <c r="AA320">
        <v>3.5999999999999997E-2</v>
      </c>
      <c r="AB320">
        <v>2E-3</v>
      </c>
      <c r="AC320">
        <v>1.2E-2</v>
      </c>
      <c r="AD320">
        <v>3.38</v>
      </c>
      <c r="AE320" s="3" t="s">
        <v>950</v>
      </c>
      <c r="AF320" t="s">
        <v>909</v>
      </c>
      <c r="AG320" t="s">
        <v>910</v>
      </c>
      <c r="AH320">
        <v>57</v>
      </c>
      <c r="AI320">
        <v>2</v>
      </c>
      <c r="AJ320">
        <v>29.5</v>
      </c>
      <c r="AK320" t="str">
        <f t="shared" si="4"/>
        <v>D</v>
      </c>
      <c r="AL320" t="s">
        <v>44</v>
      </c>
    </row>
    <row r="321" spans="1:38" x14ac:dyDescent="0.25">
      <c r="A321" s="10">
        <v>322</v>
      </c>
      <c r="B321" t="s">
        <v>524</v>
      </c>
      <c r="D321" t="s">
        <v>196</v>
      </c>
      <c r="E321">
        <v>234627536</v>
      </c>
      <c r="F321">
        <v>234627536</v>
      </c>
      <c r="G321" t="s">
        <v>38</v>
      </c>
      <c r="H321" t="s">
        <v>47</v>
      </c>
      <c r="I321" t="s">
        <v>524</v>
      </c>
      <c r="J321" t="s">
        <v>911</v>
      </c>
      <c r="K321">
        <v>3.6299999999999999E-2</v>
      </c>
      <c r="L321" t="s">
        <v>912</v>
      </c>
      <c r="M321">
        <v>0.39</v>
      </c>
      <c r="N321">
        <v>0.124</v>
      </c>
      <c r="O321" t="s">
        <v>199</v>
      </c>
      <c r="P321">
        <v>1.54</v>
      </c>
      <c r="Q321">
        <v>0.27</v>
      </c>
      <c r="R321">
        <v>-0.67</v>
      </c>
      <c r="S321">
        <v>0.10100000000000001</v>
      </c>
      <c r="T321">
        <v>-0.79100000000000004</v>
      </c>
      <c r="U321">
        <v>0.74099999999999999</v>
      </c>
      <c r="V321">
        <v>0.20300000000000001</v>
      </c>
      <c r="W321">
        <v>-1.034</v>
      </c>
      <c r="X321">
        <v>3.1E-2</v>
      </c>
      <c r="Y321">
        <v>1.29</v>
      </c>
      <c r="Z321">
        <v>0.59799999999999998</v>
      </c>
      <c r="AA321">
        <v>-1.4999999999999999E-2</v>
      </c>
      <c r="AB321">
        <v>1.4999999999999999E-2</v>
      </c>
      <c r="AC321">
        <v>1.6E-2</v>
      </c>
      <c r="AD321">
        <v>5.3289999999999997</v>
      </c>
      <c r="AE321" s="3" t="s">
        <v>950</v>
      </c>
      <c r="AF321" t="s">
        <v>909</v>
      </c>
      <c r="AG321" t="s">
        <v>910</v>
      </c>
      <c r="AH321">
        <v>31</v>
      </c>
      <c r="AI321">
        <v>63</v>
      </c>
      <c r="AJ321">
        <v>47</v>
      </c>
      <c r="AK321" t="str">
        <f t="shared" si="4"/>
        <v>D</v>
      </c>
      <c r="AL321" t="s">
        <v>44</v>
      </c>
    </row>
    <row r="322" spans="1:38" x14ac:dyDescent="0.25">
      <c r="A322" s="10">
        <v>323</v>
      </c>
      <c r="B322" t="s">
        <v>509</v>
      </c>
      <c r="D322" t="s">
        <v>196</v>
      </c>
      <c r="E322">
        <v>234527183</v>
      </c>
      <c r="F322">
        <v>234527183</v>
      </c>
      <c r="G322" t="s">
        <v>46</v>
      </c>
      <c r="H322" t="s">
        <v>47</v>
      </c>
      <c r="I322" t="s">
        <v>913</v>
      </c>
      <c r="J322" t="s">
        <v>914</v>
      </c>
      <c r="K322">
        <v>1.2290000000000001E-2</v>
      </c>
      <c r="L322" t="s">
        <v>915</v>
      </c>
      <c r="M322">
        <v>0</v>
      </c>
      <c r="N322">
        <v>1</v>
      </c>
      <c r="O322" t="s">
        <v>199</v>
      </c>
      <c r="P322">
        <v>3.58</v>
      </c>
      <c r="Q322">
        <v>-0.05</v>
      </c>
      <c r="R322">
        <v>-10.14</v>
      </c>
      <c r="S322">
        <v>0.33200000000000002</v>
      </c>
      <c r="T322">
        <v>4.4749999999999996</v>
      </c>
      <c r="U322">
        <v>0.98599999999999999</v>
      </c>
      <c r="V322">
        <v>0.97699999999999998</v>
      </c>
      <c r="W322">
        <v>0.24399999999999999</v>
      </c>
      <c r="X322">
        <v>0.378</v>
      </c>
      <c r="Y322">
        <v>3.96</v>
      </c>
      <c r="Z322">
        <v>0.91700000000000004</v>
      </c>
      <c r="AA322">
        <v>1.014</v>
      </c>
      <c r="AB322">
        <v>0.46800000000000003</v>
      </c>
      <c r="AC322">
        <v>0.63900000000000001</v>
      </c>
      <c r="AD322">
        <v>16.611000000000001</v>
      </c>
      <c r="AE322" s="3" t="s">
        <v>958</v>
      </c>
      <c r="AF322" t="s">
        <v>916</v>
      </c>
      <c r="AG322" t="s">
        <v>917</v>
      </c>
      <c r="AH322">
        <v>41</v>
      </c>
      <c r="AI322">
        <v>7</v>
      </c>
      <c r="AJ322">
        <v>24</v>
      </c>
      <c r="AK322" t="str">
        <f t="shared" ref="AK322:AK385" si="5">IF(AJ322&lt;50,"D","N")</f>
        <v>D</v>
      </c>
      <c r="AL322" t="s">
        <v>44</v>
      </c>
    </row>
    <row r="323" spans="1:38" x14ac:dyDescent="0.25">
      <c r="A323" s="10">
        <v>324</v>
      </c>
      <c r="B323" t="s">
        <v>509</v>
      </c>
      <c r="D323" t="s">
        <v>196</v>
      </c>
      <c r="E323">
        <v>234526871</v>
      </c>
      <c r="F323">
        <v>234526871</v>
      </c>
      <c r="G323" t="s">
        <v>38</v>
      </c>
      <c r="H323" t="s">
        <v>46</v>
      </c>
      <c r="I323" t="s">
        <v>918</v>
      </c>
      <c r="J323" t="s">
        <v>919</v>
      </c>
      <c r="K323">
        <v>0.26390000000000002</v>
      </c>
      <c r="L323" t="s">
        <v>920</v>
      </c>
      <c r="M323">
        <v>0.10199999999999999</v>
      </c>
      <c r="N323">
        <v>4.3999999999999997E-2</v>
      </c>
      <c r="O323" t="s">
        <v>199</v>
      </c>
      <c r="P323">
        <v>-0.215</v>
      </c>
      <c r="Q323">
        <v>-0.21</v>
      </c>
      <c r="R323">
        <v>-1.18</v>
      </c>
      <c r="S323">
        <v>0.06</v>
      </c>
      <c r="T323">
        <v>0.49099999999999999</v>
      </c>
      <c r="U323">
        <v>0.84299999999999997</v>
      </c>
      <c r="V323">
        <v>7.9000000000000001E-2</v>
      </c>
      <c r="W323">
        <v>-0.92700000000000005</v>
      </c>
      <c r="X323">
        <v>0</v>
      </c>
      <c r="Y323">
        <v>-0.18</v>
      </c>
      <c r="Z323">
        <v>5.7000000000000002E-2</v>
      </c>
      <c r="AA323">
        <v>-0.85699999999999998</v>
      </c>
      <c r="AB323">
        <v>1.4999999999999999E-2</v>
      </c>
      <c r="AC323">
        <v>0</v>
      </c>
      <c r="AD323">
        <v>6.5179999999999998</v>
      </c>
      <c r="AE323" s="3" t="s">
        <v>950</v>
      </c>
      <c r="AF323" t="s">
        <v>916</v>
      </c>
      <c r="AG323" t="s">
        <v>917</v>
      </c>
      <c r="AH323">
        <v>86</v>
      </c>
      <c r="AI323">
        <v>88</v>
      </c>
      <c r="AJ323">
        <v>87</v>
      </c>
      <c r="AK323" t="str">
        <f t="shared" si="5"/>
        <v>N</v>
      </c>
      <c r="AL323" t="s">
        <v>44</v>
      </c>
    </row>
    <row r="324" spans="1:38" x14ac:dyDescent="0.25">
      <c r="A324" s="10">
        <v>325</v>
      </c>
      <c r="B324" t="s">
        <v>488</v>
      </c>
      <c r="D324" t="s">
        <v>196</v>
      </c>
      <c r="E324">
        <v>234580678</v>
      </c>
      <c r="F324">
        <v>234580678</v>
      </c>
      <c r="G324" t="s">
        <v>39</v>
      </c>
      <c r="H324" t="s">
        <v>38</v>
      </c>
      <c r="I324" t="s">
        <v>921</v>
      </c>
      <c r="J324" t="s">
        <v>922</v>
      </c>
      <c r="K324">
        <v>9.868E-3</v>
      </c>
      <c r="L324" t="s">
        <v>923</v>
      </c>
      <c r="M324">
        <v>0.69599999999999995</v>
      </c>
      <c r="N324">
        <v>9.6000000000000002E-2</v>
      </c>
      <c r="O324" t="s">
        <v>199</v>
      </c>
      <c r="P324">
        <v>1.2450000000000001</v>
      </c>
      <c r="Q324">
        <v>0.15</v>
      </c>
      <c r="R324">
        <v>-2.72</v>
      </c>
      <c r="S324">
        <v>0.14000000000000001</v>
      </c>
      <c r="T324">
        <v>0.75700000000000001</v>
      </c>
      <c r="U324">
        <v>0.80500000000000005</v>
      </c>
      <c r="V324">
        <v>0.76200000000000001</v>
      </c>
      <c r="W324">
        <v>-0.99</v>
      </c>
      <c r="X324">
        <v>8.2000000000000003E-2</v>
      </c>
      <c r="Y324">
        <v>3.45</v>
      </c>
      <c r="Z324">
        <v>0.99099999999999999</v>
      </c>
      <c r="AA324">
        <v>0.90300000000000002</v>
      </c>
      <c r="AB324">
        <v>1</v>
      </c>
      <c r="AC324">
        <v>0.86199999999999999</v>
      </c>
      <c r="AD324">
        <v>9.173</v>
      </c>
      <c r="AE324" s="3" t="s">
        <v>950</v>
      </c>
      <c r="AF324" t="s">
        <v>916</v>
      </c>
      <c r="AG324" t="s">
        <v>917</v>
      </c>
      <c r="AH324">
        <v>11</v>
      </c>
      <c r="AI324">
        <v>17</v>
      </c>
      <c r="AJ324">
        <v>14</v>
      </c>
      <c r="AK324" t="str">
        <f t="shared" si="5"/>
        <v>D</v>
      </c>
      <c r="AL324" t="s">
        <v>44</v>
      </c>
    </row>
    <row r="325" spans="1:38" x14ac:dyDescent="0.25">
      <c r="A325" s="10">
        <v>327</v>
      </c>
      <c r="B325" t="s">
        <v>488</v>
      </c>
      <c r="D325" t="s">
        <v>196</v>
      </c>
      <c r="E325">
        <v>234580588</v>
      </c>
      <c r="F325">
        <v>234580588</v>
      </c>
      <c r="G325" t="s">
        <v>46</v>
      </c>
      <c r="H325" t="s">
        <v>47</v>
      </c>
      <c r="I325" t="s">
        <v>926</v>
      </c>
      <c r="J325" t="s">
        <v>927</v>
      </c>
      <c r="K325">
        <v>8.945E-4</v>
      </c>
      <c r="L325" t="s">
        <v>928</v>
      </c>
      <c r="M325">
        <v>0.63800000000000001</v>
      </c>
      <c r="N325">
        <v>4.0000000000000001E-3</v>
      </c>
      <c r="O325" t="s">
        <v>199</v>
      </c>
      <c r="P325">
        <v>0.80500000000000005</v>
      </c>
      <c r="Q325">
        <v>0.28999999999999998</v>
      </c>
      <c r="R325">
        <v>-0.14000000000000001</v>
      </c>
      <c r="S325">
        <v>9.6000000000000002E-2</v>
      </c>
      <c r="T325">
        <v>-0.82699999999999996</v>
      </c>
      <c r="U325">
        <v>0.33600000000000002</v>
      </c>
      <c r="V325">
        <v>0.03</v>
      </c>
      <c r="W325">
        <v>-0.99299999999999999</v>
      </c>
      <c r="X325">
        <v>0.11600000000000001</v>
      </c>
      <c r="Y325">
        <v>2.56</v>
      </c>
      <c r="Z325">
        <v>-4.2999999999999997E-2</v>
      </c>
      <c r="AA325">
        <v>6.0000000000000001E-3</v>
      </c>
      <c r="AB325">
        <v>3.0000000000000001E-3</v>
      </c>
      <c r="AC325">
        <v>0</v>
      </c>
      <c r="AD325">
        <v>6.2610000000000001</v>
      </c>
      <c r="AE325" s="3" t="s">
        <v>950</v>
      </c>
      <c r="AF325" t="s">
        <v>916</v>
      </c>
      <c r="AG325" t="s">
        <v>917</v>
      </c>
      <c r="AH325">
        <v>84</v>
      </c>
      <c r="AI325">
        <v>116</v>
      </c>
      <c r="AJ325">
        <v>100</v>
      </c>
      <c r="AK325" t="str">
        <f t="shared" si="5"/>
        <v>N</v>
      </c>
      <c r="AL325" t="s">
        <v>44</v>
      </c>
    </row>
    <row r="326" spans="1:38" x14ac:dyDescent="0.25">
      <c r="A326" s="10">
        <v>328</v>
      </c>
      <c r="B326" t="s">
        <v>488</v>
      </c>
      <c r="D326" t="s">
        <v>196</v>
      </c>
      <c r="E326">
        <v>234581080</v>
      </c>
      <c r="F326">
        <v>234581080</v>
      </c>
      <c r="G326" t="s">
        <v>39</v>
      </c>
      <c r="H326" t="s">
        <v>38</v>
      </c>
      <c r="I326" t="s">
        <v>488</v>
      </c>
      <c r="J326" t="s">
        <v>929</v>
      </c>
      <c r="K326">
        <v>9.1029999999999995E-4</v>
      </c>
      <c r="L326" t="s">
        <v>930</v>
      </c>
      <c r="M326">
        <v>1.4E-2</v>
      </c>
      <c r="N326">
        <v>0.34899999999999998</v>
      </c>
      <c r="O326" t="s">
        <v>199</v>
      </c>
      <c r="P326">
        <v>0.81</v>
      </c>
      <c r="Q326">
        <v>0.32</v>
      </c>
      <c r="R326">
        <v>-1.66</v>
      </c>
      <c r="S326">
        <v>0.30099999999999999</v>
      </c>
      <c r="T326">
        <v>0.182</v>
      </c>
      <c r="U326">
        <v>0.95599999999999996</v>
      </c>
      <c r="V326">
        <v>7.6999999999999999E-2</v>
      </c>
      <c r="W326">
        <v>-0.92</v>
      </c>
      <c r="X326">
        <v>0.14099999999999999</v>
      </c>
      <c r="Y326">
        <v>3.41</v>
      </c>
      <c r="Z326">
        <v>0.99099999999999999</v>
      </c>
      <c r="AA326">
        <v>0.90300000000000002</v>
      </c>
      <c r="AB326">
        <v>0.98199999999999998</v>
      </c>
      <c r="AC326">
        <v>0.38400000000000001</v>
      </c>
      <c r="AD326">
        <v>8.0079999999999991</v>
      </c>
      <c r="AE326" s="3" t="s">
        <v>950</v>
      </c>
      <c r="AF326" t="s">
        <v>924</v>
      </c>
      <c r="AG326" t="s">
        <v>925</v>
      </c>
      <c r="AH326">
        <v>137</v>
      </c>
      <c r="AI326">
        <v>141</v>
      </c>
      <c r="AJ326">
        <v>139</v>
      </c>
      <c r="AK326" t="str">
        <f t="shared" si="5"/>
        <v>N</v>
      </c>
      <c r="AL326" t="s">
        <v>44</v>
      </c>
    </row>
    <row r="327" spans="1:38" x14ac:dyDescent="0.25">
      <c r="A327" s="10">
        <v>329</v>
      </c>
      <c r="B327" t="s">
        <v>488</v>
      </c>
      <c r="D327" t="s">
        <v>196</v>
      </c>
      <c r="E327">
        <v>234581127</v>
      </c>
      <c r="F327">
        <v>234581127</v>
      </c>
      <c r="G327" t="s">
        <v>39</v>
      </c>
      <c r="H327" t="s">
        <v>46</v>
      </c>
      <c r="I327" t="s">
        <v>488</v>
      </c>
      <c r="J327" t="s">
        <v>931</v>
      </c>
      <c r="K327">
        <v>1.771E-4</v>
      </c>
      <c r="L327" t="s">
        <v>932</v>
      </c>
      <c r="M327">
        <v>1E-3</v>
      </c>
      <c r="N327">
        <v>0.873</v>
      </c>
      <c r="O327" t="s">
        <v>199</v>
      </c>
      <c r="P327">
        <v>3.2250000000000001</v>
      </c>
      <c r="Q327">
        <v>0.21</v>
      </c>
      <c r="R327">
        <v>-9.4499999999999993</v>
      </c>
      <c r="S327">
        <v>0.4</v>
      </c>
      <c r="T327">
        <v>2.3420000000000001</v>
      </c>
      <c r="U327">
        <v>0.97199999999999998</v>
      </c>
      <c r="V327">
        <v>0.47199999999999998</v>
      </c>
      <c r="W327">
        <v>-0.29399999999999998</v>
      </c>
      <c r="X327">
        <v>0.34499999999999997</v>
      </c>
      <c r="Y327">
        <v>2.19</v>
      </c>
      <c r="Z327">
        <v>0.99099999999999999</v>
      </c>
      <c r="AA327">
        <v>1.4E-2</v>
      </c>
      <c r="AB327">
        <v>0.36499999999999999</v>
      </c>
      <c r="AC327">
        <v>2E-3</v>
      </c>
      <c r="AD327">
        <v>6.4390000000000001</v>
      </c>
      <c r="AE327" s="3" t="s">
        <v>958</v>
      </c>
      <c r="AF327" t="s">
        <v>924</v>
      </c>
      <c r="AG327" t="s">
        <v>925</v>
      </c>
      <c r="AH327">
        <v>175</v>
      </c>
      <c r="AI327">
        <v>150</v>
      </c>
      <c r="AJ327">
        <v>162.5</v>
      </c>
      <c r="AK327" t="str">
        <f t="shared" si="5"/>
        <v>N</v>
      </c>
      <c r="AL327" t="s">
        <v>44</v>
      </c>
    </row>
    <row r="328" spans="1:38" x14ac:dyDescent="0.25">
      <c r="A328" s="10">
        <v>330</v>
      </c>
      <c r="B328" t="s">
        <v>387</v>
      </c>
      <c r="D328" t="s">
        <v>196</v>
      </c>
      <c r="E328">
        <v>31620584</v>
      </c>
      <c r="F328">
        <v>31620584</v>
      </c>
      <c r="G328" t="s">
        <v>38</v>
      </c>
      <c r="H328" t="s">
        <v>39</v>
      </c>
      <c r="I328" t="s">
        <v>387</v>
      </c>
      <c r="J328" t="s">
        <v>933</v>
      </c>
      <c r="K328">
        <v>3.6090000000000002E-5</v>
      </c>
      <c r="L328" t="s">
        <v>934</v>
      </c>
      <c r="M328">
        <v>0</v>
      </c>
      <c r="N328">
        <v>1</v>
      </c>
      <c r="O328">
        <v>0</v>
      </c>
      <c r="P328">
        <v>4.72</v>
      </c>
      <c r="Q328">
        <v>-1.74</v>
      </c>
      <c r="R328">
        <v>-5.46</v>
      </c>
      <c r="S328">
        <v>0.98399999999999999</v>
      </c>
      <c r="T328">
        <v>34</v>
      </c>
      <c r="U328">
        <v>0.998</v>
      </c>
      <c r="V328">
        <v>0.94099999999999995</v>
      </c>
      <c r="W328">
        <v>1.0009999999999999</v>
      </c>
      <c r="X328">
        <v>0.86699999999999999</v>
      </c>
      <c r="Y328">
        <v>6.07</v>
      </c>
      <c r="Z328">
        <v>0.91700000000000004</v>
      </c>
      <c r="AA328">
        <v>1.048</v>
      </c>
      <c r="AB328">
        <v>0.998</v>
      </c>
      <c r="AC328">
        <v>1</v>
      </c>
      <c r="AD328" s="4">
        <v>19.414999999999999</v>
      </c>
      <c r="AE328" s="3" t="s">
        <v>955</v>
      </c>
      <c r="AF328" t="s">
        <v>935</v>
      </c>
      <c r="AG328" t="s">
        <v>50</v>
      </c>
      <c r="AH328">
        <v>0</v>
      </c>
      <c r="AI328" t="s">
        <v>50</v>
      </c>
      <c r="AJ328">
        <v>0</v>
      </c>
      <c r="AK328" t="str">
        <f t="shared" si="5"/>
        <v>D</v>
      </c>
      <c r="AL328" t="s">
        <v>143</v>
      </c>
    </row>
    <row r="329" spans="1:38" x14ac:dyDescent="0.25">
      <c r="A329" s="10">
        <v>331</v>
      </c>
      <c r="B329" t="s">
        <v>387</v>
      </c>
      <c r="D329" t="s">
        <v>196</v>
      </c>
      <c r="E329">
        <v>31572992</v>
      </c>
      <c r="F329">
        <v>31572992</v>
      </c>
      <c r="G329" t="s">
        <v>38</v>
      </c>
      <c r="H329" t="s">
        <v>47</v>
      </c>
      <c r="I329" t="s">
        <v>387</v>
      </c>
      <c r="J329" t="s">
        <v>936</v>
      </c>
      <c r="L329" t="s">
        <v>937</v>
      </c>
      <c r="M329">
        <v>0</v>
      </c>
      <c r="N329">
        <v>0.996</v>
      </c>
      <c r="O329">
        <v>0</v>
      </c>
      <c r="P329">
        <v>4.07</v>
      </c>
      <c r="Q329">
        <v>0.93</v>
      </c>
      <c r="R329">
        <v>-5.58</v>
      </c>
      <c r="S329">
        <v>0.94799999999999995</v>
      </c>
      <c r="T329">
        <v>27.6</v>
      </c>
      <c r="U329">
        <v>0.999</v>
      </c>
      <c r="V329">
        <v>0.99099999999999999</v>
      </c>
      <c r="W329">
        <v>0.14199999999999999</v>
      </c>
      <c r="X329">
        <v>0.436</v>
      </c>
      <c r="Y329">
        <v>5.85</v>
      </c>
      <c r="Z329">
        <v>0.91700000000000004</v>
      </c>
      <c r="AA329">
        <v>1.036</v>
      </c>
      <c r="AB329">
        <v>0.998</v>
      </c>
      <c r="AC329">
        <v>0.996</v>
      </c>
      <c r="AD329" s="4">
        <v>19.763000000000002</v>
      </c>
      <c r="AE329" s="3" t="s">
        <v>955</v>
      </c>
      <c r="AF329" t="s">
        <v>935</v>
      </c>
      <c r="AG329" t="s">
        <v>50</v>
      </c>
      <c r="AH329">
        <v>0</v>
      </c>
      <c r="AI329" t="s">
        <v>50</v>
      </c>
      <c r="AJ329">
        <v>0</v>
      </c>
      <c r="AK329" t="str">
        <f t="shared" si="5"/>
        <v>D</v>
      </c>
      <c r="AL329" t="s">
        <v>143</v>
      </c>
    </row>
    <row r="330" spans="1:38" x14ac:dyDescent="0.25">
      <c r="A330" s="10">
        <v>332</v>
      </c>
      <c r="B330" t="s">
        <v>387</v>
      </c>
      <c r="D330" t="s">
        <v>196</v>
      </c>
      <c r="E330">
        <v>31596762</v>
      </c>
      <c r="F330">
        <v>31596762</v>
      </c>
      <c r="G330" t="s">
        <v>38</v>
      </c>
      <c r="H330" t="s">
        <v>39</v>
      </c>
      <c r="I330" t="s">
        <v>387</v>
      </c>
      <c r="J330" t="s">
        <v>938</v>
      </c>
      <c r="K330">
        <v>1.0219999999999999E-3</v>
      </c>
      <c r="L330" t="s">
        <v>939</v>
      </c>
      <c r="M330">
        <v>0.152</v>
      </c>
      <c r="N330">
        <v>0.05</v>
      </c>
      <c r="O330">
        <v>0</v>
      </c>
      <c r="P330">
        <v>2.1949999999999998</v>
      </c>
      <c r="Q330">
        <v>2.82</v>
      </c>
      <c r="R330">
        <v>-2.81</v>
      </c>
      <c r="S330">
        <v>0.311</v>
      </c>
      <c r="T330">
        <v>1.2</v>
      </c>
      <c r="U330">
        <v>0.84599999999999997</v>
      </c>
      <c r="V330">
        <v>0.68500000000000005</v>
      </c>
      <c r="W330">
        <v>-1.0389999999999999</v>
      </c>
      <c r="X330">
        <v>3.2000000000000001E-2</v>
      </c>
      <c r="Y330">
        <v>2.8</v>
      </c>
      <c r="Z330">
        <v>0.91700000000000004</v>
      </c>
      <c r="AA330">
        <v>1.048</v>
      </c>
      <c r="AB330">
        <v>0.98799999999999999</v>
      </c>
      <c r="AC330">
        <v>4.4999999999999998E-2</v>
      </c>
      <c r="AD330" s="4">
        <v>10.326000000000001</v>
      </c>
      <c r="AE330" s="3" t="s">
        <v>954</v>
      </c>
      <c r="AF330" t="s">
        <v>935</v>
      </c>
      <c r="AG330" t="s">
        <v>50</v>
      </c>
      <c r="AH330">
        <v>36</v>
      </c>
      <c r="AI330" t="s">
        <v>50</v>
      </c>
      <c r="AJ330">
        <v>36</v>
      </c>
      <c r="AK330" t="str">
        <f t="shared" si="5"/>
        <v>D</v>
      </c>
      <c r="AL330" t="s">
        <v>143</v>
      </c>
    </row>
    <row r="331" spans="1:38" x14ac:dyDescent="0.25">
      <c r="A331" s="10">
        <v>333</v>
      </c>
      <c r="B331" t="s">
        <v>387</v>
      </c>
      <c r="D331" t="s">
        <v>196</v>
      </c>
      <c r="E331">
        <v>31593333</v>
      </c>
      <c r="F331">
        <v>31593333</v>
      </c>
      <c r="G331" t="s">
        <v>38</v>
      </c>
      <c r="H331" t="s">
        <v>39</v>
      </c>
      <c r="I331" t="s">
        <v>387</v>
      </c>
      <c r="J331" t="s">
        <v>940</v>
      </c>
      <c r="K331">
        <v>1.173E-3</v>
      </c>
      <c r="L331" t="s">
        <v>941</v>
      </c>
      <c r="M331">
        <v>0.27500000000000002</v>
      </c>
      <c r="N331">
        <v>0.21299999999999999</v>
      </c>
      <c r="O331">
        <v>8.6999999999999994E-2</v>
      </c>
      <c r="P331">
        <v>2.36</v>
      </c>
      <c r="Q331">
        <v>2.19</v>
      </c>
      <c r="R331">
        <v>-2.1</v>
      </c>
      <c r="S331">
        <v>0.29599999999999999</v>
      </c>
      <c r="T331">
        <v>0.20799999999999999</v>
      </c>
      <c r="U331">
        <v>0.55100000000000005</v>
      </c>
      <c r="V331">
        <v>0.15</v>
      </c>
      <c r="W331">
        <v>-0.96199999999999997</v>
      </c>
      <c r="X331">
        <v>6.3E-2</v>
      </c>
      <c r="Y331">
        <v>-3.22</v>
      </c>
      <c r="Z331">
        <v>-0.40100000000000002</v>
      </c>
      <c r="AA331">
        <v>-0.26400000000000001</v>
      </c>
      <c r="AB331">
        <v>0.98099999999999998</v>
      </c>
      <c r="AC331">
        <v>0.249</v>
      </c>
      <c r="AD331" s="4">
        <v>9.9290000000000003</v>
      </c>
      <c r="AE331" s="3" t="s">
        <v>953</v>
      </c>
      <c r="AF331" t="s">
        <v>935</v>
      </c>
      <c r="AG331" t="s">
        <v>50</v>
      </c>
      <c r="AH331">
        <v>39</v>
      </c>
      <c r="AI331" t="s">
        <v>50</v>
      </c>
      <c r="AJ331">
        <v>39</v>
      </c>
      <c r="AK331" t="str">
        <f t="shared" si="5"/>
        <v>D</v>
      </c>
      <c r="AL331" t="s">
        <v>143</v>
      </c>
    </row>
    <row r="332" spans="1:38" x14ac:dyDescent="0.25">
      <c r="A332" s="10">
        <v>334</v>
      </c>
      <c r="B332" t="s">
        <v>387</v>
      </c>
      <c r="D332" t="s">
        <v>196</v>
      </c>
      <c r="E332">
        <v>31595130</v>
      </c>
      <c r="F332">
        <v>31595130</v>
      </c>
      <c r="G332" t="s">
        <v>46</v>
      </c>
      <c r="H332" t="s">
        <v>47</v>
      </c>
      <c r="I332" t="s">
        <v>387</v>
      </c>
      <c r="J332" t="s">
        <v>942</v>
      </c>
      <c r="K332">
        <v>2.0999999999999999E-3</v>
      </c>
      <c r="L332" t="s">
        <v>943</v>
      </c>
      <c r="M332">
        <v>2.5999999999999999E-2</v>
      </c>
      <c r="N332">
        <v>8.8999999999999996E-2</v>
      </c>
      <c r="O332">
        <v>0</v>
      </c>
      <c r="P332">
        <v>1.88</v>
      </c>
      <c r="Q332">
        <v>2.27</v>
      </c>
      <c r="R332">
        <v>-1.06</v>
      </c>
      <c r="S332">
        <v>0.6</v>
      </c>
      <c r="T332">
        <v>26.5</v>
      </c>
      <c r="U332">
        <v>0.997</v>
      </c>
      <c r="V332">
        <v>0.90600000000000003</v>
      </c>
      <c r="W332">
        <v>-1.089</v>
      </c>
      <c r="X332">
        <v>0.05</v>
      </c>
      <c r="Y332">
        <v>5.15</v>
      </c>
      <c r="Z332">
        <v>0.871</v>
      </c>
      <c r="AA332">
        <v>0.93500000000000005</v>
      </c>
      <c r="AB332">
        <v>0.95299999999999996</v>
      </c>
      <c r="AC332">
        <v>0.98399999999999999</v>
      </c>
      <c r="AD332" s="4">
        <v>10.829000000000001</v>
      </c>
      <c r="AE332" s="3" t="s">
        <v>952</v>
      </c>
      <c r="AF332" t="s">
        <v>935</v>
      </c>
      <c r="AG332" t="s">
        <v>50</v>
      </c>
      <c r="AH332">
        <v>43</v>
      </c>
      <c r="AI332" t="s">
        <v>50</v>
      </c>
      <c r="AJ332">
        <v>43</v>
      </c>
      <c r="AK332" t="str">
        <f t="shared" si="5"/>
        <v>D</v>
      </c>
      <c r="AL332" t="s">
        <v>143</v>
      </c>
    </row>
    <row r="333" spans="1:38" x14ac:dyDescent="0.25">
      <c r="A333" s="10">
        <v>335</v>
      </c>
      <c r="B333" t="s">
        <v>387</v>
      </c>
      <c r="D333" t="s">
        <v>196</v>
      </c>
      <c r="E333">
        <v>31558873</v>
      </c>
      <c r="F333">
        <v>31558873</v>
      </c>
      <c r="G333" t="s">
        <v>46</v>
      </c>
      <c r="H333" t="s">
        <v>47</v>
      </c>
      <c r="I333" t="s">
        <v>387</v>
      </c>
      <c r="J333" t="s">
        <v>944</v>
      </c>
      <c r="K333">
        <v>4.065E-6</v>
      </c>
      <c r="L333" t="s">
        <v>945</v>
      </c>
      <c r="M333">
        <v>0.192</v>
      </c>
      <c r="N333">
        <v>1E-3</v>
      </c>
      <c r="O333">
        <v>1.0999999999999999E-2</v>
      </c>
      <c r="P333">
        <v>0.245</v>
      </c>
      <c r="Q333">
        <v>-0.03</v>
      </c>
      <c r="R333">
        <v>0.37</v>
      </c>
      <c r="S333">
        <v>0.72299999999999998</v>
      </c>
      <c r="T333">
        <v>23.3</v>
      </c>
      <c r="U333">
        <v>0.94</v>
      </c>
      <c r="V333">
        <v>0.95499999999999996</v>
      </c>
      <c r="W333">
        <v>-0.99</v>
      </c>
      <c r="X333">
        <v>0.127</v>
      </c>
      <c r="Y333">
        <v>5.64</v>
      </c>
      <c r="Z333">
        <v>0.871</v>
      </c>
      <c r="AA333">
        <v>0.93500000000000005</v>
      </c>
      <c r="AB333">
        <v>0.91</v>
      </c>
      <c r="AC333">
        <v>0.998</v>
      </c>
      <c r="AD333" s="4">
        <v>15.217000000000001</v>
      </c>
      <c r="AE333" s="3" t="s">
        <v>954</v>
      </c>
      <c r="AF333" t="s">
        <v>935</v>
      </c>
      <c r="AG333" t="s">
        <v>50</v>
      </c>
      <c r="AH333">
        <v>65</v>
      </c>
      <c r="AI333" t="s">
        <v>50</v>
      </c>
      <c r="AJ333">
        <v>65</v>
      </c>
      <c r="AK333" t="str">
        <f t="shared" si="5"/>
        <v>N</v>
      </c>
      <c r="AL333" t="s">
        <v>143</v>
      </c>
    </row>
    <row r="334" spans="1:38" x14ac:dyDescent="0.25">
      <c r="A334" s="10">
        <v>336</v>
      </c>
      <c r="B334" t="s">
        <v>387</v>
      </c>
      <c r="D334" t="s">
        <v>196</v>
      </c>
      <c r="E334">
        <v>31590917</v>
      </c>
      <c r="F334">
        <v>31590917</v>
      </c>
      <c r="G334" t="s">
        <v>47</v>
      </c>
      <c r="H334" t="s">
        <v>46</v>
      </c>
      <c r="I334" t="s">
        <v>387</v>
      </c>
      <c r="J334" t="s">
        <v>946</v>
      </c>
      <c r="K334">
        <v>3.5979999999999998E-2</v>
      </c>
      <c r="L334" t="s">
        <v>947</v>
      </c>
      <c r="M334">
        <v>0.124</v>
      </c>
      <c r="N334">
        <v>9.1999999999999998E-2</v>
      </c>
      <c r="O334">
        <v>0</v>
      </c>
      <c r="P334">
        <v>1.125</v>
      </c>
      <c r="Q334">
        <v>1.22</v>
      </c>
      <c r="R334">
        <v>-1.89</v>
      </c>
      <c r="S334">
        <v>0.38300000000000001</v>
      </c>
      <c r="T334">
        <v>23.2</v>
      </c>
      <c r="U334">
        <v>0.98399999999999999</v>
      </c>
      <c r="V334">
        <v>0.86299999999999999</v>
      </c>
      <c r="W334">
        <v>-1.0669999999999999</v>
      </c>
      <c r="X334">
        <v>7.8E-2</v>
      </c>
      <c r="Y334">
        <v>4.8</v>
      </c>
      <c r="Z334">
        <v>0.99099999999999999</v>
      </c>
      <c r="AA334">
        <v>1.0609999999999999</v>
      </c>
      <c r="AB334">
        <v>0.999</v>
      </c>
      <c r="AC334">
        <v>1</v>
      </c>
      <c r="AD334" s="4">
        <v>11.175000000000001</v>
      </c>
      <c r="AE334" s="3" t="s">
        <v>954</v>
      </c>
      <c r="AF334" t="s">
        <v>935</v>
      </c>
      <c r="AG334" t="s">
        <v>50</v>
      </c>
      <c r="AH334">
        <v>118</v>
      </c>
      <c r="AI334" t="s">
        <v>50</v>
      </c>
      <c r="AJ334">
        <v>118</v>
      </c>
      <c r="AK334" t="str">
        <f t="shared" si="5"/>
        <v>N</v>
      </c>
      <c r="AL334" t="s">
        <v>143</v>
      </c>
    </row>
    <row r="335" spans="1:38" x14ac:dyDescent="0.25">
      <c r="A335" s="10">
        <v>337</v>
      </c>
      <c r="B335" t="s">
        <v>387</v>
      </c>
      <c r="D335" t="s">
        <v>196</v>
      </c>
      <c r="E335">
        <v>31562467</v>
      </c>
      <c r="F335">
        <v>31562467</v>
      </c>
      <c r="G335" t="s">
        <v>47</v>
      </c>
      <c r="H335" t="s">
        <v>46</v>
      </c>
      <c r="I335" t="s">
        <v>387</v>
      </c>
      <c r="J335" t="s">
        <v>948</v>
      </c>
      <c r="K335">
        <v>1.218E-5</v>
      </c>
      <c r="L335" t="s">
        <v>949</v>
      </c>
      <c r="M335">
        <v>6.0000000000000001E-3</v>
      </c>
      <c r="N335">
        <v>0.17299999999999999</v>
      </c>
      <c r="O335">
        <v>0.05</v>
      </c>
      <c r="P335">
        <v>0.69499999999999995</v>
      </c>
      <c r="Q335">
        <v>1.21</v>
      </c>
      <c r="R335">
        <v>-3.28</v>
      </c>
      <c r="S335">
        <v>0.52</v>
      </c>
      <c r="T335">
        <v>22.9</v>
      </c>
      <c r="U335">
        <v>0.97299999999999998</v>
      </c>
      <c r="V335">
        <v>0.90500000000000003</v>
      </c>
      <c r="W335">
        <v>-1.0109999999999999</v>
      </c>
      <c r="X335">
        <v>0.06</v>
      </c>
      <c r="Y335">
        <v>1.97</v>
      </c>
      <c r="Z335">
        <v>0.99099999999999999</v>
      </c>
      <c r="AA335">
        <v>1.0609999999999999</v>
      </c>
      <c r="AB335">
        <v>0.98499999999999999</v>
      </c>
      <c r="AC335">
        <v>0.999</v>
      </c>
      <c r="AD335" s="4">
        <v>6.5069999999999997</v>
      </c>
      <c r="AE335" s="3" t="s">
        <v>954</v>
      </c>
      <c r="AF335" t="s">
        <v>935</v>
      </c>
      <c r="AG335" t="s">
        <v>50</v>
      </c>
      <c r="AH335">
        <v>155</v>
      </c>
      <c r="AI335" t="s">
        <v>50</v>
      </c>
      <c r="AJ335">
        <v>155</v>
      </c>
      <c r="AK335" t="str">
        <f t="shared" si="5"/>
        <v>N</v>
      </c>
      <c r="AL335" t="s">
        <v>143</v>
      </c>
    </row>
  </sheetData>
  <hyperlinks>
    <hyperlink ref="L221" r:id="rId1" xr:uid="{EFE208E4-7BEB-4484-8996-BC84E9FF4B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8377-2BC8-434D-80A0-0649BCB64D44}">
  <dimension ref="A1"/>
  <sheetViews>
    <sheetView workbookViewId="0"/>
  </sheetViews>
  <sheetFormatPr defaultRowHeight="15.75" x14ac:dyDescent="0.25"/>
  <sheetData>
    <row r="1" spans="1:1" x14ac:dyDescent="0.25">
      <c r="A1" t="s">
        <v>1346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2889-3F67-4385-97C0-B85D26498DB6}">
  <dimension ref="A1:P338"/>
  <sheetViews>
    <sheetView topLeftCell="D1" zoomScale="78" zoomScaleNormal="78" workbookViewId="0">
      <pane ySplit="1" topLeftCell="A311" activePane="bottomLeft" state="frozen"/>
      <selection pane="bottomLeft" activeCell="O339" sqref="O339"/>
    </sheetView>
  </sheetViews>
  <sheetFormatPr defaultColWidth="11" defaultRowHeight="15.75" x14ac:dyDescent="0.25"/>
  <cols>
    <col min="9" max="9" width="12.375" customWidth="1"/>
    <col min="10" max="11" width="19.375" customWidth="1"/>
    <col min="12" max="12" width="23.75" customWidth="1"/>
    <col min="13" max="13" width="24.25" customWidth="1"/>
    <col min="14" max="14" width="27.625" customWidth="1"/>
    <col min="15" max="16" width="19.375" customWidth="1"/>
  </cols>
  <sheetData>
    <row r="1" spans="1:16" s="1" customFormat="1" x14ac:dyDescent="0.25">
      <c r="A1" s="24" t="s">
        <v>960</v>
      </c>
      <c r="B1" s="24" t="s">
        <v>2</v>
      </c>
      <c r="C1" s="24" t="s">
        <v>3</v>
      </c>
      <c r="D1" s="24" t="s">
        <v>4</v>
      </c>
      <c r="E1" s="24" t="s">
        <v>5</v>
      </c>
      <c r="F1" s="24" t="s">
        <v>6</v>
      </c>
      <c r="G1" s="24" t="s">
        <v>7</v>
      </c>
      <c r="H1" s="24" t="s">
        <v>8</v>
      </c>
      <c r="I1" s="24" t="s">
        <v>20</v>
      </c>
      <c r="J1" s="24" t="s">
        <v>30</v>
      </c>
      <c r="K1" s="24" t="s">
        <v>31</v>
      </c>
      <c r="L1" s="24" t="s">
        <v>32</v>
      </c>
      <c r="M1" s="24" t="s">
        <v>33</v>
      </c>
      <c r="N1" s="24" t="s">
        <v>961</v>
      </c>
      <c r="O1" s="24" t="s">
        <v>962</v>
      </c>
      <c r="P1" s="24" t="s">
        <v>35</v>
      </c>
    </row>
    <row r="2" spans="1:16" x14ac:dyDescent="0.25">
      <c r="A2" s="22" cm="1">
        <f t="array" aca="1" ref="A2" ca="1">SUMPRODUCT(MID(0&amp;B2,LARGE(INDEX(ISNUMBER(--MID(B2,ROW(INDIRECT("1:"&amp;LEN(B2))),1))*ROW(INDIRECT("1:"&amp;LEN(B2))),0),ROW(INDIRECT("1:"&amp;LEN(B2))))+1,1)*10^ROW(INDIRECT("1:"&amp;LEN(B2)))/10)</f>
        <v>1</v>
      </c>
      <c r="B2" s="22" t="s">
        <v>638</v>
      </c>
      <c r="C2" s="22">
        <v>60373527</v>
      </c>
      <c r="D2" s="22">
        <v>60373527</v>
      </c>
      <c r="E2" s="22" t="s">
        <v>46</v>
      </c>
      <c r="F2" s="22" t="s">
        <v>47</v>
      </c>
      <c r="G2" s="22" t="s">
        <v>639</v>
      </c>
      <c r="H2" s="22" t="s">
        <v>640</v>
      </c>
      <c r="I2" s="22">
        <v>0.98399999999999999</v>
      </c>
      <c r="J2" s="22" t="s">
        <v>642</v>
      </c>
      <c r="K2" s="22" t="s">
        <v>643</v>
      </c>
      <c r="L2" s="22">
        <v>0</v>
      </c>
      <c r="M2" s="22">
        <v>0</v>
      </c>
      <c r="N2" s="22">
        <v>0</v>
      </c>
      <c r="O2" s="22" t="str">
        <f t="shared" ref="O2:O65" si="0">IF(N2&lt;50,"D","N")</f>
        <v>D</v>
      </c>
      <c r="P2" s="22" t="s">
        <v>644</v>
      </c>
    </row>
    <row r="3" spans="1:16" x14ac:dyDescent="0.25">
      <c r="A3" s="22" cm="1">
        <f t="array" aca="1" ref="A3" ca="1">SUMPRODUCT(MID(0&amp;B3,LARGE(INDEX(ISNUMBER(--MID(B3,ROW(INDIRECT("1:"&amp;LEN(B3))),1))*ROW(INDIRECT("1:"&amp;LEN(B3))),0),ROW(INDIRECT("1:"&amp;LEN(B3))))+1,1)*10^ROW(INDIRECT("1:"&amp;LEN(B3)))/10)</f>
        <v>1</v>
      </c>
      <c r="B3" s="22" t="s">
        <v>638</v>
      </c>
      <c r="C3" s="22">
        <v>47402458</v>
      </c>
      <c r="D3" s="22">
        <v>47402458</v>
      </c>
      <c r="E3" s="22" t="s">
        <v>46</v>
      </c>
      <c r="F3" s="22" t="s">
        <v>47</v>
      </c>
      <c r="G3" s="22" t="s">
        <v>282</v>
      </c>
      <c r="H3" s="22" t="s">
        <v>660</v>
      </c>
      <c r="I3" s="22">
        <v>0.99</v>
      </c>
      <c r="J3" s="22" t="s">
        <v>662</v>
      </c>
      <c r="K3" s="22" t="s">
        <v>50</v>
      </c>
      <c r="L3" s="22">
        <v>0</v>
      </c>
      <c r="M3" s="22" t="s">
        <v>50</v>
      </c>
      <c r="N3" s="22">
        <v>0</v>
      </c>
      <c r="O3" s="22" t="str">
        <f t="shared" si="0"/>
        <v>D</v>
      </c>
      <c r="P3" s="22" t="s">
        <v>143</v>
      </c>
    </row>
    <row r="4" spans="1:16" x14ac:dyDescent="0.25">
      <c r="A4" s="22" cm="1">
        <f t="array" aca="1" ref="A4" ca="1">SUMPRODUCT(MID(0&amp;B4,LARGE(INDEX(ISNUMBER(--MID(B4,ROW(INDIRECT("1:"&amp;LEN(B4))),1))*ROW(INDIRECT("1:"&amp;LEN(B4))),0),ROW(INDIRECT("1:"&amp;LEN(B4))))+1,1)*10^ROW(INDIRECT("1:"&amp;LEN(B4)))/10)</f>
        <v>1</v>
      </c>
      <c r="B4" s="22" t="s">
        <v>638</v>
      </c>
      <c r="C4" s="22">
        <v>47398659</v>
      </c>
      <c r="D4" s="22">
        <v>47398659</v>
      </c>
      <c r="E4" s="22" t="s">
        <v>38</v>
      </c>
      <c r="F4" s="22" t="s">
        <v>39</v>
      </c>
      <c r="G4" s="22" t="s">
        <v>282</v>
      </c>
      <c r="H4" s="22" t="s">
        <v>663</v>
      </c>
      <c r="I4" s="22">
        <v>0.99299999999999999</v>
      </c>
      <c r="J4" s="22" t="s">
        <v>662</v>
      </c>
      <c r="K4" s="22" t="s">
        <v>50</v>
      </c>
      <c r="L4" s="22">
        <v>0</v>
      </c>
      <c r="M4" s="22" t="s">
        <v>50</v>
      </c>
      <c r="N4" s="22">
        <v>0</v>
      </c>
      <c r="O4" s="22" t="str">
        <f t="shared" si="0"/>
        <v>D</v>
      </c>
      <c r="P4" s="22" t="s">
        <v>143</v>
      </c>
    </row>
    <row r="5" spans="1:16" x14ac:dyDescent="0.25">
      <c r="A5" s="22" cm="1">
        <f t="array" aca="1" ref="A5" ca="1">SUMPRODUCT(MID(0&amp;B5,LARGE(INDEX(ISNUMBER(--MID(B5,ROW(INDIRECT("1:"&amp;LEN(B5))),1))*ROW(INDIRECT("1:"&amp;LEN(B5))),0),ROW(INDIRECT("1:"&amp;LEN(B5))))+1,1)*10^ROW(INDIRECT("1:"&amp;LEN(B5)))/10)</f>
        <v>1</v>
      </c>
      <c r="B5" s="22" t="s">
        <v>638</v>
      </c>
      <c r="C5" s="22">
        <v>47402980</v>
      </c>
      <c r="D5" s="22">
        <v>47402980</v>
      </c>
      <c r="E5" s="22" t="s">
        <v>303</v>
      </c>
      <c r="F5" s="22" t="s">
        <v>311</v>
      </c>
      <c r="G5" s="22" t="s">
        <v>282</v>
      </c>
      <c r="H5" s="22"/>
      <c r="I5" s="22">
        <v>0.98799999999999999</v>
      </c>
      <c r="J5" s="22" t="s">
        <v>662</v>
      </c>
      <c r="K5" s="22" t="s">
        <v>50</v>
      </c>
      <c r="L5" s="22">
        <v>0</v>
      </c>
      <c r="M5" s="22" t="s">
        <v>50</v>
      </c>
      <c r="N5" s="22">
        <v>0</v>
      </c>
      <c r="O5" s="22" t="str">
        <f t="shared" si="0"/>
        <v>D</v>
      </c>
      <c r="P5" s="22" t="s">
        <v>143</v>
      </c>
    </row>
    <row r="6" spans="1:16" x14ac:dyDescent="0.25">
      <c r="A6" s="22" cm="1">
        <f t="array" aca="1" ref="A6" ca="1">SUMPRODUCT(MID(0&amp;B6,LARGE(INDEX(ISNUMBER(--MID(B6,ROW(INDIRECT("1:"&amp;LEN(B6))),1))*ROW(INDIRECT("1:"&amp;LEN(B6))),0),ROW(INDIRECT("1:"&amp;LEN(B6))))+1,1)*10^ROW(INDIRECT("1:"&amp;LEN(B6)))/10)</f>
        <v>1</v>
      </c>
      <c r="B6" s="22" t="s">
        <v>638</v>
      </c>
      <c r="C6" s="22">
        <v>47398496</v>
      </c>
      <c r="D6" s="22">
        <v>47398496</v>
      </c>
      <c r="E6" s="22" t="s">
        <v>39</v>
      </c>
      <c r="F6" s="22" t="s">
        <v>38</v>
      </c>
      <c r="G6" s="22" t="s">
        <v>282</v>
      </c>
      <c r="H6" s="22" t="s">
        <v>666</v>
      </c>
      <c r="I6" s="22">
        <v>5.7000000000000002E-2</v>
      </c>
      <c r="J6" s="22" t="s">
        <v>662</v>
      </c>
      <c r="K6" s="22" t="s">
        <v>50</v>
      </c>
      <c r="L6" s="22">
        <v>39</v>
      </c>
      <c r="M6" s="22" t="s">
        <v>50</v>
      </c>
      <c r="N6" s="22">
        <v>39</v>
      </c>
      <c r="O6" s="22" t="str">
        <f t="shared" si="0"/>
        <v>D</v>
      </c>
      <c r="P6" s="22" t="s">
        <v>143</v>
      </c>
    </row>
    <row r="7" spans="1:16" x14ac:dyDescent="0.25">
      <c r="A7" s="22" cm="1">
        <f t="array" aca="1" ref="A7" ca="1">SUMPRODUCT(MID(0&amp;B7,LARGE(INDEX(ISNUMBER(--MID(B7,ROW(INDIRECT("1:"&amp;LEN(B7))),1))*ROW(INDIRECT("1:"&amp;LEN(B7))),0),ROW(INDIRECT("1:"&amp;LEN(B7))))+1,1)*10^ROW(INDIRECT("1:"&amp;LEN(B7)))/10)</f>
        <v>1</v>
      </c>
      <c r="B7" s="22" t="s">
        <v>638</v>
      </c>
      <c r="C7" s="22">
        <v>47400195</v>
      </c>
      <c r="D7" s="22">
        <v>47400195</v>
      </c>
      <c r="E7" s="22" t="s">
        <v>47</v>
      </c>
      <c r="F7" s="22" t="s">
        <v>38</v>
      </c>
      <c r="G7" s="22" t="s">
        <v>282</v>
      </c>
      <c r="H7" s="22" t="s">
        <v>668</v>
      </c>
      <c r="I7" s="22">
        <v>0.25900000000000001</v>
      </c>
      <c r="J7" s="22" t="s">
        <v>662</v>
      </c>
      <c r="K7" s="22" t="s">
        <v>50</v>
      </c>
      <c r="L7" s="22">
        <v>39</v>
      </c>
      <c r="M7" s="22" t="s">
        <v>50</v>
      </c>
      <c r="N7" s="22">
        <v>39</v>
      </c>
      <c r="O7" s="22" t="str">
        <f t="shared" si="0"/>
        <v>D</v>
      </c>
      <c r="P7" s="22" t="s">
        <v>143</v>
      </c>
    </row>
    <row r="8" spans="1:16" x14ac:dyDescent="0.25">
      <c r="A8" s="22" cm="1">
        <f t="array" aca="1" ref="A8" ca="1">SUMPRODUCT(MID(0&amp;B8,LARGE(INDEX(ISNUMBER(--MID(B8,ROW(INDIRECT("1:"&amp;LEN(B8))),1))*ROW(INDIRECT("1:"&amp;LEN(B8))),0),ROW(INDIRECT("1:"&amp;LEN(B8))))+1,1)*10^ROW(INDIRECT("1:"&amp;LEN(B8)))/10)</f>
        <v>1</v>
      </c>
      <c r="B8" s="22" t="s">
        <v>638</v>
      </c>
      <c r="C8" s="22">
        <v>47395822</v>
      </c>
      <c r="D8" s="22">
        <v>47395822</v>
      </c>
      <c r="E8" s="22" t="s">
        <v>38</v>
      </c>
      <c r="F8" s="22" t="s">
        <v>39</v>
      </c>
      <c r="G8" s="22" t="s">
        <v>282</v>
      </c>
      <c r="H8" s="22" t="s">
        <v>670</v>
      </c>
      <c r="I8" s="22">
        <v>0.154</v>
      </c>
      <c r="J8" s="22" t="s">
        <v>662</v>
      </c>
      <c r="K8" s="22" t="s">
        <v>50</v>
      </c>
      <c r="L8" s="22">
        <v>40</v>
      </c>
      <c r="M8" s="22" t="s">
        <v>50</v>
      </c>
      <c r="N8" s="22">
        <v>40</v>
      </c>
      <c r="O8" s="22" t="str">
        <f t="shared" si="0"/>
        <v>D</v>
      </c>
      <c r="P8" s="22" t="s">
        <v>143</v>
      </c>
    </row>
    <row r="9" spans="1:16" x14ac:dyDescent="0.25">
      <c r="A9" s="22" cm="1">
        <f t="array" aca="1" ref="A9" ca="1">SUMPRODUCT(MID(0&amp;B9,LARGE(INDEX(ISNUMBER(--MID(B9,ROW(INDIRECT("1:"&amp;LEN(B9))),1))*ROW(INDIRECT("1:"&amp;LEN(B9))),0),ROW(INDIRECT("1:"&amp;LEN(B9))))+1,1)*10^ROW(INDIRECT("1:"&amp;LEN(B9)))/10)</f>
        <v>1</v>
      </c>
      <c r="B9" s="22" t="s">
        <v>638</v>
      </c>
      <c r="C9" s="22">
        <v>47395833</v>
      </c>
      <c r="D9" s="22">
        <v>47395833</v>
      </c>
      <c r="E9" s="22" t="s">
        <v>46</v>
      </c>
      <c r="F9" s="22" t="s">
        <v>47</v>
      </c>
      <c r="G9" s="22" t="s">
        <v>282</v>
      </c>
      <c r="H9" s="22" t="s">
        <v>672</v>
      </c>
      <c r="I9" s="22">
        <v>0.05</v>
      </c>
      <c r="J9" s="22" t="s">
        <v>662</v>
      </c>
      <c r="K9" s="22" t="s">
        <v>50</v>
      </c>
      <c r="L9" s="22">
        <v>48</v>
      </c>
      <c r="M9" s="22" t="s">
        <v>50</v>
      </c>
      <c r="N9" s="22">
        <v>48</v>
      </c>
      <c r="O9" s="22" t="str">
        <f t="shared" si="0"/>
        <v>D</v>
      </c>
      <c r="P9" s="22" t="s">
        <v>143</v>
      </c>
    </row>
    <row r="10" spans="1:16" x14ac:dyDescent="0.25">
      <c r="A10" s="22" cm="1">
        <f t="array" aca="1" ref="A10" ca="1">SUMPRODUCT(MID(0&amp;B10,LARGE(INDEX(ISNUMBER(--MID(B10,ROW(INDIRECT("1:"&amp;LEN(B10))),1))*ROW(INDIRECT("1:"&amp;LEN(B10))),0),ROW(INDIRECT("1:"&amp;LEN(B10))))+1,1)*10^ROW(INDIRECT("1:"&amp;LEN(B10)))/10)</f>
        <v>1</v>
      </c>
      <c r="B10" s="22" t="s">
        <v>638</v>
      </c>
      <c r="C10" s="22">
        <v>47399879</v>
      </c>
      <c r="D10" s="22">
        <v>47399879</v>
      </c>
      <c r="E10" s="22" t="s">
        <v>47</v>
      </c>
      <c r="F10" s="22" t="s">
        <v>46</v>
      </c>
      <c r="G10" s="22" t="s">
        <v>282</v>
      </c>
      <c r="H10" s="22" t="s">
        <v>674</v>
      </c>
      <c r="I10" s="22">
        <v>0.13900000000000001</v>
      </c>
      <c r="J10" s="22" t="s">
        <v>662</v>
      </c>
      <c r="K10" s="22" t="s">
        <v>50</v>
      </c>
      <c r="L10" s="22">
        <v>80</v>
      </c>
      <c r="M10" s="22" t="s">
        <v>50</v>
      </c>
      <c r="N10" s="22">
        <v>80</v>
      </c>
      <c r="O10" s="22" t="str">
        <f t="shared" si="0"/>
        <v>N</v>
      </c>
      <c r="P10" s="22" t="s">
        <v>143</v>
      </c>
    </row>
    <row r="11" spans="1:16" x14ac:dyDescent="0.25">
      <c r="A11" s="22" cm="1">
        <f t="array" aca="1" ref="A11" ca="1">SUMPRODUCT(MID(0&amp;B11,LARGE(INDEX(ISNUMBER(--MID(B11,ROW(INDIRECT("1:"&amp;LEN(B11))),1))*ROW(INDIRECT("1:"&amp;LEN(B11))),0),ROW(INDIRECT("1:"&amp;LEN(B11))))+1,1)*10^ROW(INDIRECT("1:"&amp;LEN(B11)))/10)</f>
        <v>1</v>
      </c>
      <c r="B11" s="22" t="s">
        <v>638</v>
      </c>
      <c r="C11" s="22">
        <v>171072991</v>
      </c>
      <c r="D11" s="22">
        <v>171072991</v>
      </c>
      <c r="E11" s="22" t="s">
        <v>46</v>
      </c>
      <c r="F11" s="22" t="s">
        <v>39</v>
      </c>
      <c r="G11" s="22" t="s">
        <v>396</v>
      </c>
      <c r="H11" s="22" t="s">
        <v>700</v>
      </c>
      <c r="I11" s="22">
        <v>0.98299999999999998</v>
      </c>
      <c r="J11" s="22" t="s">
        <v>702</v>
      </c>
      <c r="K11" s="22" t="s">
        <v>703</v>
      </c>
      <c r="L11" s="22">
        <v>0</v>
      </c>
      <c r="M11" s="22">
        <v>0</v>
      </c>
      <c r="N11" s="22">
        <v>0</v>
      </c>
      <c r="O11" s="22" t="str">
        <f t="shared" si="0"/>
        <v>D</v>
      </c>
      <c r="P11" s="22" t="s">
        <v>704</v>
      </c>
    </row>
    <row r="12" spans="1:16" x14ac:dyDescent="0.25">
      <c r="A12" s="22" cm="1">
        <f t="array" aca="1" ref="A12" ca="1">SUMPRODUCT(MID(0&amp;B12,LARGE(INDEX(ISNUMBER(--MID(B12,ROW(INDIRECT("1:"&amp;LEN(B12))),1))*ROW(INDIRECT("1:"&amp;LEN(B12))),0),ROW(INDIRECT("1:"&amp;LEN(B12))))+1,1)*10^ROW(INDIRECT("1:"&amp;LEN(B12)))/10)</f>
        <v>1</v>
      </c>
      <c r="B12" s="22" t="s">
        <v>638</v>
      </c>
      <c r="C12" s="22">
        <v>171086457</v>
      </c>
      <c r="D12" s="22">
        <v>171086457</v>
      </c>
      <c r="E12" s="22" t="s">
        <v>38</v>
      </c>
      <c r="F12" s="22" t="s">
        <v>39</v>
      </c>
      <c r="G12" s="22" t="s">
        <v>396</v>
      </c>
      <c r="H12" s="22" t="s">
        <v>705</v>
      </c>
      <c r="I12" s="22">
        <v>0.68700000000000006</v>
      </c>
      <c r="J12" s="22" t="s">
        <v>702</v>
      </c>
      <c r="K12" s="22" t="s">
        <v>703</v>
      </c>
      <c r="L12" s="22">
        <v>0</v>
      </c>
      <c r="M12" s="22">
        <v>0</v>
      </c>
      <c r="N12" s="22">
        <v>0</v>
      </c>
      <c r="O12" s="22" t="str">
        <f t="shared" si="0"/>
        <v>D</v>
      </c>
      <c r="P12" s="22" t="s">
        <v>704</v>
      </c>
    </row>
    <row r="13" spans="1:16" x14ac:dyDescent="0.25">
      <c r="A13" s="22" cm="1">
        <f t="array" aca="1" ref="A13" ca="1">SUMPRODUCT(MID(0&amp;B13,LARGE(INDEX(ISNUMBER(--MID(B13,ROW(INDIRECT("1:"&amp;LEN(B13))),1))*ROW(INDIRECT("1:"&amp;LEN(B13))),0),ROW(INDIRECT("1:"&amp;LEN(B13))))+1,1)*10^ROW(INDIRECT("1:"&amp;LEN(B13)))/10)</f>
        <v>1</v>
      </c>
      <c r="B13" s="22" t="s">
        <v>638</v>
      </c>
      <c r="C13" s="22">
        <v>171072975</v>
      </c>
      <c r="D13" s="22">
        <v>171072975</v>
      </c>
      <c r="E13" s="22" t="s">
        <v>47</v>
      </c>
      <c r="F13" s="22" t="s">
        <v>46</v>
      </c>
      <c r="G13" s="22" t="s">
        <v>396</v>
      </c>
      <c r="H13" s="22" t="s">
        <v>707</v>
      </c>
      <c r="I13" s="22">
        <v>0.97799999999999998</v>
      </c>
      <c r="J13" s="22" t="s">
        <v>702</v>
      </c>
      <c r="K13" s="22" t="s">
        <v>703</v>
      </c>
      <c r="L13" s="22">
        <v>4</v>
      </c>
      <c r="M13" s="22">
        <v>1</v>
      </c>
      <c r="N13" s="22">
        <v>2.5</v>
      </c>
      <c r="O13" s="22" t="str">
        <f t="shared" si="0"/>
        <v>D</v>
      </c>
      <c r="P13" s="22" t="s">
        <v>704</v>
      </c>
    </row>
    <row r="14" spans="1:16" x14ac:dyDescent="0.25">
      <c r="A14" s="22" cm="1">
        <f t="array" aca="1" ref="A14" ca="1">SUMPRODUCT(MID(0&amp;B14,LARGE(INDEX(ISNUMBER(--MID(B14,ROW(INDIRECT("1:"&amp;LEN(B14))),1))*ROW(INDIRECT("1:"&amp;LEN(B14))),0),ROW(INDIRECT("1:"&amp;LEN(B14))))+1,1)*10^ROW(INDIRECT("1:"&amp;LEN(B14)))/10)</f>
        <v>1</v>
      </c>
      <c r="B14" s="22" t="s">
        <v>638</v>
      </c>
      <c r="C14" s="22">
        <v>171076952</v>
      </c>
      <c r="D14" s="22">
        <v>171076952</v>
      </c>
      <c r="E14" s="22" t="s">
        <v>38</v>
      </c>
      <c r="F14" s="22" t="s">
        <v>39</v>
      </c>
      <c r="G14" s="22" t="s">
        <v>396</v>
      </c>
      <c r="H14" s="22" t="s">
        <v>709</v>
      </c>
      <c r="I14" s="22">
        <v>0.996</v>
      </c>
      <c r="J14" s="22" t="s">
        <v>702</v>
      </c>
      <c r="K14" s="22" t="s">
        <v>703</v>
      </c>
      <c r="L14" s="22">
        <v>9</v>
      </c>
      <c r="M14" s="22">
        <v>8</v>
      </c>
      <c r="N14" s="22">
        <v>8.5</v>
      </c>
      <c r="O14" s="22" t="str">
        <f t="shared" si="0"/>
        <v>D</v>
      </c>
      <c r="P14" s="22" t="s">
        <v>704</v>
      </c>
    </row>
    <row r="15" spans="1:16" x14ac:dyDescent="0.25">
      <c r="A15" s="22" cm="1">
        <f t="array" aca="1" ref="A15" ca="1">SUMPRODUCT(MID(0&amp;B15,LARGE(INDEX(ISNUMBER(--MID(B15,ROW(INDIRECT("1:"&amp;LEN(B15))),1))*ROW(INDIRECT("1:"&amp;LEN(B15))),0),ROW(INDIRECT("1:"&amp;LEN(B15))))+1,1)*10^ROW(INDIRECT("1:"&amp;LEN(B15)))/10)</f>
        <v>1</v>
      </c>
      <c r="B15" s="22" t="s">
        <v>638</v>
      </c>
      <c r="C15" s="22">
        <v>171080080</v>
      </c>
      <c r="D15" s="22">
        <v>171080080</v>
      </c>
      <c r="E15" s="22" t="s">
        <v>46</v>
      </c>
      <c r="F15" s="22" t="s">
        <v>47</v>
      </c>
      <c r="G15" s="22" t="s">
        <v>396</v>
      </c>
      <c r="H15" s="22" t="s">
        <v>711</v>
      </c>
      <c r="I15" s="22">
        <v>1.7000000000000001E-2</v>
      </c>
      <c r="J15" s="22" t="s">
        <v>702</v>
      </c>
      <c r="K15" s="22" t="s">
        <v>703</v>
      </c>
      <c r="L15" s="22">
        <v>165</v>
      </c>
      <c r="M15" s="22">
        <v>36</v>
      </c>
      <c r="N15" s="22">
        <v>100.5</v>
      </c>
      <c r="O15" s="22" t="str">
        <f t="shared" si="0"/>
        <v>N</v>
      </c>
      <c r="P15" s="22" t="s">
        <v>704</v>
      </c>
    </row>
    <row r="16" spans="1:16" x14ac:dyDescent="0.25">
      <c r="A16" s="22" cm="1">
        <f t="array" aca="1" ref="A16" ca="1">SUMPRODUCT(MID(0&amp;B16,LARGE(INDEX(ISNUMBER(--MID(B16,ROW(INDIRECT("1:"&amp;LEN(B16))),1))*ROW(INDIRECT("1:"&amp;LEN(B16))),0),ROW(INDIRECT("1:"&amp;LEN(B16))))+1,1)*10^ROW(INDIRECT("1:"&amp;LEN(B16)))/10)</f>
        <v>1</v>
      </c>
      <c r="B16" s="22" t="s">
        <v>638</v>
      </c>
      <c r="C16" s="22">
        <v>171083242</v>
      </c>
      <c r="D16" s="22">
        <v>171083242</v>
      </c>
      <c r="E16" s="22" t="s">
        <v>47</v>
      </c>
      <c r="F16" s="22" t="s">
        <v>46</v>
      </c>
      <c r="G16" s="22" t="s">
        <v>396</v>
      </c>
      <c r="H16" s="22" t="s">
        <v>713</v>
      </c>
      <c r="I16" s="22">
        <v>0.80700000000000005</v>
      </c>
      <c r="J16" s="22" t="s">
        <v>702</v>
      </c>
      <c r="K16" s="22" t="s">
        <v>703</v>
      </c>
      <c r="L16" s="22">
        <v>84</v>
      </c>
      <c r="M16" s="22">
        <v>140</v>
      </c>
      <c r="N16" s="22">
        <v>112</v>
      </c>
      <c r="O16" s="22" t="str">
        <f t="shared" si="0"/>
        <v>N</v>
      </c>
      <c r="P16" s="22" t="s">
        <v>704</v>
      </c>
    </row>
    <row r="17" spans="1:16" x14ac:dyDescent="0.25">
      <c r="A17" s="22" cm="1">
        <f t="array" aca="1" ref="A17" ca="1">SUMPRODUCT(MID(0&amp;B17,LARGE(INDEX(ISNUMBER(--MID(B17,ROW(INDIRECT("1:"&amp;LEN(B17))),1))*ROW(INDIRECT("1:"&amp;LEN(B17))),0),ROW(INDIRECT("1:"&amp;LEN(B17))))+1,1)*10^ROW(INDIRECT("1:"&amp;LEN(B17)))/10)</f>
        <v>1</v>
      </c>
      <c r="B17" s="22" t="s">
        <v>638</v>
      </c>
      <c r="C17" s="22">
        <v>171076966</v>
      </c>
      <c r="D17" s="22">
        <v>171076966</v>
      </c>
      <c r="E17" s="22" t="s">
        <v>46</v>
      </c>
      <c r="F17" s="22" t="s">
        <v>47</v>
      </c>
      <c r="G17" s="22" t="s">
        <v>396</v>
      </c>
      <c r="H17" s="22" t="s">
        <v>715</v>
      </c>
      <c r="I17" s="22">
        <v>0.32300000000000001</v>
      </c>
      <c r="J17" s="22" t="s">
        <v>702</v>
      </c>
      <c r="K17" s="22" t="s">
        <v>703</v>
      </c>
      <c r="L17" s="22">
        <v>135</v>
      </c>
      <c r="M17" s="22">
        <v>145</v>
      </c>
      <c r="N17" s="22">
        <v>140</v>
      </c>
      <c r="O17" s="22" t="str">
        <f t="shared" si="0"/>
        <v>N</v>
      </c>
      <c r="P17" s="22" t="s">
        <v>704</v>
      </c>
    </row>
    <row r="18" spans="1:16" x14ac:dyDescent="0.25">
      <c r="A18" s="22" cm="1">
        <f t="array" aca="1" ref="A18" ca="1">SUMPRODUCT(MID(0&amp;B18,LARGE(INDEX(ISNUMBER(--MID(B18,ROW(INDIRECT("1:"&amp;LEN(B18))),1))*ROW(INDIRECT("1:"&amp;LEN(B18))),0),ROW(INDIRECT("1:"&amp;LEN(B18))))+1,1)*10^ROW(INDIRECT("1:"&amp;LEN(B18)))/10)</f>
        <v>1</v>
      </c>
      <c r="B18" s="22" t="s">
        <v>638</v>
      </c>
      <c r="C18" s="22">
        <v>161200981</v>
      </c>
      <c r="D18" s="22">
        <v>161200981</v>
      </c>
      <c r="E18" s="22" t="s">
        <v>47</v>
      </c>
      <c r="F18" s="22" t="s">
        <v>46</v>
      </c>
      <c r="G18" s="22" t="s">
        <v>497</v>
      </c>
      <c r="H18" s="22"/>
      <c r="I18" s="22">
        <v>0.86599999999999999</v>
      </c>
      <c r="J18" s="22" t="s">
        <v>783</v>
      </c>
      <c r="K18" s="22" t="s">
        <v>50</v>
      </c>
      <c r="L18" s="22">
        <v>20</v>
      </c>
      <c r="M18" s="22" t="s">
        <v>50</v>
      </c>
      <c r="N18" s="22">
        <v>20</v>
      </c>
      <c r="O18" s="22" t="str">
        <f t="shared" si="0"/>
        <v>D</v>
      </c>
      <c r="P18" s="22" t="s">
        <v>130</v>
      </c>
    </row>
    <row r="19" spans="1:16" x14ac:dyDescent="0.25">
      <c r="A19" s="22" cm="1">
        <f t="array" aca="1" ref="A19" ca="1">SUMPRODUCT(MID(0&amp;B19,LARGE(INDEX(ISNUMBER(--MID(B19,ROW(INDIRECT("1:"&amp;LEN(B19))),1))*ROW(INDIRECT("1:"&amp;LEN(B19))),0),ROW(INDIRECT("1:"&amp;LEN(B19))))+1,1)*10^ROW(INDIRECT("1:"&amp;LEN(B19)))/10)</f>
        <v>1</v>
      </c>
      <c r="B19" s="22" t="s">
        <v>638</v>
      </c>
      <c r="C19" s="22">
        <v>161199666</v>
      </c>
      <c r="D19" s="22">
        <v>161199666</v>
      </c>
      <c r="E19" s="22" t="s">
        <v>47</v>
      </c>
      <c r="F19" s="22" t="s">
        <v>46</v>
      </c>
      <c r="G19" s="22" t="s">
        <v>497</v>
      </c>
      <c r="H19" s="22"/>
      <c r="I19" s="22">
        <v>0.46400000000000002</v>
      </c>
      <c r="J19" s="22" t="s">
        <v>783</v>
      </c>
      <c r="K19" s="22" t="s">
        <v>50</v>
      </c>
      <c r="L19" s="22">
        <v>100</v>
      </c>
      <c r="M19" s="22" t="s">
        <v>50</v>
      </c>
      <c r="N19" s="22">
        <v>100</v>
      </c>
      <c r="O19" s="22" t="str">
        <f t="shared" si="0"/>
        <v>N</v>
      </c>
      <c r="P19" s="22" t="s">
        <v>130</v>
      </c>
    </row>
    <row r="20" spans="1:16" x14ac:dyDescent="0.25">
      <c r="A20" s="22" cm="1">
        <f t="array" aca="1" ref="A20" ca="1">SUMPRODUCT(MID(0&amp;B20,LARGE(INDEX(ISNUMBER(--MID(B20,ROW(INDIRECT("1:"&amp;LEN(B20))),1))*ROW(INDIRECT("1:"&amp;LEN(B20))),0),ROW(INDIRECT("1:"&amp;LEN(B20))))+1,1)*10^ROW(INDIRECT("1:"&amp;LEN(B20)))/10)</f>
        <v>2</v>
      </c>
      <c r="B20" s="22" t="s">
        <v>196</v>
      </c>
      <c r="C20" s="22">
        <v>38301547</v>
      </c>
      <c r="D20" s="22">
        <v>38301547</v>
      </c>
      <c r="E20" s="22" t="s">
        <v>46</v>
      </c>
      <c r="F20" s="22" t="s">
        <v>47</v>
      </c>
      <c r="G20" s="22" t="s">
        <v>144</v>
      </c>
      <c r="H20" s="22" t="s">
        <v>197</v>
      </c>
      <c r="I20" s="22">
        <v>0.97199999999999998</v>
      </c>
      <c r="J20" s="22" t="s">
        <v>200</v>
      </c>
      <c r="K20" s="22" t="s">
        <v>201</v>
      </c>
      <c r="L20" s="22">
        <v>0</v>
      </c>
      <c r="M20" s="22">
        <v>0</v>
      </c>
      <c r="N20" s="22">
        <v>0</v>
      </c>
      <c r="O20" s="22" t="str">
        <f t="shared" si="0"/>
        <v>D</v>
      </c>
      <c r="P20" s="22" t="s">
        <v>202</v>
      </c>
    </row>
    <row r="21" spans="1:16" x14ac:dyDescent="0.25">
      <c r="A21" s="22" cm="1">
        <f t="array" aca="1" ref="A21" ca="1">SUMPRODUCT(MID(0&amp;B21,LARGE(INDEX(ISNUMBER(--MID(B21,ROW(INDIRECT("1:"&amp;LEN(B21))),1))*ROW(INDIRECT("1:"&amp;LEN(B21))),0),ROW(INDIRECT("1:"&amp;LEN(B21))))+1,1)*10^ROW(INDIRECT("1:"&amp;LEN(B21)))/10)</f>
        <v>2</v>
      </c>
      <c r="B21" s="22" t="s">
        <v>196</v>
      </c>
      <c r="C21" s="22">
        <v>38302350</v>
      </c>
      <c r="D21" s="22">
        <v>38302350</v>
      </c>
      <c r="E21" s="22" t="s">
        <v>46</v>
      </c>
      <c r="F21" s="22" t="s">
        <v>47</v>
      </c>
      <c r="G21" s="22" t="s">
        <v>204</v>
      </c>
      <c r="H21" s="22" t="s">
        <v>205</v>
      </c>
      <c r="I21" s="22">
        <v>0.96199999999999997</v>
      </c>
      <c r="J21" s="22" t="s">
        <v>200</v>
      </c>
      <c r="K21" s="22" t="s">
        <v>201</v>
      </c>
      <c r="L21" s="22">
        <v>0</v>
      </c>
      <c r="M21" s="22">
        <v>0</v>
      </c>
      <c r="N21" s="22">
        <v>0</v>
      </c>
      <c r="O21" s="22" t="str">
        <f t="shared" si="0"/>
        <v>D</v>
      </c>
      <c r="P21" s="22" t="s">
        <v>202</v>
      </c>
    </row>
    <row r="22" spans="1:16" x14ac:dyDescent="0.25">
      <c r="A22" s="22" cm="1">
        <f t="array" aca="1" ref="A22" ca="1">SUMPRODUCT(MID(0&amp;B22,LARGE(INDEX(ISNUMBER(--MID(B22,ROW(INDIRECT("1:"&amp;LEN(B22))),1))*ROW(INDIRECT("1:"&amp;LEN(B22))),0),ROW(INDIRECT("1:"&amp;LEN(B22))))+1,1)*10^ROW(INDIRECT("1:"&amp;LEN(B22)))/10)</f>
        <v>2</v>
      </c>
      <c r="B22" s="22" t="s">
        <v>196</v>
      </c>
      <c r="C22" s="22">
        <v>38298338</v>
      </c>
      <c r="D22" s="22">
        <v>38298338</v>
      </c>
      <c r="E22" s="22" t="s">
        <v>46</v>
      </c>
      <c r="F22" s="22" t="s">
        <v>47</v>
      </c>
      <c r="G22" s="22" t="s">
        <v>208</v>
      </c>
      <c r="H22" s="22" t="s">
        <v>209</v>
      </c>
      <c r="I22" s="22">
        <v>0.96399999999999997</v>
      </c>
      <c r="J22" s="22" t="s">
        <v>200</v>
      </c>
      <c r="K22" s="22" t="s">
        <v>201</v>
      </c>
      <c r="L22" s="22">
        <v>0</v>
      </c>
      <c r="M22" s="22">
        <v>0</v>
      </c>
      <c r="N22" s="22">
        <v>0</v>
      </c>
      <c r="O22" s="22" t="str">
        <f t="shared" si="0"/>
        <v>D</v>
      </c>
      <c r="P22" s="22" t="s">
        <v>202</v>
      </c>
    </row>
    <row r="23" spans="1:16" x14ac:dyDescent="0.25">
      <c r="A23" s="22" cm="1">
        <f t="array" aca="1" ref="A23" ca="1">SUMPRODUCT(MID(0&amp;B23,LARGE(INDEX(ISNUMBER(--MID(B23,ROW(INDIRECT("1:"&amp;LEN(B23))),1))*ROW(INDIRECT("1:"&amp;LEN(B23))),0),ROW(INDIRECT("1:"&amp;LEN(B23))))+1,1)*10^ROW(INDIRECT("1:"&amp;LEN(B23)))/10)</f>
        <v>2</v>
      </c>
      <c r="B23" s="22" t="s">
        <v>196</v>
      </c>
      <c r="C23" s="22">
        <v>38302290</v>
      </c>
      <c r="D23" s="22">
        <v>38302290</v>
      </c>
      <c r="E23" s="22" t="s">
        <v>39</v>
      </c>
      <c r="F23" s="22" t="s">
        <v>47</v>
      </c>
      <c r="G23" s="22" t="s">
        <v>144</v>
      </c>
      <c r="H23" s="22" t="s">
        <v>211</v>
      </c>
      <c r="I23" s="22">
        <v>0.93300000000000005</v>
      </c>
      <c r="J23" s="22" t="s">
        <v>200</v>
      </c>
      <c r="K23" s="22" t="s">
        <v>201</v>
      </c>
      <c r="L23" s="22">
        <v>10</v>
      </c>
      <c r="M23" s="22">
        <v>0</v>
      </c>
      <c r="N23" s="22">
        <v>5</v>
      </c>
      <c r="O23" s="22" t="str">
        <f t="shared" si="0"/>
        <v>D</v>
      </c>
      <c r="P23" s="22" t="s">
        <v>202</v>
      </c>
    </row>
    <row r="24" spans="1:16" x14ac:dyDescent="0.25">
      <c r="A24" s="22" cm="1">
        <f t="array" aca="1" ref="A24" ca="1">SUMPRODUCT(MID(0&amp;B24,LARGE(INDEX(ISNUMBER(--MID(B24,ROW(INDIRECT("1:"&amp;LEN(B24))),1))*ROW(INDIRECT("1:"&amp;LEN(B24))),0),ROW(INDIRECT("1:"&amp;LEN(B24))))+1,1)*10^ROW(INDIRECT("1:"&amp;LEN(B24)))/10)</f>
        <v>2</v>
      </c>
      <c r="B24" s="22" t="s">
        <v>196</v>
      </c>
      <c r="C24" s="22">
        <v>38301660</v>
      </c>
      <c r="D24" s="22">
        <v>38301660</v>
      </c>
      <c r="E24" s="22" t="s">
        <v>47</v>
      </c>
      <c r="F24" s="22" t="s">
        <v>46</v>
      </c>
      <c r="G24" s="22" t="s">
        <v>144</v>
      </c>
      <c r="H24" s="22" t="s">
        <v>213</v>
      </c>
      <c r="I24" s="22">
        <v>0.93600000000000005</v>
      </c>
      <c r="J24" s="22" t="s">
        <v>200</v>
      </c>
      <c r="K24" s="22" t="s">
        <v>201</v>
      </c>
      <c r="L24" s="22">
        <v>40</v>
      </c>
      <c r="M24" s="22">
        <v>0</v>
      </c>
      <c r="N24" s="22">
        <v>20</v>
      </c>
      <c r="O24" s="22" t="str">
        <f t="shared" si="0"/>
        <v>D</v>
      </c>
      <c r="P24" s="22" t="s">
        <v>202</v>
      </c>
    </row>
    <row r="25" spans="1:16" x14ac:dyDescent="0.25">
      <c r="A25" s="22" cm="1">
        <f t="array" aca="1" ref="A25" ca="1">SUMPRODUCT(MID(0&amp;B25,LARGE(INDEX(ISNUMBER(--MID(B25,ROW(INDIRECT("1:"&amp;LEN(B25))),1))*ROW(INDIRECT("1:"&amp;LEN(B25))),0),ROW(INDIRECT("1:"&amp;LEN(B25))))+1,1)*10^ROW(INDIRECT("1:"&amp;LEN(B25)))/10)</f>
        <v>2</v>
      </c>
      <c r="B25" s="22" t="s">
        <v>196</v>
      </c>
      <c r="C25" s="22">
        <v>38302101</v>
      </c>
      <c r="D25" s="22">
        <v>38302101</v>
      </c>
      <c r="E25" s="22" t="s">
        <v>47</v>
      </c>
      <c r="F25" s="22" t="s">
        <v>46</v>
      </c>
      <c r="G25" s="22" t="s">
        <v>144</v>
      </c>
      <c r="H25" s="22" t="s">
        <v>215</v>
      </c>
      <c r="I25" s="22">
        <v>0.73299999999999998</v>
      </c>
      <c r="J25" s="22" t="s">
        <v>200</v>
      </c>
      <c r="K25" s="22" t="s">
        <v>201</v>
      </c>
      <c r="L25" s="22">
        <v>85</v>
      </c>
      <c r="M25" s="22">
        <v>0</v>
      </c>
      <c r="N25" s="22">
        <v>42.5</v>
      </c>
      <c r="O25" s="22" t="str">
        <f t="shared" si="0"/>
        <v>D</v>
      </c>
      <c r="P25" s="22" t="s">
        <v>202</v>
      </c>
    </row>
    <row r="26" spans="1:16" x14ac:dyDescent="0.25">
      <c r="A26" s="22" cm="1">
        <f t="array" aca="1" ref="A26" ca="1">SUMPRODUCT(MID(0&amp;B26,LARGE(INDEX(ISNUMBER(--MID(B26,ROW(INDIRECT("1:"&amp;LEN(B26))),1))*ROW(INDIRECT("1:"&amp;LEN(B26))),0),ROW(INDIRECT("1:"&amp;LEN(B26))))+1,1)*10^ROW(INDIRECT("1:"&amp;LEN(B26)))/10)</f>
        <v>2</v>
      </c>
      <c r="B26" s="22" t="s">
        <v>196</v>
      </c>
      <c r="C26" s="22">
        <v>38297908</v>
      </c>
      <c r="D26" s="22">
        <v>38297908</v>
      </c>
      <c r="E26" s="22" t="s">
        <v>47</v>
      </c>
      <c r="F26" s="22" t="s">
        <v>46</v>
      </c>
      <c r="G26" s="22" t="s">
        <v>144</v>
      </c>
      <c r="H26" s="22"/>
      <c r="I26" s="22">
        <v>0.87</v>
      </c>
      <c r="J26" s="22" t="s">
        <v>200</v>
      </c>
      <c r="K26" s="22" t="s">
        <v>201</v>
      </c>
      <c r="L26" s="22">
        <v>90</v>
      </c>
      <c r="M26" s="22">
        <v>0</v>
      </c>
      <c r="N26" s="22">
        <v>45</v>
      </c>
      <c r="O26" s="22" t="str">
        <f t="shared" si="0"/>
        <v>D</v>
      </c>
      <c r="P26" s="22" t="s">
        <v>202</v>
      </c>
    </row>
    <row r="27" spans="1:16" x14ac:dyDescent="0.25">
      <c r="A27" s="22" cm="1">
        <f t="array" aca="1" ref="A27" ca="1">SUMPRODUCT(MID(0&amp;B27,LARGE(INDEX(ISNUMBER(--MID(B27,ROW(INDIRECT("1:"&amp;LEN(B27))),1))*ROW(INDIRECT("1:"&amp;LEN(B27))),0),ROW(INDIRECT("1:"&amp;LEN(B27))))+1,1)*10^ROW(INDIRECT("1:"&amp;LEN(B27)))/10)</f>
        <v>2</v>
      </c>
      <c r="B27" s="22" t="s">
        <v>196</v>
      </c>
      <c r="C27" s="22">
        <v>38298163</v>
      </c>
      <c r="D27" s="22">
        <v>38298163</v>
      </c>
      <c r="E27" s="22" t="s">
        <v>39</v>
      </c>
      <c r="F27" s="22" t="s">
        <v>46</v>
      </c>
      <c r="G27" s="22" t="s">
        <v>144</v>
      </c>
      <c r="H27" s="22"/>
      <c r="I27" s="22">
        <v>0.96899999999999997</v>
      </c>
      <c r="J27" s="22" t="s">
        <v>200</v>
      </c>
      <c r="K27" s="22" t="s">
        <v>201</v>
      </c>
      <c r="L27" s="22">
        <v>55</v>
      </c>
      <c r="M27" s="22">
        <v>100</v>
      </c>
      <c r="N27" s="22">
        <v>77.5</v>
      </c>
      <c r="O27" s="22" t="str">
        <f t="shared" si="0"/>
        <v>N</v>
      </c>
      <c r="P27" s="22" t="s">
        <v>202</v>
      </c>
    </row>
    <row r="28" spans="1:16" x14ac:dyDescent="0.25">
      <c r="A28" s="22" cm="1">
        <f t="array" aca="1" ref="A28" ca="1">SUMPRODUCT(MID(0&amp;B28,LARGE(INDEX(ISNUMBER(--MID(B28,ROW(INDIRECT("1:"&amp;LEN(B28))),1))*ROW(INDIRECT("1:"&amp;LEN(B28))),0),ROW(INDIRECT("1:"&amp;LEN(B28))))+1,1)*10^ROW(INDIRECT("1:"&amp;LEN(B28)))/10)</f>
        <v>2</v>
      </c>
      <c r="B28" s="22" t="s">
        <v>196</v>
      </c>
      <c r="C28" s="22">
        <v>38298272</v>
      </c>
      <c r="D28" s="22">
        <v>38298272</v>
      </c>
      <c r="E28" s="22" t="s">
        <v>46</v>
      </c>
      <c r="F28" s="22" t="s">
        <v>39</v>
      </c>
      <c r="G28" s="22" t="s">
        <v>144</v>
      </c>
      <c r="H28" s="22"/>
      <c r="I28" s="22">
        <v>9.1999999999999998E-2</v>
      </c>
      <c r="J28" s="22" t="s">
        <v>200</v>
      </c>
      <c r="K28" s="22" t="s">
        <v>201</v>
      </c>
      <c r="L28" s="22">
        <v>100</v>
      </c>
      <c r="M28" s="22">
        <v>70</v>
      </c>
      <c r="N28" s="22">
        <v>85</v>
      </c>
      <c r="O28" s="22" t="str">
        <f t="shared" si="0"/>
        <v>N</v>
      </c>
      <c r="P28" s="22" t="s">
        <v>202</v>
      </c>
    </row>
    <row r="29" spans="1:16" x14ac:dyDescent="0.25">
      <c r="A29" s="22" cm="1">
        <f t="array" aca="1" ref="A29" ca="1">SUMPRODUCT(MID(0&amp;B29,LARGE(INDEX(ISNUMBER(--MID(B29,ROW(INDIRECT("1:"&amp;LEN(B29))),1))*ROW(INDIRECT("1:"&amp;LEN(B29))),0),ROW(INDIRECT("1:"&amp;LEN(B29))))+1,1)*10^ROW(INDIRECT("1:"&amp;LEN(B29)))/10)</f>
        <v>2</v>
      </c>
      <c r="B29" s="22" t="s">
        <v>196</v>
      </c>
      <c r="C29" s="22">
        <v>138759649</v>
      </c>
      <c r="D29" s="22">
        <v>138759649</v>
      </c>
      <c r="E29" s="22" t="s">
        <v>38</v>
      </c>
      <c r="F29" s="22" t="s">
        <v>39</v>
      </c>
      <c r="G29" s="22" t="s">
        <v>587</v>
      </c>
      <c r="H29" s="22" t="s">
        <v>723</v>
      </c>
      <c r="I29" s="22">
        <v>0.91100000000000003</v>
      </c>
      <c r="J29" s="22" t="s">
        <v>725</v>
      </c>
      <c r="K29" s="22" t="s">
        <v>726</v>
      </c>
      <c r="L29" s="22">
        <v>138</v>
      </c>
      <c r="M29" s="22">
        <v>117</v>
      </c>
      <c r="N29" s="22">
        <v>127.5</v>
      </c>
      <c r="O29" s="22" t="str">
        <f t="shared" si="0"/>
        <v>N</v>
      </c>
      <c r="P29" s="22" t="s">
        <v>230</v>
      </c>
    </row>
    <row r="30" spans="1:16" x14ac:dyDescent="0.25">
      <c r="A30" s="22" cm="1">
        <f t="array" aca="1" ref="A30" ca="1">SUMPRODUCT(MID(0&amp;B30,LARGE(INDEX(ISNUMBER(--MID(B30,ROW(INDIRECT("1:"&amp;LEN(B30))),1))*ROW(INDIRECT("1:"&amp;LEN(B30))),0),ROW(INDIRECT("1:"&amp;LEN(B30))))+1,1)*10^ROW(INDIRECT("1:"&amp;LEN(B30)))/10)</f>
        <v>2</v>
      </c>
      <c r="B30" s="22" t="s">
        <v>196</v>
      </c>
      <c r="C30" s="22">
        <v>234545773</v>
      </c>
      <c r="D30" s="22">
        <v>234545773</v>
      </c>
      <c r="E30" s="22" t="s">
        <v>38</v>
      </c>
      <c r="F30" s="22" t="s">
        <v>39</v>
      </c>
      <c r="G30" s="22" t="s">
        <v>533</v>
      </c>
      <c r="H30" s="22" t="s">
        <v>901</v>
      </c>
      <c r="I30" s="22">
        <v>0.13400000000000001</v>
      </c>
      <c r="J30" s="22" t="s">
        <v>903</v>
      </c>
      <c r="K30" s="22" t="s">
        <v>904</v>
      </c>
      <c r="L30" s="22">
        <v>47</v>
      </c>
      <c r="M30" s="22">
        <v>50</v>
      </c>
      <c r="N30" s="22">
        <v>48.5</v>
      </c>
      <c r="O30" s="22" t="str">
        <f t="shared" si="0"/>
        <v>D</v>
      </c>
      <c r="P30" s="22" t="s">
        <v>230</v>
      </c>
    </row>
    <row r="31" spans="1:16" x14ac:dyDescent="0.25">
      <c r="A31" s="22" cm="1">
        <f t="array" aca="1" ref="A31" ca="1">SUMPRODUCT(MID(0&amp;B31,LARGE(INDEX(ISNUMBER(--MID(B31,ROW(INDIRECT("1:"&amp;LEN(B31))),1))*ROW(INDIRECT("1:"&amp;LEN(B31))),0),ROW(INDIRECT("1:"&amp;LEN(B31))))+1,1)*10^ROW(INDIRECT("1:"&amp;LEN(B31)))/10)</f>
        <v>2</v>
      </c>
      <c r="B31" s="22" t="s">
        <v>196</v>
      </c>
      <c r="C31" s="22">
        <v>234545345</v>
      </c>
      <c r="D31" s="22">
        <v>234545345</v>
      </c>
      <c r="E31" s="22" t="s">
        <v>46</v>
      </c>
      <c r="F31" s="22" t="s">
        <v>47</v>
      </c>
      <c r="G31" s="22" t="s">
        <v>533</v>
      </c>
      <c r="H31" s="22" t="s">
        <v>905</v>
      </c>
      <c r="I31" s="22">
        <v>2.9000000000000001E-2</v>
      </c>
      <c r="J31" s="22" t="s">
        <v>903</v>
      </c>
      <c r="K31" s="22" t="s">
        <v>904</v>
      </c>
      <c r="L31" s="22">
        <v>109</v>
      </c>
      <c r="M31" s="22">
        <v>110</v>
      </c>
      <c r="N31" s="22">
        <v>109.5</v>
      </c>
      <c r="O31" s="22" t="str">
        <f t="shared" si="0"/>
        <v>N</v>
      </c>
      <c r="P31" s="22" t="s">
        <v>230</v>
      </c>
    </row>
    <row r="32" spans="1:16" x14ac:dyDescent="0.25">
      <c r="A32" s="22" cm="1">
        <f t="array" aca="1" ref="A32" ca="1">SUMPRODUCT(MID(0&amp;B32,LARGE(INDEX(ISNUMBER(--MID(B32,ROW(INDIRECT("1:"&amp;LEN(B32))),1))*ROW(INDIRECT("1:"&amp;LEN(B32))),0),ROW(INDIRECT("1:"&amp;LEN(B32))))+1,1)*10^ROW(INDIRECT("1:"&amp;LEN(B32)))/10)</f>
        <v>2</v>
      </c>
      <c r="B32" s="22" t="s">
        <v>196</v>
      </c>
      <c r="C32" s="22">
        <v>234627608</v>
      </c>
      <c r="D32" s="22">
        <v>234627608</v>
      </c>
      <c r="E32" s="22" t="s">
        <v>39</v>
      </c>
      <c r="F32" s="22" t="s">
        <v>46</v>
      </c>
      <c r="G32" s="22" t="s">
        <v>524</v>
      </c>
      <c r="H32" s="22" t="s">
        <v>907</v>
      </c>
      <c r="I32" s="22">
        <v>3.0000000000000001E-3</v>
      </c>
      <c r="J32" s="22" t="s">
        <v>909</v>
      </c>
      <c r="K32" s="22" t="s">
        <v>910</v>
      </c>
      <c r="L32" s="22">
        <v>57</v>
      </c>
      <c r="M32" s="22">
        <v>2</v>
      </c>
      <c r="N32" s="22">
        <v>29.5</v>
      </c>
      <c r="O32" s="22" t="str">
        <f t="shared" si="0"/>
        <v>D</v>
      </c>
      <c r="P32" s="22" t="s">
        <v>44</v>
      </c>
    </row>
    <row r="33" spans="1:16" x14ac:dyDescent="0.25">
      <c r="A33" s="22" cm="1">
        <f t="array" aca="1" ref="A33" ca="1">SUMPRODUCT(MID(0&amp;B33,LARGE(INDEX(ISNUMBER(--MID(B33,ROW(INDIRECT("1:"&amp;LEN(B33))),1))*ROW(INDIRECT("1:"&amp;LEN(B33))),0),ROW(INDIRECT("1:"&amp;LEN(B33))))+1,1)*10^ROW(INDIRECT("1:"&amp;LEN(B33)))/10)</f>
        <v>2</v>
      </c>
      <c r="B33" s="22" t="s">
        <v>196</v>
      </c>
      <c r="C33" s="22">
        <v>234627536</v>
      </c>
      <c r="D33" s="22">
        <v>234627536</v>
      </c>
      <c r="E33" s="22" t="s">
        <v>38</v>
      </c>
      <c r="F33" s="22" t="s">
        <v>47</v>
      </c>
      <c r="G33" s="22" t="s">
        <v>524</v>
      </c>
      <c r="H33" s="22" t="s">
        <v>911</v>
      </c>
      <c r="I33" s="22">
        <v>0.20300000000000001</v>
      </c>
      <c r="J33" s="22" t="s">
        <v>909</v>
      </c>
      <c r="K33" s="22" t="s">
        <v>910</v>
      </c>
      <c r="L33" s="22">
        <v>31</v>
      </c>
      <c r="M33" s="22">
        <v>63</v>
      </c>
      <c r="N33" s="22">
        <v>47</v>
      </c>
      <c r="O33" s="22" t="str">
        <f t="shared" si="0"/>
        <v>D</v>
      </c>
      <c r="P33" s="22" t="s">
        <v>44</v>
      </c>
    </row>
    <row r="34" spans="1:16" x14ac:dyDescent="0.25">
      <c r="A34" s="22" cm="1">
        <f t="array" aca="1" ref="A34" ca="1">SUMPRODUCT(MID(0&amp;B34,LARGE(INDEX(ISNUMBER(--MID(B34,ROW(INDIRECT("1:"&amp;LEN(B34))),1))*ROW(INDIRECT("1:"&amp;LEN(B34))),0),ROW(INDIRECT("1:"&amp;LEN(B34))))+1,1)*10^ROW(INDIRECT("1:"&amp;LEN(B34)))/10)</f>
        <v>2</v>
      </c>
      <c r="B34" s="22" t="s">
        <v>196</v>
      </c>
      <c r="C34" s="22">
        <v>234527183</v>
      </c>
      <c r="D34" s="22">
        <v>234527183</v>
      </c>
      <c r="E34" s="22" t="s">
        <v>46</v>
      </c>
      <c r="F34" s="22" t="s">
        <v>47</v>
      </c>
      <c r="G34" s="22" t="s">
        <v>913</v>
      </c>
      <c r="H34" s="22" t="s">
        <v>914</v>
      </c>
      <c r="I34" s="22">
        <v>0.97699999999999998</v>
      </c>
      <c r="J34" s="22" t="s">
        <v>916</v>
      </c>
      <c r="K34" s="22" t="s">
        <v>917</v>
      </c>
      <c r="L34" s="22">
        <v>41</v>
      </c>
      <c r="M34" s="22">
        <v>7</v>
      </c>
      <c r="N34" s="22">
        <v>24</v>
      </c>
      <c r="O34" s="22" t="str">
        <f t="shared" si="0"/>
        <v>D</v>
      </c>
      <c r="P34" s="22" t="s">
        <v>44</v>
      </c>
    </row>
    <row r="35" spans="1:16" x14ac:dyDescent="0.25">
      <c r="A35" s="22" cm="1">
        <f t="array" aca="1" ref="A35" ca="1">SUMPRODUCT(MID(0&amp;B35,LARGE(INDEX(ISNUMBER(--MID(B35,ROW(INDIRECT("1:"&amp;LEN(B35))),1))*ROW(INDIRECT("1:"&amp;LEN(B35))),0),ROW(INDIRECT("1:"&amp;LEN(B35))))+1,1)*10^ROW(INDIRECT("1:"&amp;LEN(B35)))/10)</f>
        <v>2</v>
      </c>
      <c r="B35" s="22" t="s">
        <v>196</v>
      </c>
      <c r="C35" s="22">
        <v>234526871</v>
      </c>
      <c r="D35" s="22">
        <v>234526871</v>
      </c>
      <c r="E35" s="22" t="s">
        <v>38</v>
      </c>
      <c r="F35" s="22" t="s">
        <v>46</v>
      </c>
      <c r="G35" s="22" t="s">
        <v>918</v>
      </c>
      <c r="H35" s="22" t="s">
        <v>919</v>
      </c>
      <c r="I35" s="22">
        <v>7.9000000000000001E-2</v>
      </c>
      <c r="J35" s="22" t="s">
        <v>916</v>
      </c>
      <c r="K35" s="22" t="s">
        <v>917</v>
      </c>
      <c r="L35" s="22">
        <v>86</v>
      </c>
      <c r="M35" s="22">
        <v>88</v>
      </c>
      <c r="N35" s="22">
        <v>87</v>
      </c>
      <c r="O35" s="22" t="str">
        <f t="shared" si="0"/>
        <v>N</v>
      </c>
      <c r="P35" s="22" t="s">
        <v>44</v>
      </c>
    </row>
    <row r="36" spans="1:16" x14ac:dyDescent="0.25">
      <c r="A36" s="22" cm="1">
        <f t="array" aca="1" ref="A36" ca="1">SUMPRODUCT(MID(0&amp;B36,LARGE(INDEX(ISNUMBER(--MID(B36,ROW(INDIRECT("1:"&amp;LEN(B36))),1))*ROW(INDIRECT("1:"&amp;LEN(B36))),0),ROW(INDIRECT("1:"&amp;LEN(B36))))+1,1)*10^ROW(INDIRECT("1:"&amp;LEN(B36)))/10)</f>
        <v>2</v>
      </c>
      <c r="B36" s="22" t="s">
        <v>196</v>
      </c>
      <c r="C36" s="22">
        <v>234580678</v>
      </c>
      <c r="D36" s="22">
        <v>234580678</v>
      </c>
      <c r="E36" s="22" t="s">
        <v>39</v>
      </c>
      <c r="F36" s="22" t="s">
        <v>38</v>
      </c>
      <c r="G36" s="22" t="s">
        <v>921</v>
      </c>
      <c r="H36" s="22" t="s">
        <v>922</v>
      </c>
      <c r="I36" s="22">
        <v>0.76200000000000001</v>
      </c>
      <c r="J36" s="22" t="s">
        <v>916</v>
      </c>
      <c r="K36" s="22" t="s">
        <v>917</v>
      </c>
      <c r="L36" s="22">
        <v>11</v>
      </c>
      <c r="M36" s="22">
        <v>17</v>
      </c>
      <c r="N36" s="22">
        <v>14</v>
      </c>
      <c r="O36" s="22" t="str">
        <f t="shared" si="0"/>
        <v>D</v>
      </c>
      <c r="P36" s="22" t="s">
        <v>44</v>
      </c>
    </row>
    <row r="37" spans="1:16" x14ac:dyDescent="0.25">
      <c r="A37" s="22" cm="1">
        <f t="array" aca="1" ref="A37" ca="1">SUMPRODUCT(MID(0&amp;B37,LARGE(INDEX(ISNUMBER(--MID(B37,ROW(INDIRECT("1:"&amp;LEN(B37))),1))*ROW(INDIRECT("1:"&amp;LEN(B37))),0),ROW(INDIRECT("1:"&amp;LEN(B37))))+1,1)*10^ROW(INDIRECT("1:"&amp;LEN(B37)))/10)</f>
        <v>2</v>
      </c>
      <c r="B37" s="22" t="s">
        <v>196</v>
      </c>
      <c r="C37" s="22">
        <v>234580678</v>
      </c>
      <c r="D37" s="22">
        <v>234580678</v>
      </c>
      <c r="E37" s="22" t="s">
        <v>39</v>
      </c>
      <c r="F37" s="22" t="s">
        <v>38</v>
      </c>
      <c r="G37" s="22" t="s">
        <v>488</v>
      </c>
      <c r="H37" s="22" t="s">
        <v>922</v>
      </c>
      <c r="I37" s="22">
        <v>0.76200000000000001</v>
      </c>
      <c r="J37" s="22" t="s">
        <v>924</v>
      </c>
      <c r="K37" s="22" t="s">
        <v>925</v>
      </c>
      <c r="L37" s="22">
        <v>87</v>
      </c>
      <c r="M37" s="22">
        <v>14</v>
      </c>
      <c r="N37" s="22">
        <v>50.5</v>
      </c>
      <c r="O37" s="22" t="str">
        <f t="shared" si="0"/>
        <v>N</v>
      </c>
      <c r="P37" s="22" t="s">
        <v>44</v>
      </c>
    </row>
    <row r="38" spans="1:16" x14ac:dyDescent="0.25">
      <c r="A38" s="22" cm="1">
        <f t="array" aca="1" ref="A38" ca="1">SUMPRODUCT(MID(0&amp;B38,LARGE(INDEX(ISNUMBER(--MID(B38,ROW(INDIRECT("1:"&amp;LEN(B38))),1))*ROW(INDIRECT("1:"&amp;LEN(B38))),0),ROW(INDIRECT("1:"&amp;LEN(B38))))+1,1)*10^ROW(INDIRECT("1:"&amp;LEN(B38)))/10)</f>
        <v>2</v>
      </c>
      <c r="B38" s="22" t="s">
        <v>196</v>
      </c>
      <c r="C38" s="22">
        <v>234580588</v>
      </c>
      <c r="D38" s="22">
        <v>234580588</v>
      </c>
      <c r="E38" s="22" t="s">
        <v>46</v>
      </c>
      <c r="F38" s="22" t="s">
        <v>47</v>
      </c>
      <c r="G38" s="22" t="s">
        <v>926</v>
      </c>
      <c r="H38" s="22" t="s">
        <v>927</v>
      </c>
      <c r="I38" s="22">
        <v>0.03</v>
      </c>
      <c r="J38" s="22" t="s">
        <v>916</v>
      </c>
      <c r="K38" s="22" t="s">
        <v>917</v>
      </c>
      <c r="L38" s="22">
        <v>84</v>
      </c>
      <c r="M38" s="22">
        <v>116</v>
      </c>
      <c r="N38" s="22">
        <v>100</v>
      </c>
      <c r="O38" s="22" t="str">
        <f t="shared" si="0"/>
        <v>N</v>
      </c>
      <c r="P38" s="22" t="s">
        <v>44</v>
      </c>
    </row>
    <row r="39" spans="1:16" x14ac:dyDescent="0.25">
      <c r="A39" s="22" cm="1">
        <f t="array" aca="1" ref="A39" ca="1">SUMPRODUCT(MID(0&amp;B39,LARGE(INDEX(ISNUMBER(--MID(B39,ROW(INDIRECT("1:"&amp;LEN(B39))),1))*ROW(INDIRECT("1:"&amp;LEN(B39))),0),ROW(INDIRECT("1:"&amp;LEN(B39))))+1,1)*10^ROW(INDIRECT("1:"&amp;LEN(B39)))/10)</f>
        <v>2</v>
      </c>
      <c r="B39" s="22" t="s">
        <v>196</v>
      </c>
      <c r="C39" s="22">
        <v>234581080</v>
      </c>
      <c r="D39" s="22">
        <v>234581080</v>
      </c>
      <c r="E39" s="22" t="s">
        <v>39</v>
      </c>
      <c r="F39" s="22" t="s">
        <v>38</v>
      </c>
      <c r="G39" s="22" t="s">
        <v>488</v>
      </c>
      <c r="H39" s="22" t="s">
        <v>929</v>
      </c>
      <c r="I39" s="22">
        <v>7.6999999999999999E-2</v>
      </c>
      <c r="J39" s="22" t="s">
        <v>924</v>
      </c>
      <c r="K39" s="22" t="s">
        <v>925</v>
      </c>
      <c r="L39" s="22">
        <v>137</v>
      </c>
      <c r="M39" s="22">
        <v>141</v>
      </c>
      <c r="N39" s="22">
        <v>139</v>
      </c>
      <c r="O39" s="22" t="str">
        <f t="shared" si="0"/>
        <v>N</v>
      </c>
      <c r="P39" s="22" t="s">
        <v>44</v>
      </c>
    </row>
    <row r="40" spans="1:16" x14ac:dyDescent="0.25">
      <c r="A40" s="22" cm="1">
        <f t="array" aca="1" ref="A40" ca="1">SUMPRODUCT(MID(0&amp;B40,LARGE(INDEX(ISNUMBER(--MID(B40,ROW(INDIRECT("1:"&amp;LEN(B40))),1))*ROW(INDIRECT("1:"&amp;LEN(B40))),0),ROW(INDIRECT("1:"&amp;LEN(B40))))+1,1)*10^ROW(INDIRECT("1:"&amp;LEN(B40)))/10)</f>
        <v>2</v>
      </c>
      <c r="B40" s="22" t="s">
        <v>196</v>
      </c>
      <c r="C40" s="22">
        <v>234581127</v>
      </c>
      <c r="D40" s="22">
        <v>234581127</v>
      </c>
      <c r="E40" s="22" t="s">
        <v>39</v>
      </c>
      <c r="F40" s="22" t="s">
        <v>46</v>
      </c>
      <c r="G40" s="22" t="s">
        <v>488</v>
      </c>
      <c r="H40" s="22" t="s">
        <v>931</v>
      </c>
      <c r="I40" s="22">
        <v>0.47199999999999998</v>
      </c>
      <c r="J40" s="22" t="s">
        <v>924</v>
      </c>
      <c r="K40" s="22" t="s">
        <v>925</v>
      </c>
      <c r="L40" s="22">
        <v>175</v>
      </c>
      <c r="M40" s="22">
        <v>150</v>
      </c>
      <c r="N40" s="22">
        <v>162.5</v>
      </c>
      <c r="O40" s="22" t="str">
        <f t="shared" si="0"/>
        <v>N</v>
      </c>
      <c r="P40" s="22" t="s">
        <v>44</v>
      </c>
    </row>
    <row r="41" spans="1:16" x14ac:dyDescent="0.25">
      <c r="A41" s="22" cm="1">
        <f t="array" aca="1" ref="A41" ca="1">SUMPRODUCT(MID(0&amp;B41,LARGE(INDEX(ISNUMBER(--MID(B41,ROW(INDIRECT("1:"&amp;LEN(B41))),1))*ROW(INDIRECT("1:"&amp;LEN(B41))),0),ROW(INDIRECT("1:"&amp;LEN(B41))))+1,1)*10^ROW(INDIRECT("1:"&amp;LEN(B41)))/10)</f>
        <v>2</v>
      </c>
      <c r="B41" s="22" t="s">
        <v>196</v>
      </c>
      <c r="C41" s="22">
        <v>31620584</v>
      </c>
      <c r="D41" s="22">
        <v>31620584</v>
      </c>
      <c r="E41" s="22" t="s">
        <v>38</v>
      </c>
      <c r="F41" s="22" t="s">
        <v>39</v>
      </c>
      <c r="G41" s="22" t="s">
        <v>387</v>
      </c>
      <c r="H41" s="22" t="s">
        <v>933</v>
      </c>
      <c r="I41" s="22">
        <v>0.94099999999999995</v>
      </c>
      <c r="J41" s="22" t="s">
        <v>935</v>
      </c>
      <c r="K41" s="22" t="s">
        <v>50</v>
      </c>
      <c r="L41" s="22">
        <v>0</v>
      </c>
      <c r="M41" s="22" t="s">
        <v>50</v>
      </c>
      <c r="N41" s="22">
        <v>0</v>
      </c>
      <c r="O41" s="22" t="str">
        <f t="shared" si="0"/>
        <v>D</v>
      </c>
      <c r="P41" s="22" t="s">
        <v>143</v>
      </c>
    </row>
    <row r="42" spans="1:16" x14ac:dyDescent="0.25">
      <c r="A42" s="22" cm="1">
        <f t="array" aca="1" ref="A42" ca="1">SUMPRODUCT(MID(0&amp;B42,LARGE(INDEX(ISNUMBER(--MID(B42,ROW(INDIRECT("1:"&amp;LEN(B42))),1))*ROW(INDIRECT("1:"&amp;LEN(B42))),0),ROW(INDIRECT("1:"&amp;LEN(B42))))+1,1)*10^ROW(INDIRECT("1:"&amp;LEN(B42)))/10)</f>
        <v>2</v>
      </c>
      <c r="B42" s="22" t="s">
        <v>196</v>
      </c>
      <c r="C42" s="22">
        <v>31572992</v>
      </c>
      <c r="D42" s="22">
        <v>31572992</v>
      </c>
      <c r="E42" s="22" t="s">
        <v>38</v>
      </c>
      <c r="F42" s="22" t="s">
        <v>47</v>
      </c>
      <c r="G42" s="22" t="s">
        <v>387</v>
      </c>
      <c r="H42" s="22" t="s">
        <v>936</v>
      </c>
      <c r="I42" s="22">
        <v>0.99099999999999999</v>
      </c>
      <c r="J42" s="22" t="s">
        <v>935</v>
      </c>
      <c r="K42" s="22" t="s">
        <v>50</v>
      </c>
      <c r="L42" s="22">
        <v>0</v>
      </c>
      <c r="M42" s="22" t="s">
        <v>50</v>
      </c>
      <c r="N42" s="22">
        <v>0</v>
      </c>
      <c r="O42" s="22" t="str">
        <f t="shared" si="0"/>
        <v>D</v>
      </c>
      <c r="P42" s="22" t="s">
        <v>143</v>
      </c>
    </row>
    <row r="43" spans="1:16" x14ac:dyDescent="0.25">
      <c r="A43" s="22" cm="1">
        <f t="array" aca="1" ref="A43" ca="1">SUMPRODUCT(MID(0&amp;B43,LARGE(INDEX(ISNUMBER(--MID(B43,ROW(INDIRECT("1:"&amp;LEN(B43))),1))*ROW(INDIRECT("1:"&amp;LEN(B43))),0),ROW(INDIRECT("1:"&amp;LEN(B43))))+1,1)*10^ROW(INDIRECT("1:"&amp;LEN(B43)))/10)</f>
        <v>2</v>
      </c>
      <c r="B43" s="22" t="s">
        <v>196</v>
      </c>
      <c r="C43" s="22">
        <v>31596762</v>
      </c>
      <c r="D43" s="22">
        <v>31596762</v>
      </c>
      <c r="E43" s="22" t="s">
        <v>38</v>
      </c>
      <c r="F43" s="22" t="s">
        <v>39</v>
      </c>
      <c r="G43" s="22" t="s">
        <v>387</v>
      </c>
      <c r="H43" s="22" t="s">
        <v>938</v>
      </c>
      <c r="I43" s="22">
        <v>0.68500000000000005</v>
      </c>
      <c r="J43" s="22" t="s">
        <v>935</v>
      </c>
      <c r="K43" s="22" t="s">
        <v>50</v>
      </c>
      <c r="L43" s="22">
        <v>36</v>
      </c>
      <c r="M43" s="22" t="s">
        <v>50</v>
      </c>
      <c r="N43" s="22">
        <v>36</v>
      </c>
      <c r="O43" s="22" t="str">
        <f t="shared" si="0"/>
        <v>D</v>
      </c>
      <c r="P43" s="22" t="s">
        <v>143</v>
      </c>
    </row>
    <row r="44" spans="1:16" x14ac:dyDescent="0.25">
      <c r="A44" s="22" cm="1">
        <f t="array" aca="1" ref="A44" ca="1">SUMPRODUCT(MID(0&amp;B44,LARGE(INDEX(ISNUMBER(--MID(B44,ROW(INDIRECT("1:"&amp;LEN(B44))),1))*ROW(INDIRECT("1:"&amp;LEN(B44))),0),ROW(INDIRECT("1:"&amp;LEN(B44))))+1,1)*10^ROW(INDIRECT("1:"&amp;LEN(B44)))/10)</f>
        <v>2</v>
      </c>
      <c r="B44" s="22" t="s">
        <v>196</v>
      </c>
      <c r="C44" s="22">
        <v>31593333</v>
      </c>
      <c r="D44" s="22">
        <v>31593333</v>
      </c>
      <c r="E44" s="22" t="s">
        <v>38</v>
      </c>
      <c r="F44" s="22" t="s">
        <v>39</v>
      </c>
      <c r="G44" s="22" t="s">
        <v>387</v>
      </c>
      <c r="H44" s="22" t="s">
        <v>940</v>
      </c>
      <c r="I44" s="22">
        <v>0.15</v>
      </c>
      <c r="J44" s="22" t="s">
        <v>935</v>
      </c>
      <c r="K44" s="22" t="s">
        <v>50</v>
      </c>
      <c r="L44" s="22">
        <v>39</v>
      </c>
      <c r="M44" s="22" t="s">
        <v>50</v>
      </c>
      <c r="N44" s="22">
        <v>39</v>
      </c>
      <c r="O44" s="22" t="str">
        <f t="shared" si="0"/>
        <v>D</v>
      </c>
      <c r="P44" s="22" t="s">
        <v>143</v>
      </c>
    </row>
    <row r="45" spans="1:16" x14ac:dyDescent="0.25">
      <c r="A45" s="22" cm="1">
        <f t="array" aca="1" ref="A45" ca="1">SUMPRODUCT(MID(0&amp;B45,LARGE(INDEX(ISNUMBER(--MID(B45,ROW(INDIRECT("1:"&amp;LEN(B45))),1))*ROW(INDIRECT("1:"&amp;LEN(B45))),0),ROW(INDIRECT("1:"&amp;LEN(B45))))+1,1)*10^ROW(INDIRECT("1:"&amp;LEN(B45)))/10)</f>
        <v>2</v>
      </c>
      <c r="B45" s="22" t="s">
        <v>196</v>
      </c>
      <c r="C45" s="22">
        <v>31595130</v>
      </c>
      <c r="D45" s="22">
        <v>31595130</v>
      </c>
      <c r="E45" s="22" t="s">
        <v>46</v>
      </c>
      <c r="F45" s="22" t="s">
        <v>47</v>
      </c>
      <c r="G45" s="22" t="s">
        <v>387</v>
      </c>
      <c r="H45" s="22" t="s">
        <v>942</v>
      </c>
      <c r="I45" s="22">
        <v>0.90600000000000003</v>
      </c>
      <c r="J45" s="22" t="s">
        <v>935</v>
      </c>
      <c r="K45" s="22" t="s">
        <v>50</v>
      </c>
      <c r="L45" s="22">
        <v>43</v>
      </c>
      <c r="M45" s="22" t="s">
        <v>50</v>
      </c>
      <c r="N45" s="22">
        <v>43</v>
      </c>
      <c r="O45" s="22" t="str">
        <f t="shared" si="0"/>
        <v>D</v>
      </c>
      <c r="P45" s="22" t="s">
        <v>143</v>
      </c>
    </row>
    <row r="46" spans="1:16" x14ac:dyDescent="0.25">
      <c r="A46" s="22" cm="1">
        <f t="array" aca="1" ref="A46" ca="1">SUMPRODUCT(MID(0&amp;B46,LARGE(INDEX(ISNUMBER(--MID(B46,ROW(INDIRECT("1:"&amp;LEN(B46))),1))*ROW(INDIRECT("1:"&amp;LEN(B46))),0),ROW(INDIRECT("1:"&amp;LEN(B46))))+1,1)*10^ROW(INDIRECT("1:"&amp;LEN(B46)))/10)</f>
        <v>2</v>
      </c>
      <c r="B46" s="22" t="s">
        <v>196</v>
      </c>
      <c r="C46" s="22">
        <v>31558873</v>
      </c>
      <c r="D46" s="22">
        <v>31558873</v>
      </c>
      <c r="E46" s="22" t="s">
        <v>46</v>
      </c>
      <c r="F46" s="22" t="s">
        <v>47</v>
      </c>
      <c r="G46" s="22" t="s">
        <v>387</v>
      </c>
      <c r="H46" s="22" t="s">
        <v>944</v>
      </c>
      <c r="I46" s="22">
        <v>0.95499999999999996</v>
      </c>
      <c r="J46" s="22" t="s">
        <v>935</v>
      </c>
      <c r="K46" s="22" t="s">
        <v>50</v>
      </c>
      <c r="L46" s="22">
        <v>65</v>
      </c>
      <c r="M46" s="22" t="s">
        <v>50</v>
      </c>
      <c r="N46" s="22">
        <v>65</v>
      </c>
      <c r="O46" s="22" t="str">
        <f t="shared" si="0"/>
        <v>N</v>
      </c>
      <c r="P46" s="22" t="s">
        <v>143</v>
      </c>
    </row>
    <row r="47" spans="1:16" x14ac:dyDescent="0.25">
      <c r="A47" s="22" cm="1">
        <f t="array" aca="1" ref="A47" ca="1">SUMPRODUCT(MID(0&amp;B47,LARGE(INDEX(ISNUMBER(--MID(B47,ROW(INDIRECT("1:"&amp;LEN(B47))),1))*ROW(INDIRECT("1:"&amp;LEN(B47))),0),ROW(INDIRECT("1:"&amp;LEN(B47))))+1,1)*10^ROW(INDIRECT("1:"&amp;LEN(B47)))/10)</f>
        <v>2</v>
      </c>
      <c r="B47" s="22" t="s">
        <v>196</v>
      </c>
      <c r="C47" s="22">
        <v>31590917</v>
      </c>
      <c r="D47" s="22">
        <v>31590917</v>
      </c>
      <c r="E47" s="22" t="s">
        <v>47</v>
      </c>
      <c r="F47" s="22" t="s">
        <v>46</v>
      </c>
      <c r="G47" s="22" t="s">
        <v>387</v>
      </c>
      <c r="H47" s="22" t="s">
        <v>946</v>
      </c>
      <c r="I47" s="22">
        <v>0.86299999999999999</v>
      </c>
      <c r="J47" s="22" t="s">
        <v>935</v>
      </c>
      <c r="K47" s="22" t="s">
        <v>50</v>
      </c>
      <c r="L47" s="22">
        <v>118</v>
      </c>
      <c r="M47" s="22" t="s">
        <v>50</v>
      </c>
      <c r="N47" s="22">
        <v>118</v>
      </c>
      <c r="O47" s="22" t="str">
        <f t="shared" si="0"/>
        <v>N</v>
      </c>
      <c r="P47" s="22" t="s">
        <v>143</v>
      </c>
    </row>
    <row r="48" spans="1:16" x14ac:dyDescent="0.25">
      <c r="A48" s="22" cm="1">
        <f t="array" aca="1" ref="A48" ca="1">SUMPRODUCT(MID(0&amp;B48,LARGE(INDEX(ISNUMBER(--MID(B48,ROW(INDIRECT("1:"&amp;LEN(B48))),1))*ROW(INDIRECT("1:"&amp;LEN(B48))),0),ROW(INDIRECT("1:"&amp;LEN(B48))))+1,1)*10^ROW(INDIRECT("1:"&amp;LEN(B48)))/10)</f>
        <v>2</v>
      </c>
      <c r="B48" s="22" t="s">
        <v>196</v>
      </c>
      <c r="C48" s="22">
        <v>31562467</v>
      </c>
      <c r="D48" s="22">
        <v>31562467</v>
      </c>
      <c r="E48" s="22" t="s">
        <v>47</v>
      </c>
      <c r="F48" s="22" t="s">
        <v>46</v>
      </c>
      <c r="G48" s="22" t="s">
        <v>387</v>
      </c>
      <c r="H48" s="22" t="s">
        <v>948</v>
      </c>
      <c r="I48" s="22">
        <v>0.90500000000000003</v>
      </c>
      <c r="J48" s="22" t="s">
        <v>935</v>
      </c>
      <c r="K48" s="22" t="s">
        <v>50</v>
      </c>
      <c r="L48" s="22">
        <v>155</v>
      </c>
      <c r="M48" s="22" t="s">
        <v>50</v>
      </c>
      <c r="N48" s="22">
        <v>155</v>
      </c>
      <c r="O48" s="22" t="str">
        <f t="shared" si="0"/>
        <v>N</v>
      </c>
      <c r="P48" s="22" t="s">
        <v>143</v>
      </c>
    </row>
    <row r="49" spans="1:16" x14ac:dyDescent="0.25">
      <c r="A49" s="22" cm="1">
        <f t="array" aca="1" ref="A49" ca="1">SUMPRODUCT(MID(0&amp;B49,LARGE(INDEX(ISNUMBER(--MID(B49,ROW(INDIRECT("1:"&amp;LEN(B49))),1))*ROW(INDIRECT("1:"&amp;LEN(B49))),0),ROW(INDIRECT("1:"&amp;LEN(B49))))+1,1)*10^ROW(INDIRECT("1:"&amp;LEN(B49)))/10)</f>
        <v>3</v>
      </c>
      <c r="B49" s="22" t="s">
        <v>772</v>
      </c>
      <c r="C49" s="22">
        <v>119535976</v>
      </c>
      <c r="D49" s="22">
        <v>119535976</v>
      </c>
      <c r="E49" s="22" t="s">
        <v>47</v>
      </c>
      <c r="F49" s="22" t="s">
        <v>46</v>
      </c>
      <c r="G49" s="22" t="s">
        <v>501</v>
      </c>
      <c r="H49" s="22"/>
      <c r="I49" s="22">
        <v>0.90500000000000003</v>
      </c>
      <c r="J49" s="22" t="s">
        <v>774</v>
      </c>
      <c r="K49" s="22" t="s">
        <v>50</v>
      </c>
      <c r="L49" s="22">
        <v>23</v>
      </c>
      <c r="M49" s="22" t="s">
        <v>50</v>
      </c>
      <c r="N49" s="22">
        <v>23</v>
      </c>
      <c r="O49" s="22" t="str">
        <f t="shared" si="0"/>
        <v>D</v>
      </c>
      <c r="P49" s="22" t="s">
        <v>301</v>
      </c>
    </row>
    <row r="50" spans="1:16" x14ac:dyDescent="0.25">
      <c r="A50" s="22" cm="1">
        <f t="array" aca="1" ref="A50" ca="1">SUMPRODUCT(MID(0&amp;B50,LARGE(INDEX(ISNUMBER(--MID(B50,ROW(INDIRECT("1:"&amp;LEN(B50))),1))*ROW(INDIRECT("1:"&amp;LEN(B50))),0),ROW(INDIRECT("1:"&amp;LEN(B50))))+1,1)*10^ROW(INDIRECT("1:"&amp;LEN(B50)))/10)</f>
        <v>3</v>
      </c>
      <c r="B50" s="22" t="s">
        <v>772</v>
      </c>
      <c r="C50" s="22">
        <v>119533899</v>
      </c>
      <c r="D50" s="22">
        <v>119533899</v>
      </c>
      <c r="E50" s="22" t="s">
        <v>47</v>
      </c>
      <c r="F50" s="22" t="s">
        <v>46</v>
      </c>
      <c r="G50" s="22" t="s">
        <v>501</v>
      </c>
      <c r="H50" s="22"/>
      <c r="I50" s="22">
        <v>0.82899999999999996</v>
      </c>
      <c r="J50" s="22" t="s">
        <v>774</v>
      </c>
      <c r="K50" s="22" t="s">
        <v>50</v>
      </c>
      <c r="L50" s="22">
        <v>35</v>
      </c>
      <c r="M50" s="22" t="s">
        <v>50</v>
      </c>
      <c r="N50" s="22">
        <v>35</v>
      </c>
      <c r="O50" s="22" t="str">
        <f t="shared" si="0"/>
        <v>D</v>
      </c>
      <c r="P50" s="22" t="s">
        <v>301</v>
      </c>
    </row>
    <row r="51" spans="1:16" x14ac:dyDescent="0.25">
      <c r="A51" s="22" cm="1">
        <f t="array" aca="1" ref="A51" ca="1">SUMPRODUCT(MID(0&amp;B51,LARGE(INDEX(ISNUMBER(--MID(B51,ROW(INDIRECT("1:"&amp;LEN(B51))),1))*ROW(INDIRECT("1:"&amp;LEN(B51))),0),ROW(INDIRECT("1:"&amp;LEN(B51))))+1,1)*10^ROW(INDIRECT("1:"&amp;LEN(B51)))/10)</f>
        <v>3</v>
      </c>
      <c r="B51" s="22" t="s">
        <v>772</v>
      </c>
      <c r="C51" s="22">
        <v>119533851</v>
      </c>
      <c r="D51" s="22">
        <v>119533851</v>
      </c>
      <c r="E51" s="22" t="s">
        <v>39</v>
      </c>
      <c r="F51" s="22" t="s">
        <v>46</v>
      </c>
      <c r="G51" s="22" t="s">
        <v>501</v>
      </c>
      <c r="H51" s="22"/>
      <c r="I51" s="22">
        <v>0.308</v>
      </c>
      <c r="J51" s="22" t="s">
        <v>774</v>
      </c>
      <c r="K51" s="22" t="s">
        <v>50</v>
      </c>
      <c r="L51" s="22">
        <v>70</v>
      </c>
      <c r="M51" s="22" t="s">
        <v>50</v>
      </c>
      <c r="N51" s="22">
        <v>70</v>
      </c>
      <c r="O51" s="22" t="str">
        <f t="shared" si="0"/>
        <v>N</v>
      </c>
      <c r="P51" s="22" t="s">
        <v>301</v>
      </c>
    </row>
    <row r="52" spans="1:16" x14ac:dyDescent="0.25">
      <c r="A52" s="22" cm="1">
        <f t="array" aca="1" ref="A52" ca="1">SUMPRODUCT(MID(0&amp;B52,LARGE(INDEX(ISNUMBER(--MID(B52,ROW(INDIRECT("1:"&amp;LEN(B52))),1))*ROW(INDIRECT("1:"&amp;LEN(B52))),0),ROW(INDIRECT("1:"&amp;LEN(B52))))+1,1)*10^ROW(INDIRECT("1:"&amp;LEN(B52)))/10)</f>
        <v>3</v>
      </c>
      <c r="B52" s="22" t="s">
        <v>772</v>
      </c>
      <c r="C52" s="22">
        <v>119530457</v>
      </c>
      <c r="D52" s="22">
        <v>119530457</v>
      </c>
      <c r="E52" s="22" t="s">
        <v>47</v>
      </c>
      <c r="F52" s="22" t="s">
        <v>46</v>
      </c>
      <c r="G52" s="22" t="s">
        <v>501</v>
      </c>
      <c r="H52" s="22"/>
      <c r="I52" s="22">
        <v>3.1E-2</v>
      </c>
      <c r="J52" s="22" t="s">
        <v>774</v>
      </c>
      <c r="K52" s="22" t="s">
        <v>50</v>
      </c>
      <c r="L52" s="22">
        <v>75</v>
      </c>
      <c r="M52" s="22" t="s">
        <v>50</v>
      </c>
      <c r="N52" s="22">
        <v>75</v>
      </c>
      <c r="O52" s="22" t="str">
        <f t="shared" si="0"/>
        <v>N</v>
      </c>
      <c r="P52" s="22" t="s">
        <v>301</v>
      </c>
    </row>
    <row r="53" spans="1:16" x14ac:dyDescent="0.25">
      <c r="A53" s="22" cm="1">
        <f t="array" aca="1" ref="A53" ca="1">SUMPRODUCT(MID(0&amp;B53,LARGE(INDEX(ISNUMBER(--MID(B53,ROW(INDIRECT("1:"&amp;LEN(B53))),1))*ROW(INDIRECT("1:"&amp;LEN(B53))),0),ROW(INDIRECT("1:"&amp;LEN(B53))))+1,1)*10^ROW(INDIRECT("1:"&amp;LEN(B53)))/10)</f>
        <v>3</v>
      </c>
      <c r="B53" s="22" t="s">
        <v>772</v>
      </c>
      <c r="C53" s="22">
        <v>119528978</v>
      </c>
      <c r="D53" s="22">
        <v>119528978</v>
      </c>
      <c r="E53" s="22" t="s">
        <v>47</v>
      </c>
      <c r="F53" s="22" t="s">
        <v>46</v>
      </c>
      <c r="G53" s="22" t="s">
        <v>501</v>
      </c>
      <c r="H53" s="22"/>
      <c r="I53" s="22">
        <v>0.89200000000000002</v>
      </c>
      <c r="J53" s="22" t="s">
        <v>774</v>
      </c>
      <c r="K53" s="22" t="s">
        <v>50</v>
      </c>
      <c r="L53" s="22">
        <v>75</v>
      </c>
      <c r="M53" s="22" t="s">
        <v>50</v>
      </c>
      <c r="N53" s="22">
        <v>75</v>
      </c>
      <c r="O53" s="22" t="str">
        <f t="shared" si="0"/>
        <v>N</v>
      </c>
      <c r="P53" s="22" t="s">
        <v>301</v>
      </c>
    </row>
    <row r="54" spans="1:16" x14ac:dyDescent="0.25">
      <c r="A54" s="22" cm="1">
        <f t="array" aca="1" ref="A54" ca="1">SUMPRODUCT(MID(0&amp;B54,LARGE(INDEX(ISNUMBER(--MID(B54,ROW(INDIRECT("1:"&amp;LEN(B54))),1))*ROW(INDIRECT("1:"&amp;LEN(B54))),0),ROW(INDIRECT("1:"&amp;LEN(B54))))+1,1)*10^ROW(INDIRECT("1:"&amp;LEN(B54)))/10)</f>
        <v>3</v>
      </c>
      <c r="B54" s="22" t="s">
        <v>772</v>
      </c>
      <c r="C54" s="22">
        <v>119533944</v>
      </c>
      <c r="D54" s="22">
        <v>119533944</v>
      </c>
      <c r="E54" s="22" t="s">
        <v>39</v>
      </c>
      <c r="F54" s="22" t="s">
        <v>46</v>
      </c>
      <c r="G54" s="22" t="s">
        <v>501</v>
      </c>
      <c r="H54" s="22"/>
      <c r="I54" s="22">
        <v>0.80900000000000005</v>
      </c>
      <c r="J54" s="22" t="s">
        <v>774</v>
      </c>
      <c r="K54" s="22" t="s">
        <v>50</v>
      </c>
      <c r="L54" s="22">
        <v>83</v>
      </c>
      <c r="M54" s="22" t="s">
        <v>50</v>
      </c>
      <c r="N54" s="22">
        <v>83</v>
      </c>
      <c r="O54" s="22" t="str">
        <f t="shared" si="0"/>
        <v>N</v>
      </c>
      <c r="P54" s="22" t="s">
        <v>301</v>
      </c>
    </row>
    <row r="55" spans="1:16" x14ac:dyDescent="0.25">
      <c r="A55" s="22" cm="1">
        <f t="array" aca="1" ref="A55" ca="1">SUMPRODUCT(MID(0&amp;B55,LARGE(INDEX(ISNUMBER(--MID(B55,ROW(INDIRECT("1:"&amp;LEN(B55))),1))*ROW(INDIRECT("1:"&amp;LEN(B55))),0),ROW(INDIRECT("1:"&amp;LEN(B55))))+1,1)*10^ROW(INDIRECT("1:"&amp;LEN(B55)))/10)</f>
        <v>3</v>
      </c>
      <c r="B55" s="22" t="s">
        <v>772</v>
      </c>
      <c r="C55" s="22">
        <v>119526155</v>
      </c>
      <c r="D55" s="22">
        <v>119526155</v>
      </c>
      <c r="E55" s="22" t="s">
        <v>47</v>
      </c>
      <c r="F55" s="22" t="s">
        <v>46</v>
      </c>
      <c r="G55" s="22" t="s">
        <v>501</v>
      </c>
      <c r="H55" s="22"/>
      <c r="I55" s="22">
        <v>3.0000000000000001E-3</v>
      </c>
      <c r="J55" s="22" t="s">
        <v>774</v>
      </c>
      <c r="K55" s="22" t="s">
        <v>50</v>
      </c>
      <c r="L55" s="22">
        <v>89</v>
      </c>
      <c r="M55" s="22" t="s">
        <v>50</v>
      </c>
      <c r="N55" s="22">
        <v>89</v>
      </c>
      <c r="O55" s="22" t="str">
        <f t="shared" si="0"/>
        <v>N</v>
      </c>
      <c r="P55" s="22" t="s">
        <v>301</v>
      </c>
    </row>
    <row r="56" spans="1:16" x14ac:dyDescent="0.25">
      <c r="A56" s="22" cm="1">
        <f t="array" aca="1" ref="A56" ca="1">SUMPRODUCT(MID(0&amp;B56,LARGE(INDEX(ISNUMBER(--MID(B56,ROW(INDIRECT("1:"&amp;LEN(B56))),1))*ROW(INDIRECT("1:"&amp;LEN(B56))),0),ROW(INDIRECT("1:"&amp;LEN(B56))))+1,1)*10^ROW(INDIRECT("1:"&amp;LEN(B56)))/10)</f>
        <v>3</v>
      </c>
      <c r="B56" s="22" t="s">
        <v>772</v>
      </c>
      <c r="C56" s="22">
        <v>119531635</v>
      </c>
      <c r="D56" s="22">
        <v>119531635</v>
      </c>
      <c r="E56" s="22" t="s">
        <v>39</v>
      </c>
      <c r="F56" s="22" t="s">
        <v>46</v>
      </c>
      <c r="G56" s="22" t="s">
        <v>501</v>
      </c>
      <c r="H56" s="22"/>
      <c r="I56" s="22">
        <v>4.3999999999999997E-2</v>
      </c>
      <c r="J56" s="22" t="s">
        <v>774</v>
      </c>
      <c r="K56" s="22" t="s">
        <v>50</v>
      </c>
      <c r="L56" s="22">
        <v>100</v>
      </c>
      <c r="M56" s="22" t="s">
        <v>50</v>
      </c>
      <c r="N56" s="22">
        <v>100</v>
      </c>
      <c r="O56" s="22" t="str">
        <f t="shared" si="0"/>
        <v>N</v>
      </c>
      <c r="P56" s="22" t="s">
        <v>301</v>
      </c>
    </row>
    <row r="57" spans="1:16" x14ac:dyDescent="0.25">
      <c r="A57" s="22" cm="1">
        <f t="array" aca="1" ref="A57" ca="1">SUMPRODUCT(MID(0&amp;B57,LARGE(INDEX(ISNUMBER(--MID(B57,ROW(INDIRECT("1:"&amp;LEN(B57))),1))*ROW(INDIRECT("1:"&amp;LEN(B57))),0),ROW(INDIRECT("1:"&amp;LEN(B57))))+1,1)*10^ROW(INDIRECT("1:"&amp;LEN(B57)))/10)</f>
        <v>4</v>
      </c>
      <c r="B57" s="22" t="s">
        <v>823</v>
      </c>
      <c r="C57" s="22">
        <v>10027542</v>
      </c>
      <c r="D57" s="22">
        <v>10027542</v>
      </c>
      <c r="E57" s="22" t="s">
        <v>38</v>
      </c>
      <c r="F57" s="22" t="s">
        <v>39</v>
      </c>
      <c r="G57" s="22" t="s">
        <v>539</v>
      </c>
      <c r="H57" s="22" t="s">
        <v>824</v>
      </c>
      <c r="I57" s="22">
        <v>1.6E-2</v>
      </c>
      <c r="J57" s="22" t="s">
        <v>827</v>
      </c>
      <c r="K57" s="22" t="s">
        <v>50</v>
      </c>
      <c r="L57" s="22">
        <v>60</v>
      </c>
      <c r="M57" s="22" t="s">
        <v>50</v>
      </c>
      <c r="N57" s="22">
        <v>60</v>
      </c>
      <c r="O57" s="22" t="str">
        <f t="shared" si="0"/>
        <v>N</v>
      </c>
      <c r="P57" s="22" t="s">
        <v>828</v>
      </c>
    </row>
    <row r="58" spans="1:16" x14ac:dyDescent="0.25">
      <c r="A58" s="22" cm="1">
        <f t="array" aca="1" ref="A58" ca="1">SUMPRODUCT(MID(0&amp;B58,LARGE(INDEX(ISNUMBER(--MID(B58,ROW(INDIRECT("1:"&amp;LEN(B58))),1))*ROW(INDIRECT("1:"&amp;LEN(B58))),0),ROW(INDIRECT("1:"&amp;LEN(B58))))+1,1)*10^ROW(INDIRECT("1:"&amp;LEN(B58)))/10)</f>
        <v>4</v>
      </c>
      <c r="B58" s="22" t="s">
        <v>823</v>
      </c>
      <c r="C58" s="22">
        <v>10022981</v>
      </c>
      <c r="D58" s="22">
        <v>10022981</v>
      </c>
      <c r="E58" s="22" t="s">
        <v>38</v>
      </c>
      <c r="F58" s="22" t="s">
        <v>39</v>
      </c>
      <c r="G58" s="22" t="s">
        <v>539</v>
      </c>
      <c r="H58" s="22" t="s">
        <v>829</v>
      </c>
      <c r="I58" s="22">
        <v>6.6000000000000003E-2</v>
      </c>
      <c r="J58" s="22" t="s">
        <v>827</v>
      </c>
      <c r="K58" s="22" t="s">
        <v>50</v>
      </c>
      <c r="L58" s="22">
        <v>70</v>
      </c>
      <c r="M58" s="22" t="s">
        <v>50</v>
      </c>
      <c r="N58" s="22">
        <v>70</v>
      </c>
      <c r="O58" s="22" t="str">
        <f t="shared" si="0"/>
        <v>N</v>
      </c>
      <c r="P58" s="22" t="s">
        <v>828</v>
      </c>
    </row>
    <row r="59" spans="1:16" x14ac:dyDescent="0.25">
      <c r="A59" s="22" cm="1">
        <f t="array" aca="1" ref="A59" ca="1">SUMPRODUCT(MID(0&amp;B59,LARGE(INDEX(ISNUMBER(--MID(B59,ROW(INDIRECT("1:"&amp;LEN(B59))),1))*ROW(INDIRECT("1:"&amp;LEN(B59))),0),ROW(INDIRECT("1:"&amp;LEN(B59))))+1,1)*10^ROW(INDIRECT("1:"&amp;LEN(B59)))/10)</f>
        <v>4</v>
      </c>
      <c r="B59" s="22" t="s">
        <v>823</v>
      </c>
      <c r="C59" s="22">
        <v>9922167</v>
      </c>
      <c r="D59" s="22">
        <v>9922167</v>
      </c>
      <c r="E59" s="22" t="s">
        <v>38</v>
      </c>
      <c r="F59" s="22" t="s">
        <v>39</v>
      </c>
      <c r="G59" s="22" t="s">
        <v>539</v>
      </c>
      <c r="H59" s="22" t="s">
        <v>831</v>
      </c>
      <c r="I59" s="22">
        <v>0.88500000000000001</v>
      </c>
      <c r="J59" s="22" t="s">
        <v>827</v>
      </c>
      <c r="K59" s="22" t="s">
        <v>50</v>
      </c>
      <c r="L59" s="22">
        <v>85</v>
      </c>
      <c r="M59" s="22" t="s">
        <v>50</v>
      </c>
      <c r="N59" s="22">
        <v>85</v>
      </c>
      <c r="O59" s="22" t="str">
        <f t="shared" si="0"/>
        <v>N</v>
      </c>
      <c r="P59" s="22" t="s">
        <v>828</v>
      </c>
    </row>
    <row r="60" spans="1:16" x14ac:dyDescent="0.25">
      <c r="A60" s="22" cm="1">
        <f t="array" aca="1" ref="A60" ca="1">SUMPRODUCT(MID(0&amp;B60,LARGE(INDEX(ISNUMBER(--MID(B60,ROW(INDIRECT("1:"&amp;LEN(B60))),1))*ROW(INDIRECT("1:"&amp;LEN(B60))),0),ROW(INDIRECT("1:"&amp;LEN(B60))))+1,1)*10^ROW(INDIRECT("1:"&amp;LEN(B60)))/10)</f>
        <v>4</v>
      </c>
      <c r="B60" s="22" t="s">
        <v>823</v>
      </c>
      <c r="C60" s="22">
        <v>9922130</v>
      </c>
      <c r="D60" s="22">
        <v>9922130</v>
      </c>
      <c r="E60" s="22" t="s">
        <v>38</v>
      </c>
      <c r="F60" s="22" t="s">
        <v>39</v>
      </c>
      <c r="G60" s="22" t="s">
        <v>539</v>
      </c>
      <c r="H60" s="22" t="s">
        <v>833</v>
      </c>
      <c r="I60" s="22">
        <v>0.17599999999999999</v>
      </c>
      <c r="J60" s="22" t="s">
        <v>827</v>
      </c>
      <c r="K60" s="22" t="s">
        <v>50</v>
      </c>
      <c r="L60" s="22">
        <v>100</v>
      </c>
      <c r="M60" s="22" t="s">
        <v>50</v>
      </c>
      <c r="N60" s="22">
        <v>100</v>
      </c>
      <c r="O60" s="22" t="str">
        <f t="shared" si="0"/>
        <v>N</v>
      </c>
      <c r="P60" s="22" t="s">
        <v>828</v>
      </c>
    </row>
    <row r="61" spans="1:16" x14ac:dyDescent="0.25">
      <c r="A61" s="22" cm="1">
        <f t="array" aca="1" ref="A61" ca="1">SUMPRODUCT(MID(0&amp;B61,LARGE(INDEX(ISNUMBER(--MID(B61,ROW(INDIRECT("1:"&amp;LEN(B61))),1))*ROW(INDIRECT("1:"&amp;LEN(B61))),0),ROW(INDIRECT("1:"&amp;LEN(B61))))+1,1)*10^ROW(INDIRECT("1:"&amp;LEN(B61)))/10)</f>
        <v>4</v>
      </c>
      <c r="B61" s="22" t="s">
        <v>823</v>
      </c>
      <c r="C61" s="22">
        <v>9922187</v>
      </c>
      <c r="D61" s="22">
        <v>9922187</v>
      </c>
      <c r="E61" s="22" t="s">
        <v>46</v>
      </c>
      <c r="F61" s="22" t="s">
        <v>47</v>
      </c>
      <c r="G61" s="22" t="s">
        <v>539</v>
      </c>
      <c r="H61" s="22" t="s">
        <v>835</v>
      </c>
      <c r="I61" s="22">
        <v>0.69799999999999995</v>
      </c>
      <c r="J61" s="22" t="s">
        <v>827</v>
      </c>
      <c r="K61" s="22" t="s">
        <v>50</v>
      </c>
      <c r="L61" s="22">
        <v>105</v>
      </c>
      <c r="M61" s="22" t="s">
        <v>50</v>
      </c>
      <c r="N61" s="22">
        <v>105</v>
      </c>
      <c r="O61" s="22" t="str">
        <f t="shared" si="0"/>
        <v>N</v>
      </c>
      <c r="P61" s="22" t="s">
        <v>828</v>
      </c>
    </row>
    <row r="62" spans="1:16" x14ac:dyDescent="0.25">
      <c r="A62" s="22" cm="1">
        <f t="array" aca="1" ref="A62" ca="1">SUMPRODUCT(MID(0&amp;B62,LARGE(INDEX(ISNUMBER(--MID(B62,ROW(INDIRECT("1:"&amp;LEN(B62))),1))*ROW(INDIRECT("1:"&amp;LEN(B62))),0),ROW(INDIRECT("1:"&amp;LEN(B62))))+1,1)*10^ROW(INDIRECT("1:"&amp;LEN(B62)))/10)</f>
        <v>4</v>
      </c>
      <c r="B62" s="22" t="s">
        <v>823</v>
      </c>
      <c r="C62" s="22">
        <v>9987323</v>
      </c>
      <c r="D62" s="22">
        <v>9987323</v>
      </c>
      <c r="E62" s="22" t="s">
        <v>38</v>
      </c>
      <c r="F62" s="22" t="s">
        <v>39</v>
      </c>
      <c r="G62" s="22" t="s">
        <v>539</v>
      </c>
      <c r="H62" s="22" t="s">
        <v>837</v>
      </c>
      <c r="I62" s="22">
        <v>7.0000000000000007E-2</v>
      </c>
      <c r="J62" s="22" t="s">
        <v>827</v>
      </c>
      <c r="K62" s="22" t="s">
        <v>50</v>
      </c>
      <c r="L62" s="22">
        <v>110</v>
      </c>
      <c r="M62" s="22" t="s">
        <v>50</v>
      </c>
      <c r="N62" s="22">
        <v>110</v>
      </c>
      <c r="O62" s="22" t="str">
        <f t="shared" si="0"/>
        <v>N</v>
      </c>
      <c r="P62" s="22" t="s">
        <v>828</v>
      </c>
    </row>
    <row r="63" spans="1:16" x14ac:dyDescent="0.25">
      <c r="A63" s="22" cm="1">
        <f t="array" aca="1" ref="A63" ca="1">SUMPRODUCT(MID(0&amp;B63,LARGE(INDEX(ISNUMBER(--MID(B63,ROW(INDIRECT("1:"&amp;LEN(B63))),1))*ROW(INDIRECT("1:"&amp;LEN(B63))),0),ROW(INDIRECT("1:"&amp;LEN(B63))))+1,1)*10^ROW(INDIRECT("1:"&amp;LEN(B63)))/10)</f>
        <v>4</v>
      </c>
      <c r="B63" s="22" t="s">
        <v>823</v>
      </c>
      <c r="C63" s="22">
        <v>9922170</v>
      </c>
      <c r="D63" s="22">
        <v>9922170</v>
      </c>
      <c r="E63" s="22" t="s">
        <v>38</v>
      </c>
      <c r="F63" s="22" t="s">
        <v>46</v>
      </c>
      <c r="G63" s="22" t="s">
        <v>539</v>
      </c>
      <c r="H63" s="22" t="s">
        <v>839</v>
      </c>
      <c r="I63" s="22">
        <v>0.97899999999999998</v>
      </c>
      <c r="J63" s="22" t="s">
        <v>827</v>
      </c>
      <c r="K63" s="22" t="s">
        <v>50</v>
      </c>
      <c r="L63" s="22">
        <v>110</v>
      </c>
      <c r="M63" s="22" t="s">
        <v>50</v>
      </c>
      <c r="N63" s="22">
        <v>110</v>
      </c>
      <c r="O63" s="22" t="str">
        <f t="shared" si="0"/>
        <v>N</v>
      </c>
      <c r="P63" s="22" t="s">
        <v>828</v>
      </c>
    </row>
    <row r="64" spans="1:16" x14ac:dyDescent="0.25">
      <c r="A64" s="22" cm="1">
        <f t="array" aca="1" ref="A64" ca="1">SUMPRODUCT(MID(0&amp;B64,LARGE(INDEX(ISNUMBER(--MID(B64,ROW(INDIRECT("1:"&amp;LEN(B64))),1))*ROW(INDIRECT("1:"&amp;LEN(B64))),0),ROW(INDIRECT("1:"&amp;LEN(B64))))+1,1)*10^ROW(INDIRECT("1:"&amp;LEN(B64)))/10)</f>
        <v>4</v>
      </c>
      <c r="B64" s="22" t="s">
        <v>823</v>
      </c>
      <c r="C64" s="22">
        <v>9909923</v>
      </c>
      <c r="D64" s="22">
        <v>9909923</v>
      </c>
      <c r="E64" s="22" t="s">
        <v>46</v>
      </c>
      <c r="F64" s="22" t="s">
        <v>47</v>
      </c>
      <c r="G64" s="22" t="s">
        <v>539</v>
      </c>
      <c r="H64" s="22" t="s">
        <v>841</v>
      </c>
      <c r="I64" s="22">
        <v>3.7999999999999999E-2</v>
      </c>
      <c r="J64" s="22" t="s">
        <v>827</v>
      </c>
      <c r="K64" s="22" t="s">
        <v>50</v>
      </c>
      <c r="L64" s="22">
        <v>110</v>
      </c>
      <c r="M64" s="22" t="s">
        <v>50</v>
      </c>
      <c r="N64" s="22">
        <v>110</v>
      </c>
      <c r="O64" s="22" t="str">
        <f t="shared" si="0"/>
        <v>N</v>
      </c>
      <c r="P64" s="22" t="s">
        <v>828</v>
      </c>
    </row>
    <row r="65" spans="1:16" x14ac:dyDescent="0.25">
      <c r="A65" s="22" cm="1">
        <f t="array" aca="1" ref="A65" ca="1">SUMPRODUCT(MID(0&amp;B65,LARGE(INDEX(ISNUMBER(--MID(B65,ROW(INDIRECT("1:"&amp;LEN(B65))),1))*ROW(INDIRECT("1:"&amp;LEN(B65))),0),ROW(INDIRECT("1:"&amp;LEN(B65))))+1,1)*10^ROW(INDIRECT("1:"&amp;LEN(B65)))/10)</f>
        <v>6</v>
      </c>
      <c r="B65" s="22" t="s">
        <v>221</v>
      </c>
      <c r="C65" s="22">
        <v>32007917</v>
      </c>
      <c r="D65" s="22">
        <v>32007917</v>
      </c>
      <c r="E65" s="22" t="s">
        <v>46</v>
      </c>
      <c r="F65" s="22" t="s">
        <v>38</v>
      </c>
      <c r="G65" s="22" t="s">
        <v>148</v>
      </c>
      <c r="H65" s="22" t="s">
        <v>222</v>
      </c>
      <c r="I65" s="22">
        <v>0.94699999999999995</v>
      </c>
      <c r="J65" s="22" t="s">
        <v>224</v>
      </c>
      <c r="K65" s="22" t="s">
        <v>50</v>
      </c>
      <c r="L65" s="22">
        <v>0</v>
      </c>
      <c r="M65" s="22" t="s">
        <v>50</v>
      </c>
      <c r="N65" s="22">
        <v>0</v>
      </c>
      <c r="O65" s="22" t="str">
        <f t="shared" si="0"/>
        <v>D</v>
      </c>
      <c r="P65" s="22" t="s">
        <v>225</v>
      </c>
    </row>
    <row r="66" spans="1:16" x14ac:dyDescent="0.25">
      <c r="A66" s="22" cm="1">
        <f t="array" aca="1" ref="A66" ca="1">SUMPRODUCT(MID(0&amp;B66,LARGE(INDEX(ISNUMBER(--MID(B66,ROW(INDIRECT("1:"&amp;LEN(B66))),1))*ROW(INDIRECT("1:"&amp;LEN(B66))),0),ROW(INDIRECT("1:"&amp;LEN(B66))))+1,1)*10^ROW(INDIRECT("1:"&amp;LEN(B66)))/10)</f>
        <v>6</v>
      </c>
      <c r="B66" s="22" t="s">
        <v>221</v>
      </c>
      <c r="C66" s="22">
        <v>32007203</v>
      </c>
      <c r="D66" s="22">
        <v>32007203</v>
      </c>
      <c r="E66" s="22" t="s">
        <v>39</v>
      </c>
      <c r="F66" s="22" t="s">
        <v>47</v>
      </c>
      <c r="G66" s="22" t="s">
        <v>148</v>
      </c>
      <c r="H66" s="22" t="s">
        <v>227</v>
      </c>
      <c r="I66" s="22">
        <v>0.95099999999999996</v>
      </c>
      <c r="J66" s="22" t="s">
        <v>224</v>
      </c>
      <c r="K66" s="22" t="s">
        <v>229</v>
      </c>
      <c r="L66" s="22">
        <v>0</v>
      </c>
      <c r="M66" s="22">
        <v>0</v>
      </c>
      <c r="N66" s="22">
        <v>0</v>
      </c>
      <c r="O66" s="22" t="str">
        <f t="shared" ref="O66:O129" si="1">IF(N66&lt;50,"D","N")</f>
        <v>D</v>
      </c>
      <c r="P66" s="22" t="s">
        <v>230</v>
      </c>
    </row>
    <row r="67" spans="1:16" x14ac:dyDescent="0.25">
      <c r="A67" s="22" cm="1">
        <f t="array" aca="1" ref="A67" ca="1">SUMPRODUCT(MID(0&amp;B67,LARGE(INDEX(ISNUMBER(--MID(B67,ROW(INDIRECT("1:"&amp;LEN(B67))),1))*ROW(INDIRECT("1:"&amp;LEN(B67))),0),ROW(INDIRECT("1:"&amp;LEN(B67))))+1,1)*10^ROW(INDIRECT("1:"&amp;LEN(B67)))/10)</f>
        <v>6</v>
      </c>
      <c r="B67" s="22" t="s">
        <v>221</v>
      </c>
      <c r="C67" s="22">
        <v>32008774</v>
      </c>
      <c r="D67" s="22">
        <v>32008774</v>
      </c>
      <c r="E67" s="22" t="s">
        <v>47</v>
      </c>
      <c r="F67" s="22" t="s">
        <v>38</v>
      </c>
      <c r="G67" s="22" t="s">
        <v>148</v>
      </c>
      <c r="H67" s="22"/>
      <c r="I67" s="22">
        <v>0.29399999999999998</v>
      </c>
      <c r="J67" s="22" t="s">
        <v>224</v>
      </c>
      <c r="K67" s="22" t="s">
        <v>229</v>
      </c>
      <c r="L67" s="22">
        <v>0</v>
      </c>
      <c r="M67" s="22">
        <v>0</v>
      </c>
      <c r="N67" s="22">
        <v>0</v>
      </c>
      <c r="O67" s="22" t="str">
        <f t="shared" si="1"/>
        <v>D</v>
      </c>
      <c r="P67" s="22" t="s">
        <v>230</v>
      </c>
    </row>
    <row r="68" spans="1:16" x14ac:dyDescent="0.25">
      <c r="A68" s="22" cm="1">
        <f t="array" aca="1" ref="A68" ca="1">SUMPRODUCT(MID(0&amp;B68,LARGE(INDEX(ISNUMBER(--MID(B68,ROW(INDIRECT("1:"&amp;LEN(B68))),1))*ROW(INDIRECT("1:"&amp;LEN(B68))),0),ROW(INDIRECT("1:"&amp;LEN(B68))))+1,1)*10^ROW(INDIRECT("1:"&amp;LEN(B68)))/10)</f>
        <v>6</v>
      </c>
      <c r="B68" s="22" t="s">
        <v>221</v>
      </c>
      <c r="C68" s="22">
        <v>32007950</v>
      </c>
      <c r="D68" s="22">
        <v>32007950</v>
      </c>
      <c r="E68" s="22" t="s">
        <v>39</v>
      </c>
      <c r="F68" s="22" t="s">
        <v>38</v>
      </c>
      <c r="G68" s="22" t="s">
        <v>148</v>
      </c>
      <c r="H68" s="22"/>
      <c r="I68" s="22">
        <v>0.91</v>
      </c>
      <c r="J68" s="22" t="s">
        <v>229</v>
      </c>
      <c r="K68" s="22" t="s">
        <v>234</v>
      </c>
      <c r="L68" s="22">
        <v>9.0000000000000006E-5</v>
      </c>
      <c r="M68" s="22">
        <v>5.9999999999999995E-4</v>
      </c>
      <c r="N68" s="22">
        <v>3.4499999999999998E-4</v>
      </c>
      <c r="O68" s="22" t="str">
        <f t="shared" si="1"/>
        <v>D</v>
      </c>
      <c r="P68" s="22" t="s">
        <v>235</v>
      </c>
    </row>
    <row r="69" spans="1:16" x14ac:dyDescent="0.25">
      <c r="A69" s="22" cm="1">
        <f t="array" aca="1" ref="A69" ca="1">SUMPRODUCT(MID(0&amp;B69,LARGE(INDEX(ISNUMBER(--MID(B69,ROW(INDIRECT("1:"&amp;LEN(B69))),1))*ROW(INDIRECT("1:"&amp;LEN(B69))),0),ROW(INDIRECT("1:"&amp;LEN(B69))))+1,1)*10^ROW(INDIRECT("1:"&amp;LEN(B69)))/10)</f>
        <v>6</v>
      </c>
      <c r="B69" s="22" t="s">
        <v>221</v>
      </c>
      <c r="C69" s="22">
        <v>32007917</v>
      </c>
      <c r="D69" s="22">
        <v>32007917</v>
      </c>
      <c r="E69" s="22" t="s">
        <v>46</v>
      </c>
      <c r="F69" s="22" t="s">
        <v>39</v>
      </c>
      <c r="G69" s="22" t="s">
        <v>148</v>
      </c>
      <c r="H69" s="22"/>
      <c r="I69" s="22">
        <v>0.97299999999999998</v>
      </c>
      <c r="J69" s="22" t="s">
        <v>229</v>
      </c>
      <c r="K69" s="22" t="s">
        <v>234</v>
      </c>
      <c r="L69" s="22">
        <v>4.6999999999999999E-4</v>
      </c>
      <c r="M69" s="22">
        <v>4.6999999999999999E-4</v>
      </c>
      <c r="N69" s="22">
        <v>4.6999999999999999E-4</v>
      </c>
      <c r="O69" s="22" t="str">
        <f t="shared" si="1"/>
        <v>D</v>
      </c>
      <c r="P69" s="22" t="s">
        <v>235</v>
      </c>
    </row>
    <row r="70" spans="1:16" x14ac:dyDescent="0.25">
      <c r="A70" s="22" cm="1">
        <f t="array" aca="1" ref="A70" ca="1">SUMPRODUCT(MID(0&amp;B70,LARGE(INDEX(ISNUMBER(--MID(B70,ROW(INDIRECT("1:"&amp;LEN(B70))),1))*ROW(INDIRECT("1:"&amp;LEN(B70))),0),ROW(INDIRECT("1:"&amp;LEN(B70))))+1,1)*10^ROW(INDIRECT("1:"&amp;LEN(B70)))/10)</f>
        <v>6</v>
      </c>
      <c r="B70" s="22" t="s">
        <v>221</v>
      </c>
      <c r="C70" s="22">
        <v>32006901</v>
      </c>
      <c r="D70" s="22">
        <v>32006901</v>
      </c>
      <c r="E70" s="22" t="s">
        <v>39</v>
      </c>
      <c r="F70" s="22" t="s">
        <v>46</v>
      </c>
      <c r="G70" s="22" t="s">
        <v>148</v>
      </c>
      <c r="H70" s="22"/>
      <c r="I70" s="22">
        <v>0.53400000000000003</v>
      </c>
      <c r="J70" s="22" t="s">
        <v>229</v>
      </c>
      <c r="K70" s="22" t="s">
        <v>234</v>
      </c>
      <c r="L70" s="22">
        <v>2.7E-4</v>
      </c>
      <c r="M70" s="22">
        <v>7.2000000000000005E-4</v>
      </c>
      <c r="N70" s="22">
        <v>4.95E-4</v>
      </c>
      <c r="O70" s="22" t="str">
        <f t="shared" si="1"/>
        <v>D</v>
      </c>
      <c r="P70" s="22" t="s">
        <v>235</v>
      </c>
    </row>
    <row r="71" spans="1:16" x14ac:dyDescent="0.25">
      <c r="A71" s="22" cm="1">
        <f t="array" aca="1" ref="A71" ca="1">SUMPRODUCT(MID(0&amp;B71,LARGE(INDEX(ISNUMBER(--MID(B71,ROW(INDIRECT("1:"&amp;LEN(B71))),1))*ROW(INDIRECT("1:"&amp;LEN(B71))),0),ROW(INDIRECT("1:"&amp;LEN(B71))))+1,1)*10^ROW(INDIRECT("1:"&amp;LEN(B71)))/10)</f>
        <v>6</v>
      </c>
      <c r="B71" s="22" t="s">
        <v>221</v>
      </c>
      <c r="C71" s="22">
        <v>32006291</v>
      </c>
      <c r="D71" s="22">
        <v>32006291</v>
      </c>
      <c r="E71" s="22" t="s">
        <v>38</v>
      </c>
      <c r="F71" s="22" t="s">
        <v>47</v>
      </c>
      <c r="G71" s="22" t="s">
        <v>148</v>
      </c>
      <c r="H71" s="22"/>
      <c r="I71" s="22">
        <v>0.78700000000000003</v>
      </c>
      <c r="J71" s="22" t="s">
        <v>229</v>
      </c>
      <c r="K71" s="22" t="s">
        <v>239</v>
      </c>
      <c r="L71" s="22">
        <v>1E-4</v>
      </c>
      <c r="M71" s="22">
        <v>1.1000000000000001E-3</v>
      </c>
      <c r="N71" s="22">
        <v>6.0000000000000006E-4</v>
      </c>
      <c r="O71" s="22" t="str">
        <f t="shared" si="1"/>
        <v>D</v>
      </c>
      <c r="P71" s="22" t="s">
        <v>235</v>
      </c>
    </row>
    <row r="72" spans="1:16" x14ac:dyDescent="0.25">
      <c r="A72" s="22" cm="1">
        <f t="array" aca="1" ref="A72" ca="1">SUMPRODUCT(MID(0&amp;B72,LARGE(INDEX(ISNUMBER(--MID(B72,ROW(INDIRECT("1:"&amp;LEN(B72))),1))*ROW(INDIRECT("1:"&amp;LEN(B72))),0),ROW(INDIRECT("1:"&amp;LEN(B72))))+1,1)*10^ROW(INDIRECT("1:"&amp;LEN(B72)))/10)</f>
        <v>6</v>
      </c>
      <c r="B72" s="22" t="s">
        <v>221</v>
      </c>
      <c r="C72" s="22">
        <v>32007200</v>
      </c>
      <c r="D72" s="22">
        <v>32007200</v>
      </c>
      <c r="E72" s="22" t="s">
        <v>39</v>
      </c>
      <c r="F72" s="22" t="s">
        <v>47</v>
      </c>
      <c r="G72" s="22" t="s">
        <v>240</v>
      </c>
      <c r="H72" s="22" t="s">
        <v>227</v>
      </c>
      <c r="I72" s="22">
        <v>0.752</v>
      </c>
      <c r="J72" s="22" t="s">
        <v>229</v>
      </c>
      <c r="K72" s="22" t="s">
        <v>242</v>
      </c>
      <c r="L72" s="22">
        <v>6.1000000000000004E-3</v>
      </c>
      <c r="M72" s="22">
        <v>2.3E-2</v>
      </c>
      <c r="N72" s="22">
        <v>1.455E-2</v>
      </c>
      <c r="O72" s="22" t="str">
        <f t="shared" si="1"/>
        <v>D</v>
      </c>
      <c r="P72" s="22" t="s">
        <v>235</v>
      </c>
    </row>
    <row r="73" spans="1:16" x14ac:dyDescent="0.25">
      <c r="A73" s="22" cm="1">
        <f t="array" aca="1" ref="A73" ca="1">SUMPRODUCT(MID(0&amp;B73,LARGE(INDEX(ISNUMBER(--MID(B73,ROW(INDIRECT("1:"&amp;LEN(B73))),1))*ROW(INDIRECT("1:"&amp;LEN(B73))),0),ROW(INDIRECT("1:"&amp;LEN(B73))))+1,1)*10^ROW(INDIRECT("1:"&amp;LEN(B73)))/10)</f>
        <v>6</v>
      </c>
      <c r="B73" s="22" t="s">
        <v>221</v>
      </c>
      <c r="C73" s="22">
        <v>32008312</v>
      </c>
      <c r="D73" s="22">
        <v>32008312</v>
      </c>
      <c r="E73" s="22" t="s">
        <v>38</v>
      </c>
      <c r="F73" s="22" t="s">
        <v>39</v>
      </c>
      <c r="G73" s="22" t="s">
        <v>243</v>
      </c>
      <c r="H73" s="22" t="s">
        <v>244</v>
      </c>
      <c r="I73" s="22">
        <v>0.42</v>
      </c>
      <c r="J73" s="22" t="s">
        <v>229</v>
      </c>
      <c r="K73" s="22" t="s">
        <v>246</v>
      </c>
      <c r="L73" s="22">
        <v>9.1000000000000004E-3</v>
      </c>
      <c r="M73" s="22">
        <v>7.4999999999999997E-2</v>
      </c>
      <c r="N73" s="22">
        <v>4.2049999999999997E-2</v>
      </c>
      <c r="O73" s="22" t="str">
        <f t="shared" si="1"/>
        <v>D</v>
      </c>
      <c r="P73" s="22" t="s">
        <v>235</v>
      </c>
    </row>
    <row r="74" spans="1:16" x14ac:dyDescent="0.25">
      <c r="A74" s="22" cm="1">
        <f t="array" aca="1" ref="A74" ca="1">SUMPRODUCT(MID(0&amp;B74,LARGE(INDEX(ISNUMBER(--MID(B74,ROW(INDIRECT("1:"&amp;LEN(B74))),1))*ROW(INDIRECT("1:"&amp;LEN(B74))),0),ROW(INDIRECT("1:"&amp;LEN(B74))))+1,1)*10^ROW(INDIRECT("1:"&amp;LEN(B74)))/10)</f>
        <v>6</v>
      </c>
      <c r="B74" s="22" t="s">
        <v>221</v>
      </c>
      <c r="C74" s="22">
        <v>32006393</v>
      </c>
      <c r="D74" s="22">
        <v>32006393</v>
      </c>
      <c r="E74" s="22" t="s">
        <v>46</v>
      </c>
      <c r="F74" s="22" t="s">
        <v>47</v>
      </c>
      <c r="G74" s="22" t="s">
        <v>148</v>
      </c>
      <c r="H74" s="22"/>
      <c r="I74" s="22">
        <v>0.96399999999999997</v>
      </c>
      <c r="J74" s="22" t="s">
        <v>229</v>
      </c>
      <c r="K74" s="22" t="s">
        <v>246</v>
      </c>
      <c r="L74" s="22">
        <v>8.2000000000000003E-2</v>
      </c>
      <c r="M74" s="22">
        <v>8.8999999999999996E-2</v>
      </c>
      <c r="N74" s="22">
        <v>8.5499999999999993E-2</v>
      </c>
      <c r="O74" s="22" t="str">
        <f t="shared" si="1"/>
        <v>D</v>
      </c>
      <c r="P74" s="22" t="s">
        <v>235</v>
      </c>
    </row>
    <row r="75" spans="1:16" x14ac:dyDescent="0.25">
      <c r="A75" s="22" cm="1">
        <f t="array" aca="1" ref="A75" ca="1">SUMPRODUCT(MID(0&amp;B75,LARGE(INDEX(ISNUMBER(--MID(B75,ROW(INDIRECT("1:"&amp;LEN(B75))),1))*ROW(INDIRECT("1:"&amp;LEN(B75))),0),ROW(INDIRECT("1:"&amp;LEN(B75))))+1,1)*10^ROW(INDIRECT("1:"&amp;LEN(B75)))/10)</f>
        <v>6</v>
      </c>
      <c r="B75" s="22" t="s">
        <v>221</v>
      </c>
      <c r="C75" s="22">
        <v>32008763</v>
      </c>
      <c r="D75" s="22">
        <v>32008763</v>
      </c>
      <c r="E75" s="22" t="s">
        <v>39</v>
      </c>
      <c r="F75" s="22" t="s">
        <v>38</v>
      </c>
      <c r="G75" s="22" t="s">
        <v>148</v>
      </c>
      <c r="H75" s="22"/>
      <c r="I75" s="22">
        <v>0.94799999999999995</v>
      </c>
      <c r="J75" s="22" t="s">
        <v>249</v>
      </c>
      <c r="K75" s="22" t="s">
        <v>229</v>
      </c>
      <c r="L75" s="22">
        <v>0.5</v>
      </c>
      <c r="M75" s="22">
        <v>0</v>
      </c>
      <c r="N75" s="22">
        <v>0.25</v>
      </c>
      <c r="O75" s="22" t="str">
        <f t="shared" si="1"/>
        <v>D</v>
      </c>
      <c r="P75" s="22" t="s">
        <v>230</v>
      </c>
    </row>
    <row r="76" spans="1:16" x14ac:dyDescent="0.25">
      <c r="A76" s="22" cm="1">
        <f t="array" aca="1" ref="A76" ca="1">SUMPRODUCT(MID(0&amp;B76,LARGE(INDEX(ISNUMBER(--MID(B76,ROW(INDIRECT("1:"&amp;LEN(B76))),1))*ROW(INDIRECT("1:"&amp;LEN(B76))),0),ROW(INDIRECT("1:"&amp;LEN(B76))))+1,1)*10^ROW(INDIRECT("1:"&amp;LEN(B76)))/10)</f>
        <v>6</v>
      </c>
      <c r="B76" s="22" t="s">
        <v>221</v>
      </c>
      <c r="C76" s="22">
        <v>32007917</v>
      </c>
      <c r="D76" s="22">
        <v>32007917</v>
      </c>
      <c r="E76" s="22" t="s">
        <v>46</v>
      </c>
      <c r="F76" s="22" t="s">
        <v>47</v>
      </c>
      <c r="G76" s="22" t="s">
        <v>148</v>
      </c>
      <c r="H76" s="22" t="s">
        <v>222</v>
      </c>
      <c r="I76" s="22">
        <v>0.97</v>
      </c>
      <c r="J76" s="22" t="s">
        <v>229</v>
      </c>
      <c r="K76" s="22" t="s">
        <v>246</v>
      </c>
      <c r="L76" s="22">
        <v>0.32</v>
      </c>
      <c r="M76" s="22">
        <v>0.51</v>
      </c>
      <c r="N76" s="22">
        <v>0.41500000000000004</v>
      </c>
      <c r="O76" s="22" t="str">
        <f t="shared" si="1"/>
        <v>D</v>
      </c>
      <c r="P76" s="22" t="s">
        <v>235</v>
      </c>
    </row>
    <row r="77" spans="1:16" x14ac:dyDescent="0.25">
      <c r="A77" s="22" cm="1">
        <f t="array" aca="1" ref="A77" ca="1">SUMPRODUCT(MID(0&amp;B77,LARGE(INDEX(ISNUMBER(--MID(B77,ROW(INDIRECT("1:"&amp;LEN(B77))),1))*ROW(INDIRECT("1:"&amp;LEN(B77))),0),ROW(INDIRECT("1:"&amp;LEN(B77))))+1,1)*10^ROW(INDIRECT("1:"&amp;LEN(B77)))/10)</f>
        <v>6</v>
      </c>
      <c r="B77" s="22" t="s">
        <v>221</v>
      </c>
      <c r="C77" s="22">
        <v>32008703</v>
      </c>
      <c r="D77" s="22">
        <v>32008703</v>
      </c>
      <c r="E77" s="22" t="s">
        <v>46</v>
      </c>
      <c r="F77" s="22" t="s">
        <v>47</v>
      </c>
      <c r="G77" s="22" t="s">
        <v>148</v>
      </c>
      <c r="H77" s="22" t="s">
        <v>251</v>
      </c>
      <c r="I77" s="22">
        <v>0.88800000000000001</v>
      </c>
      <c r="J77" s="22" t="s">
        <v>249</v>
      </c>
      <c r="K77" s="22" t="s">
        <v>229</v>
      </c>
      <c r="L77" s="22">
        <v>0.5</v>
      </c>
      <c r="M77" s="22">
        <v>0.4</v>
      </c>
      <c r="N77" s="22">
        <v>0.45</v>
      </c>
      <c r="O77" s="22" t="str">
        <f t="shared" si="1"/>
        <v>D</v>
      </c>
      <c r="P77" s="22" t="s">
        <v>230</v>
      </c>
    </row>
    <row r="78" spans="1:16" x14ac:dyDescent="0.25">
      <c r="A78" s="22" cm="1">
        <f t="array" aca="1" ref="A78" ca="1">SUMPRODUCT(MID(0&amp;B78,LARGE(INDEX(ISNUMBER(--MID(B78,ROW(INDIRECT("1:"&amp;LEN(B78))),1))*ROW(INDIRECT("1:"&amp;LEN(B78))),0),ROW(INDIRECT("1:"&amp;LEN(B78))))+1,1)*10^ROW(INDIRECT("1:"&amp;LEN(B78)))/10)</f>
        <v>6</v>
      </c>
      <c r="B78" s="22" t="s">
        <v>221</v>
      </c>
      <c r="C78" s="22">
        <v>32008268</v>
      </c>
      <c r="D78" s="22">
        <v>32008268</v>
      </c>
      <c r="E78" s="22" t="s">
        <v>46</v>
      </c>
      <c r="F78" s="22" t="s">
        <v>38</v>
      </c>
      <c r="G78" s="22" t="s">
        <v>148</v>
      </c>
      <c r="H78" s="22"/>
      <c r="I78" s="22">
        <v>0.46500000000000002</v>
      </c>
      <c r="J78" s="22" t="s">
        <v>249</v>
      </c>
      <c r="K78" s="22" t="s">
        <v>229</v>
      </c>
      <c r="L78" s="22">
        <v>0.7</v>
      </c>
      <c r="M78" s="22">
        <v>0.7</v>
      </c>
      <c r="N78" s="22">
        <v>0.7</v>
      </c>
      <c r="O78" s="22" t="str">
        <f t="shared" si="1"/>
        <v>D</v>
      </c>
      <c r="P78" s="22" t="s">
        <v>230</v>
      </c>
    </row>
    <row r="79" spans="1:16" x14ac:dyDescent="0.25">
      <c r="A79" s="22" cm="1">
        <f t="array" aca="1" ref="A79" ca="1">SUMPRODUCT(MID(0&amp;B79,LARGE(INDEX(ISNUMBER(--MID(B79,ROW(INDIRECT("1:"&amp;LEN(B79))),1))*ROW(INDIRECT("1:"&amp;LEN(B79))),0),ROW(INDIRECT("1:"&amp;LEN(B79))))+1,1)*10^ROW(INDIRECT("1:"&amp;LEN(B79)))/10)</f>
        <v>6</v>
      </c>
      <c r="B79" s="22" t="s">
        <v>221</v>
      </c>
      <c r="C79" s="22">
        <v>32008492</v>
      </c>
      <c r="D79" s="22">
        <v>32008492</v>
      </c>
      <c r="E79" s="22" t="s">
        <v>39</v>
      </c>
      <c r="F79" s="22" t="s">
        <v>46</v>
      </c>
      <c r="G79" s="22" t="s">
        <v>148</v>
      </c>
      <c r="H79" s="22"/>
      <c r="I79" s="22">
        <v>0.89800000000000002</v>
      </c>
      <c r="J79" s="22" t="s">
        <v>224</v>
      </c>
      <c r="K79" s="22" t="s">
        <v>50</v>
      </c>
      <c r="L79" s="22">
        <v>1.1000000000000001</v>
      </c>
      <c r="M79" s="22" t="s">
        <v>50</v>
      </c>
      <c r="N79" s="22">
        <v>1.1000000000000001</v>
      </c>
      <c r="O79" s="22" t="str">
        <f t="shared" si="1"/>
        <v>D</v>
      </c>
      <c r="P79" s="22" t="s">
        <v>225</v>
      </c>
    </row>
    <row r="80" spans="1:16" x14ac:dyDescent="0.25">
      <c r="A80" s="22" cm="1">
        <f t="array" aca="1" ref="A80" ca="1">SUMPRODUCT(MID(0&amp;B80,LARGE(INDEX(ISNUMBER(--MID(B80,ROW(INDIRECT("1:"&amp;LEN(B80))),1))*ROW(INDIRECT("1:"&amp;LEN(B80))),0),ROW(INDIRECT("1:"&amp;LEN(B80))))+1,1)*10^ROW(INDIRECT("1:"&amp;LEN(B80)))/10)</f>
        <v>6</v>
      </c>
      <c r="B80" s="22" t="s">
        <v>221</v>
      </c>
      <c r="C80" s="22">
        <v>32008648</v>
      </c>
      <c r="D80" s="22">
        <v>32008648</v>
      </c>
      <c r="E80" s="22" t="s">
        <v>38</v>
      </c>
      <c r="F80" s="22" t="s">
        <v>39</v>
      </c>
      <c r="G80" s="22" t="s">
        <v>148</v>
      </c>
      <c r="H80" s="22" t="s">
        <v>255</v>
      </c>
      <c r="I80" s="22">
        <v>0.72899999999999998</v>
      </c>
      <c r="J80" s="22" t="s">
        <v>229</v>
      </c>
      <c r="K80" s="22" t="s">
        <v>246</v>
      </c>
      <c r="L80" s="22">
        <v>0.37</v>
      </c>
      <c r="M80" s="22">
        <v>2.5</v>
      </c>
      <c r="N80" s="22">
        <v>1.4350000000000001</v>
      </c>
      <c r="O80" s="22" t="str">
        <f t="shared" si="1"/>
        <v>D</v>
      </c>
      <c r="P80" s="22" t="s">
        <v>235</v>
      </c>
    </row>
    <row r="81" spans="1:16" x14ac:dyDescent="0.25">
      <c r="A81" s="22" cm="1">
        <f t="array" aca="1" ref="A81" ca="1">SUMPRODUCT(MID(0&amp;B81,LARGE(INDEX(ISNUMBER(--MID(B81,ROW(INDIRECT("1:"&amp;LEN(B81))),1))*ROW(INDIRECT("1:"&amp;LEN(B81))),0),ROW(INDIRECT("1:"&amp;LEN(B81))))+1,1)*10^ROW(INDIRECT("1:"&amp;LEN(B81)))/10)</f>
        <v>6</v>
      </c>
      <c r="B81" s="22" t="s">
        <v>221</v>
      </c>
      <c r="C81" s="22">
        <v>32007930</v>
      </c>
      <c r="D81" s="22">
        <v>32007930</v>
      </c>
      <c r="E81" s="22" t="s">
        <v>38</v>
      </c>
      <c r="F81" s="22" t="s">
        <v>47</v>
      </c>
      <c r="G81" s="22" t="s">
        <v>148</v>
      </c>
      <c r="H81" s="22"/>
      <c r="I81" s="22">
        <v>0.98099999999999998</v>
      </c>
      <c r="J81" s="22" t="s">
        <v>229</v>
      </c>
      <c r="K81" s="22" t="s">
        <v>246</v>
      </c>
      <c r="L81" s="22">
        <v>5.1999999999999998E-2</v>
      </c>
      <c r="M81" s="22">
        <v>3.7</v>
      </c>
      <c r="N81" s="22">
        <v>1.8760000000000001</v>
      </c>
      <c r="O81" s="22" t="str">
        <f t="shared" si="1"/>
        <v>D</v>
      </c>
      <c r="P81" s="22" t="s">
        <v>235</v>
      </c>
    </row>
    <row r="82" spans="1:16" x14ac:dyDescent="0.25">
      <c r="A82" s="22" cm="1">
        <f t="array" aca="1" ref="A82" ca="1">SUMPRODUCT(MID(0&amp;B82,LARGE(INDEX(ISNUMBER(--MID(B82,ROW(INDIRECT("1:"&amp;LEN(B82))),1))*ROW(INDIRECT("1:"&amp;LEN(B82))),0),ROW(INDIRECT("1:"&amp;LEN(B82))))+1,1)*10^ROW(INDIRECT("1:"&amp;LEN(B82)))/10)</f>
        <v>6</v>
      </c>
      <c r="B82" s="22" t="s">
        <v>221</v>
      </c>
      <c r="C82" s="22">
        <v>32007887</v>
      </c>
      <c r="D82" s="22">
        <v>32007887</v>
      </c>
      <c r="E82" s="22" t="s">
        <v>46</v>
      </c>
      <c r="F82" s="22" t="s">
        <v>39</v>
      </c>
      <c r="G82" s="22" t="s">
        <v>258</v>
      </c>
      <c r="H82" s="22" t="s">
        <v>259</v>
      </c>
      <c r="I82" s="22">
        <v>0.878</v>
      </c>
      <c r="J82" s="22" t="s">
        <v>229</v>
      </c>
      <c r="K82" s="22" t="s">
        <v>246</v>
      </c>
      <c r="L82" s="22">
        <v>2</v>
      </c>
      <c r="M82" s="22">
        <v>2.2999999999999998</v>
      </c>
      <c r="N82" s="22">
        <v>2.15</v>
      </c>
      <c r="O82" s="22" t="str">
        <f t="shared" si="1"/>
        <v>D</v>
      </c>
      <c r="P82" s="22" t="s">
        <v>235</v>
      </c>
    </row>
    <row r="83" spans="1:16" x14ac:dyDescent="0.25">
      <c r="A83" s="22" cm="1">
        <f t="array" aca="1" ref="A83" ca="1">SUMPRODUCT(MID(0&amp;B83,LARGE(INDEX(ISNUMBER(--MID(B83,ROW(INDIRECT("1:"&amp;LEN(B83))),1))*ROW(INDIRECT("1:"&amp;LEN(B83))),0),ROW(INDIRECT("1:"&amp;LEN(B83))))+1,1)*10^ROW(INDIRECT("1:"&amp;LEN(B83)))/10)</f>
        <v>6</v>
      </c>
      <c r="B83" s="22" t="s">
        <v>221</v>
      </c>
      <c r="C83" s="22">
        <v>32006291</v>
      </c>
      <c r="D83" s="22">
        <v>32006291</v>
      </c>
      <c r="E83" s="22" t="s">
        <v>38</v>
      </c>
      <c r="F83" s="22" t="s">
        <v>39</v>
      </c>
      <c r="G83" s="22" t="s">
        <v>261</v>
      </c>
      <c r="H83" s="22" t="s">
        <v>262</v>
      </c>
      <c r="I83" s="22">
        <v>0.57299999999999995</v>
      </c>
      <c r="J83" s="22" t="s">
        <v>229</v>
      </c>
      <c r="K83" s="22" t="s">
        <v>246</v>
      </c>
      <c r="L83" s="22">
        <v>2.4</v>
      </c>
      <c r="M83" s="22">
        <v>30</v>
      </c>
      <c r="N83" s="22">
        <v>16.2</v>
      </c>
      <c r="O83" s="22" t="str">
        <f t="shared" si="1"/>
        <v>D</v>
      </c>
      <c r="P83" s="22" t="s">
        <v>235</v>
      </c>
    </row>
    <row r="84" spans="1:16" x14ac:dyDescent="0.25">
      <c r="A84" s="22" cm="1">
        <f t="array" aca="1" ref="A84" ca="1">SUMPRODUCT(MID(0&amp;B84,LARGE(INDEX(ISNUMBER(--MID(B84,ROW(INDIRECT("1:"&amp;LEN(B84))),1))*ROW(INDIRECT("1:"&amp;LEN(B84))),0),ROW(INDIRECT("1:"&amp;LEN(B84))))+1,1)*10^ROW(INDIRECT("1:"&amp;LEN(B84)))/10)</f>
        <v>6</v>
      </c>
      <c r="B84" s="22" t="s">
        <v>221</v>
      </c>
      <c r="C84" s="22">
        <v>32008783</v>
      </c>
      <c r="D84" s="22">
        <v>32008783</v>
      </c>
      <c r="E84" s="22" t="s">
        <v>38</v>
      </c>
      <c r="F84" s="22" t="s">
        <v>39</v>
      </c>
      <c r="G84" s="22" t="s">
        <v>148</v>
      </c>
      <c r="H84" s="22" t="s">
        <v>264</v>
      </c>
      <c r="I84" s="22">
        <v>0.81799999999999995</v>
      </c>
      <c r="J84" s="22" t="s">
        <v>224</v>
      </c>
      <c r="K84" s="22" t="s">
        <v>229</v>
      </c>
      <c r="L84" s="22">
        <v>73</v>
      </c>
      <c r="M84" s="22">
        <v>34</v>
      </c>
      <c r="N84" s="22">
        <v>53.5</v>
      </c>
      <c r="O84" s="22" t="str">
        <f t="shared" si="1"/>
        <v>N</v>
      </c>
      <c r="P84" s="22" t="s">
        <v>230</v>
      </c>
    </row>
    <row r="85" spans="1:16" x14ac:dyDescent="0.25">
      <c r="A85" s="22" cm="1">
        <f t="array" aca="1" ref="A85" ca="1">SUMPRODUCT(MID(0&amp;B85,LARGE(INDEX(ISNUMBER(--MID(B85,ROW(INDIRECT("1:"&amp;LEN(B85))),1))*ROW(INDIRECT("1:"&amp;LEN(B85))),0),ROW(INDIRECT("1:"&amp;LEN(B85))))+1,1)*10^ROW(INDIRECT("1:"&amp;LEN(B85)))/10)</f>
        <v>6</v>
      </c>
      <c r="B85" s="22" t="s">
        <v>221</v>
      </c>
      <c r="C85" s="22">
        <v>32008775</v>
      </c>
      <c r="D85" s="22">
        <v>32008775</v>
      </c>
      <c r="E85" s="22" t="s">
        <v>38</v>
      </c>
      <c r="F85" s="22" t="s">
        <v>39</v>
      </c>
      <c r="G85" s="22" t="s">
        <v>148</v>
      </c>
      <c r="H85" s="22"/>
      <c r="I85" s="22">
        <v>0.14499999999999999</v>
      </c>
      <c r="J85" s="22" t="s">
        <v>224</v>
      </c>
      <c r="K85" s="22" t="s">
        <v>229</v>
      </c>
      <c r="L85" s="22">
        <v>78</v>
      </c>
      <c r="M85" s="22">
        <v>43</v>
      </c>
      <c r="N85" s="22">
        <v>60.5</v>
      </c>
      <c r="O85" s="22" t="str">
        <f t="shared" si="1"/>
        <v>N</v>
      </c>
      <c r="P85" s="22" t="s">
        <v>230</v>
      </c>
    </row>
    <row r="86" spans="1:16" x14ac:dyDescent="0.25">
      <c r="A86" s="22" cm="1">
        <f t="array" aca="1" ref="A86" ca="1">SUMPRODUCT(MID(0&amp;B86,LARGE(INDEX(ISNUMBER(--MID(B86,ROW(INDIRECT("1:"&amp;LEN(B86))),1))*ROW(INDIRECT("1:"&amp;LEN(B86))),0),ROW(INDIRECT("1:"&amp;LEN(B86))))+1,1)*10^ROW(INDIRECT("1:"&amp;LEN(B86)))/10)</f>
        <v>6</v>
      </c>
      <c r="B86" s="22" t="s">
        <v>221</v>
      </c>
      <c r="C86" s="22">
        <v>32007380</v>
      </c>
      <c r="D86" s="22">
        <v>32007380</v>
      </c>
      <c r="E86" s="22" t="s">
        <v>47</v>
      </c>
      <c r="F86" s="22" t="s">
        <v>46</v>
      </c>
      <c r="G86" s="22" t="s">
        <v>148</v>
      </c>
      <c r="H86" s="22" t="s">
        <v>267</v>
      </c>
      <c r="I86" s="22">
        <v>4.0000000000000001E-3</v>
      </c>
      <c r="J86" s="22" t="s">
        <v>224</v>
      </c>
      <c r="K86" s="22" t="s">
        <v>229</v>
      </c>
      <c r="L86" s="22">
        <v>85</v>
      </c>
      <c r="M86" s="22">
        <v>81</v>
      </c>
      <c r="N86" s="22">
        <v>83</v>
      </c>
      <c r="O86" s="22" t="str">
        <f t="shared" si="1"/>
        <v>N</v>
      </c>
      <c r="P86" s="22" t="s">
        <v>230</v>
      </c>
    </row>
    <row r="87" spans="1:16" x14ac:dyDescent="0.25">
      <c r="A87" s="22" cm="1">
        <f t="array" aca="1" ref="A87" ca="1">SUMPRODUCT(MID(0&amp;B87,LARGE(INDEX(ISNUMBER(--MID(B87,ROW(INDIRECT("1:"&amp;LEN(B87))),1))*ROW(INDIRECT("1:"&amp;LEN(B87))),0),ROW(INDIRECT("1:"&amp;LEN(B87))))+1,1)*10^ROW(INDIRECT("1:"&amp;LEN(B87)))/10)</f>
        <v>6</v>
      </c>
      <c r="B87" s="22" t="s">
        <v>221</v>
      </c>
      <c r="C87" s="22">
        <v>32007846</v>
      </c>
      <c r="D87" s="22">
        <v>32007846</v>
      </c>
      <c r="E87" s="22" t="s">
        <v>38</v>
      </c>
      <c r="F87" s="22" t="s">
        <v>39</v>
      </c>
      <c r="G87" s="22" t="s">
        <v>148</v>
      </c>
      <c r="H87" s="22" t="s">
        <v>269</v>
      </c>
      <c r="I87" s="22">
        <v>4.2000000000000003E-2</v>
      </c>
      <c r="J87" s="22" t="s">
        <v>224</v>
      </c>
      <c r="K87" s="22" t="s">
        <v>229</v>
      </c>
      <c r="L87" s="22">
        <v>97</v>
      </c>
      <c r="M87" s="22">
        <v>87</v>
      </c>
      <c r="N87" s="22">
        <v>92</v>
      </c>
      <c r="O87" s="22" t="str">
        <f t="shared" si="1"/>
        <v>N</v>
      </c>
      <c r="P87" s="22" t="s">
        <v>230</v>
      </c>
    </row>
    <row r="88" spans="1:16" x14ac:dyDescent="0.25">
      <c r="A88" s="22" cm="1">
        <f t="array" aca="1" ref="A88" ca="1">SUMPRODUCT(MID(0&amp;B88,LARGE(INDEX(ISNUMBER(--MID(B88,ROW(INDIRECT("1:"&amp;LEN(B88))),1))*ROW(INDIRECT("1:"&amp;LEN(B88))),0),ROW(INDIRECT("1:"&amp;LEN(B88))))+1,1)*10^ROW(INDIRECT("1:"&amp;LEN(B88)))/10)</f>
        <v>6</v>
      </c>
      <c r="B88" s="22" t="s">
        <v>221</v>
      </c>
      <c r="C88" s="22">
        <v>32006245</v>
      </c>
      <c r="D88" s="22">
        <v>32006245</v>
      </c>
      <c r="E88" s="22" t="s">
        <v>46</v>
      </c>
      <c r="F88" s="22" t="s">
        <v>47</v>
      </c>
      <c r="G88" s="22" t="s">
        <v>148</v>
      </c>
      <c r="H88" s="22" t="s">
        <v>271</v>
      </c>
      <c r="I88" s="22">
        <v>1.4999999999999999E-2</v>
      </c>
      <c r="J88" s="22" t="s">
        <v>224</v>
      </c>
      <c r="K88" s="22" t="s">
        <v>229</v>
      </c>
      <c r="L88" s="22">
        <v>100</v>
      </c>
      <c r="M88" s="22">
        <v>96</v>
      </c>
      <c r="N88" s="22">
        <v>98</v>
      </c>
      <c r="O88" s="22" t="str">
        <f t="shared" si="1"/>
        <v>N</v>
      </c>
      <c r="P88" s="22" t="s">
        <v>230</v>
      </c>
    </row>
    <row r="89" spans="1:16" x14ac:dyDescent="0.25">
      <c r="A89" s="22" cm="1">
        <f t="array" aca="1" ref="A89" ca="1">SUMPRODUCT(MID(0&amp;B89,LARGE(INDEX(ISNUMBER(--MID(B89,ROW(INDIRECT("1:"&amp;LEN(B89))),1))*ROW(INDIRECT("1:"&amp;LEN(B89))),0),ROW(INDIRECT("1:"&amp;LEN(B89))))+1,1)*10^ROW(INDIRECT("1:"&amp;LEN(B89)))/10)</f>
        <v>6</v>
      </c>
      <c r="B89" s="22" t="s">
        <v>221</v>
      </c>
      <c r="C89" s="22">
        <v>32006236</v>
      </c>
      <c r="D89" s="22">
        <v>32006236</v>
      </c>
      <c r="E89" s="22" t="s">
        <v>38</v>
      </c>
      <c r="F89" s="22" t="s">
        <v>47</v>
      </c>
      <c r="G89" s="22" t="s">
        <v>148</v>
      </c>
      <c r="H89" s="22"/>
      <c r="I89" s="22">
        <v>4.7E-2</v>
      </c>
      <c r="J89" s="22" t="s">
        <v>224</v>
      </c>
      <c r="K89" s="22" t="s">
        <v>229</v>
      </c>
      <c r="L89" s="22">
        <v>99</v>
      </c>
      <c r="M89" s="22">
        <v>100</v>
      </c>
      <c r="N89" s="22">
        <v>99.5</v>
      </c>
      <c r="O89" s="22" t="str">
        <f t="shared" si="1"/>
        <v>N</v>
      </c>
      <c r="P89" s="22" t="s">
        <v>230</v>
      </c>
    </row>
    <row r="90" spans="1:16" x14ac:dyDescent="0.25">
      <c r="A90" s="22" cm="1">
        <f t="array" aca="1" ref="A90" ca="1">SUMPRODUCT(MID(0&amp;B90,LARGE(INDEX(ISNUMBER(--MID(B90,ROW(INDIRECT("1:"&amp;LEN(B90))),1))*ROW(INDIRECT("1:"&amp;LEN(B90))),0),ROW(INDIRECT("1:"&amp;LEN(B90))))+1,1)*10^ROW(INDIRECT("1:"&amp;LEN(B90)))/10)</f>
        <v>6</v>
      </c>
      <c r="B90" s="22" t="s">
        <v>221</v>
      </c>
      <c r="C90" s="22">
        <v>32007163</v>
      </c>
      <c r="D90" s="22">
        <v>32007163</v>
      </c>
      <c r="E90" s="22" t="s">
        <v>46</v>
      </c>
      <c r="F90" s="22" t="s">
        <v>47</v>
      </c>
      <c r="G90" s="22" t="s">
        <v>148</v>
      </c>
      <c r="H90" s="22" t="s">
        <v>274</v>
      </c>
      <c r="I90" s="22">
        <v>0.16200000000000001</v>
      </c>
      <c r="J90" s="22" t="s">
        <v>224</v>
      </c>
      <c r="K90" s="22" t="s">
        <v>50</v>
      </c>
      <c r="L90" s="22">
        <v>100</v>
      </c>
      <c r="M90" s="22" t="s">
        <v>50</v>
      </c>
      <c r="N90" s="22">
        <v>100</v>
      </c>
      <c r="O90" s="22" t="str">
        <f t="shared" si="1"/>
        <v>N</v>
      </c>
      <c r="P90" s="22" t="s">
        <v>225</v>
      </c>
    </row>
    <row r="91" spans="1:16" x14ac:dyDescent="0.25">
      <c r="A91" s="22" cm="1">
        <f t="array" aca="1" ref="A91" ca="1">SUMPRODUCT(MID(0&amp;B91,LARGE(INDEX(ISNUMBER(--MID(B91,ROW(INDIRECT("1:"&amp;LEN(B91))),1))*ROW(INDIRECT("1:"&amp;LEN(B91))),0),ROW(INDIRECT("1:"&amp;LEN(B91))))+1,1)*10^ROW(INDIRECT("1:"&amp;LEN(B91)))/10)</f>
        <v>6</v>
      </c>
      <c r="B91" s="22" t="s">
        <v>221</v>
      </c>
      <c r="C91" s="22">
        <v>160671651</v>
      </c>
      <c r="D91" s="22">
        <v>160671651</v>
      </c>
      <c r="E91" s="22" t="s">
        <v>38</v>
      </c>
      <c r="F91" s="22" t="s">
        <v>39</v>
      </c>
      <c r="G91" s="22" t="s">
        <v>536</v>
      </c>
      <c r="H91" s="22" t="s">
        <v>812</v>
      </c>
      <c r="I91" s="22">
        <v>0.33400000000000002</v>
      </c>
      <c r="J91" s="22" t="s">
        <v>814</v>
      </c>
      <c r="K91" s="22" t="s">
        <v>815</v>
      </c>
      <c r="L91" s="22">
        <v>68</v>
      </c>
      <c r="M91" s="22">
        <v>50</v>
      </c>
      <c r="N91" s="22">
        <v>59</v>
      </c>
      <c r="O91" s="22" t="str">
        <f t="shared" si="1"/>
        <v>N</v>
      </c>
      <c r="P91" s="22" t="s">
        <v>816</v>
      </c>
    </row>
    <row r="92" spans="1:16" x14ac:dyDescent="0.25">
      <c r="A92" s="22" cm="1">
        <f t="array" aca="1" ref="A92" ca="1">SUMPRODUCT(MID(0&amp;B92,LARGE(INDEX(ISNUMBER(--MID(B92,ROW(INDIRECT("1:"&amp;LEN(B92))),1))*ROW(INDIRECT("1:"&amp;LEN(B92))),0),ROW(INDIRECT("1:"&amp;LEN(B92))))+1,1)*10^ROW(INDIRECT("1:"&amp;LEN(B92)))/10)</f>
        <v>6</v>
      </c>
      <c r="B92" s="22" t="s">
        <v>221</v>
      </c>
      <c r="C92" s="22">
        <v>160671657</v>
      </c>
      <c r="D92" s="22">
        <v>160671657</v>
      </c>
      <c r="E92" s="22" t="s">
        <v>38</v>
      </c>
      <c r="F92" s="22" t="s">
        <v>39</v>
      </c>
      <c r="G92" s="22" t="s">
        <v>536</v>
      </c>
      <c r="H92" s="22" t="s">
        <v>817</v>
      </c>
      <c r="I92" s="22">
        <v>0.36899999999999999</v>
      </c>
      <c r="J92" s="22" t="s">
        <v>814</v>
      </c>
      <c r="K92" s="22" t="s">
        <v>815</v>
      </c>
      <c r="L92" s="22">
        <v>64</v>
      </c>
      <c r="M92" s="22">
        <v>58</v>
      </c>
      <c r="N92" s="22">
        <v>61</v>
      </c>
      <c r="O92" s="22" t="str">
        <f t="shared" si="1"/>
        <v>N</v>
      </c>
      <c r="P92" s="22" t="s">
        <v>816</v>
      </c>
    </row>
    <row r="93" spans="1:16" x14ac:dyDescent="0.25">
      <c r="A93" s="22" cm="1">
        <f t="array" aca="1" ref="A93" ca="1">SUMPRODUCT(MID(0&amp;B93,LARGE(INDEX(ISNUMBER(--MID(B93,ROW(INDIRECT("1:"&amp;LEN(B93))),1))*ROW(INDIRECT("1:"&amp;LEN(B93))),0),ROW(INDIRECT("1:"&amp;LEN(B93))))+1,1)*10^ROW(INDIRECT("1:"&amp;LEN(B93)))/10)</f>
        <v>6</v>
      </c>
      <c r="B93" s="22" t="s">
        <v>221</v>
      </c>
      <c r="C93" s="22">
        <v>160670282</v>
      </c>
      <c r="D93" s="22">
        <v>160670282</v>
      </c>
      <c r="E93" s="22" t="s">
        <v>46</v>
      </c>
      <c r="F93" s="22" t="s">
        <v>39</v>
      </c>
      <c r="G93" s="22" t="s">
        <v>536</v>
      </c>
      <c r="H93" s="22" t="s">
        <v>819</v>
      </c>
      <c r="I93" s="22">
        <v>6.0999999999999999E-2</v>
      </c>
      <c r="J93" s="22" t="s">
        <v>814</v>
      </c>
      <c r="K93" s="22" t="s">
        <v>815</v>
      </c>
      <c r="L93" s="22">
        <v>72</v>
      </c>
      <c r="M93" s="22">
        <v>63</v>
      </c>
      <c r="N93" s="22">
        <v>67.5</v>
      </c>
      <c r="O93" s="22" t="str">
        <f t="shared" si="1"/>
        <v>N</v>
      </c>
      <c r="P93" s="22" t="s">
        <v>816</v>
      </c>
    </row>
    <row r="94" spans="1:16" x14ac:dyDescent="0.25">
      <c r="A94" s="22" cm="1">
        <f t="array" aca="1" ref="A94" ca="1">SUMPRODUCT(MID(0&amp;B94,LARGE(INDEX(ISNUMBER(--MID(B94,ROW(INDIRECT("1:"&amp;LEN(B94))),1))*ROW(INDIRECT("1:"&amp;LEN(B94))),0),ROW(INDIRECT("1:"&amp;LEN(B94))))+1,1)*10^ROW(INDIRECT("1:"&amp;LEN(B94)))/10)</f>
        <v>6</v>
      </c>
      <c r="B94" s="22" t="s">
        <v>221</v>
      </c>
      <c r="C94" s="22">
        <v>18149358</v>
      </c>
      <c r="D94" s="22">
        <v>18149358</v>
      </c>
      <c r="E94" s="22" t="s">
        <v>47</v>
      </c>
      <c r="F94" s="22" t="s">
        <v>46</v>
      </c>
      <c r="G94" s="22" t="s">
        <v>862</v>
      </c>
      <c r="H94" s="22" t="s">
        <v>863</v>
      </c>
      <c r="I94" s="22">
        <v>0.90300000000000002</v>
      </c>
      <c r="J94" s="22" t="s">
        <v>865</v>
      </c>
      <c r="K94" s="22" t="s">
        <v>50</v>
      </c>
      <c r="L94" s="22">
        <v>0</v>
      </c>
      <c r="M94" s="22" t="s">
        <v>50</v>
      </c>
      <c r="N94" s="22">
        <v>0</v>
      </c>
      <c r="O94" s="22" t="str">
        <f t="shared" si="1"/>
        <v>D</v>
      </c>
      <c r="P94" s="22" t="s">
        <v>143</v>
      </c>
    </row>
    <row r="95" spans="1:16" x14ac:dyDescent="0.25">
      <c r="A95" s="22" cm="1">
        <f t="array" aca="1" ref="A95" ca="1">SUMPRODUCT(MID(0&amp;B95,LARGE(INDEX(ISNUMBER(--MID(B95,ROW(INDIRECT("1:"&amp;LEN(B95))),1))*ROW(INDIRECT("1:"&amp;LEN(B95))),0),ROW(INDIRECT("1:"&amp;LEN(B95))))+1,1)*10^ROW(INDIRECT("1:"&amp;LEN(B95)))/10)</f>
        <v>6</v>
      </c>
      <c r="B95" s="22" t="s">
        <v>221</v>
      </c>
      <c r="C95" s="22">
        <v>18148076</v>
      </c>
      <c r="D95" s="22">
        <v>18148076</v>
      </c>
      <c r="E95" s="22" t="s">
        <v>46</v>
      </c>
      <c r="F95" s="22" t="s">
        <v>47</v>
      </c>
      <c r="G95" s="22" t="s">
        <v>866</v>
      </c>
      <c r="H95" s="22" t="s">
        <v>867</v>
      </c>
      <c r="I95" s="22">
        <v>0.95599999999999996</v>
      </c>
      <c r="J95" s="22" t="s">
        <v>865</v>
      </c>
      <c r="K95" s="22" t="s">
        <v>50</v>
      </c>
      <c r="L95" s="22">
        <v>0</v>
      </c>
      <c r="M95" s="22" t="s">
        <v>50</v>
      </c>
      <c r="N95" s="22">
        <v>0</v>
      </c>
      <c r="O95" s="22" t="str">
        <f t="shared" si="1"/>
        <v>D</v>
      </c>
      <c r="P95" s="22" t="s">
        <v>143</v>
      </c>
    </row>
    <row r="96" spans="1:16" x14ac:dyDescent="0.25">
      <c r="A96" s="22" cm="1">
        <f t="array" aca="1" ref="A96" ca="1">SUMPRODUCT(MID(0&amp;B96,LARGE(INDEX(ISNUMBER(--MID(B96,ROW(INDIRECT("1:"&amp;LEN(B96))),1))*ROW(INDIRECT("1:"&amp;LEN(B96))),0),ROW(INDIRECT("1:"&amp;LEN(B96))))+1,1)*10^ROW(INDIRECT("1:"&amp;LEN(B96)))/10)</f>
        <v>6</v>
      </c>
      <c r="B96" s="22" t="s">
        <v>221</v>
      </c>
      <c r="C96" s="22">
        <v>18139228</v>
      </c>
      <c r="D96" s="22">
        <v>18139228</v>
      </c>
      <c r="E96" s="22" t="s">
        <v>46</v>
      </c>
      <c r="F96" s="22" t="s">
        <v>47</v>
      </c>
      <c r="G96" s="22" t="s">
        <v>869</v>
      </c>
      <c r="H96" s="22" t="s">
        <v>870</v>
      </c>
      <c r="I96" s="22">
        <v>0.313</v>
      </c>
      <c r="J96" s="22" t="s">
        <v>865</v>
      </c>
      <c r="K96" s="22" t="s">
        <v>50</v>
      </c>
      <c r="L96" s="22">
        <v>0</v>
      </c>
      <c r="M96" s="22" t="s">
        <v>50</v>
      </c>
      <c r="N96" s="22">
        <v>0</v>
      </c>
      <c r="O96" s="22" t="str">
        <f t="shared" si="1"/>
        <v>D</v>
      </c>
      <c r="P96" s="22" t="s">
        <v>143</v>
      </c>
    </row>
    <row r="97" spans="1:16" x14ac:dyDescent="0.25">
      <c r="A97" s="22" cm="1">
        <f t="array" aca="1" ref="A97" ca="1">SUMPRODUCT(MID(0&amp;B97,LARGE(INDEX(ISNUMBER(--MID(B97,ROW(INDIRECT("1:"&amp;LEN(B97))),1))*ROW(INDIRECT("1:"&amp;LEN(B97))),0),ROW(INDIRECT("1:"&amp;LEN(B97))))+1,1)*10^ROW(INDIRECT("1:"&amp;LEN(B97)))/10)</f>
        <v>6</v>
      </c>
      <c r="B97" s="22" t="s">
        <v>221</v>
      </c>
      <c r="C97" s="22">
        <v>18148141</v>
      </c>
      <c r="D97" s="22">
        <v>18148141</v>
      </c>
      <c r="E97" s="22" t="s">
        <v>39</v>
      </c>
      <c r="F97" s="22" t="s">
        <v>38</v>
      </c>
      <c r="G97" s="22" t="s">
        <v>872</v>
      </c>
      <c r="H97" s="22" t="s">
        <v>873</v>
      </c>
      <c r="I97" s="22">
        <v>0.95699999999999996</v>
      </c>
      <c r="J97" s="22" t="s">
        <v>865</v>
      </c>
      <c r="K97" s="22" t="s">
        <v>50</v>
      </c>
      <c r="L97" s="22">
        <v>0</v>
      </c>
      <c r="M97" s="22" t="s">
        <v>50</v>
      </c>
      <c r="N97" s="22">
        <v>0</v>
      </c>
      <c r="O97" s="22" t="str">
        <f t="shared" si="1"/>
        <v>D</v>
      </c>
      <c r="P97" s="22" t="s">
        <v>143</v>
      </c>
    </row>
    <row r="98" spans="1:16" x14ac:dyDescent="0.25">
      <c r="A98" s="22" cm="1">
        <f t="array" aca="1" ref="A98" ca="1">SUMPRODUCT(MID(0&amp;B98,LARGE(INDEX(ISNUMBER(--MID(B98,ROW(INDIRECT("1:"&amp;LEN(B98))),1))*ROW(INDIRECT("1:"&amp;LEN(B98))),0),ROW(INDIRECT("1:"&amp;LEN(B98))))+1,1)*10^ROW(INDIRECT("1:"&amp;LEN(B98)))/10)</f>
        <v>6</v>
      </c>
      <c r="B98" s="22" t="s">
        <v>221</v>
      </c>
      <c r="C98" s="22">
        <v>18139920</v>
      </c>
      <c r="D98" s="22">
        <v>18139920</v>
      </c>
      <c r="E98" s="22" t="s">
        <v>46</v>
      </c>
      <c r="F98" s="22" t="s">
        <v>47</v>
      </c>
      <c r="G98" s="22" t="s">
        <v>875</v>
      </c>
      <c r="H98" s="22" t="s">
        <v>876</v>
      </c>
      <c r="I98" s="22">
        <v>0.96299999999999997</v>
      </c>
      <c r="J98" s="22" t="s">
        <v>865</v>
      </c>
      <c r="K98" s="22" t="s">
        <v>50</v>
      </c>
      <c r="L98" s="22">
        <v>3</v>
      </c>
      <c r="M98" s="22" t="s">
        <v>50</v>
      </c>
      <c r="N98" s="22">
        <v>3</v>
      </c>
      <c r="O98" s="22" t="str">
        <f t="shared" si="1"/>
        <v>D</v>
      </c>
      <c r="P98" s="22" t="s">
        <v>143</v>
      </c>
    </row>
    <row r="99" spans="1:16" x14ac:dyDescent="0.25">
      <c r="A99" s="22" cm="1">
        <f t="array" aca="1" ref="A99" ca="1">SUMPRODUCT(MID(0&amp;B99,LARGE(INDEX(ISNUMBER(--MID(B99,ROW(INDIRECT("1:"&amp;LEN(B99))),1))*ROW(INDIRECT("1:"&amp;LEN(B99))),0),ROW(INDIRECT("1:"&amp;LEN(B99))))+1,1)*10^ROW(INDIRECT("1:"&amp;LEN(B99)))/10)</f>
        <v>6</v>
      </c>
      <c r="B99" s="22" t="s">
        <v>221</v>
      </c>
      <c r="C99" s="22">
        <v>18149253</v>
      </c>
      <c r="D99" s="22">
        <v>18149253</v>
      </c>
      <c r="E99" s="22" t="s">
        <v>46</v>
      </c>
      <c r="F99" s="22" t="s">
        <v>47</v>
      </c>
      <c r="G99" s="22" t="s">
        <v>878</v>
      </c>
      <c r="H99" s="22" t="s">
        <v>879</v>
      </c>
      <c r="I99" s="22">
        <v>2.9000000000000001E-2</v>
      </c>
      <c r="J99" s="22" t="s">
        <v>865</v>
      </c>
      <c r="K99" s="22" t="s">
        <v>50</v>
      </c>
      <c r="L99" s="22">
        <v>9</v>
      </c>
      <c r="M99" s="22" t="s">
        <v>50</v>
      </c>
      <c r="N99" s="22">
        <v>9</v>
      </c>
      <c r="O99" s="22" t="str">
        <f t="shared" si="1"/>
        <v>D</v>
      </c>
      <c r="P99" s="22" t="s">
        <v>143</v>
      </c>
    </row>
    <row r="100" spans="1:16" x14ac:dyDescent="0.25">
      <c r="A100" s="22" cm="1">
        <f t="array" aca="1" ref="A100" ca="1">SUMPRODUCT(MID(0&amp;B100,LARGE(INDEX(ISNUMBER(--MID(B100,ROW(INDIRECT("1:"&amp;LEN(B100))),1))*ROW(INDIRECT("1:"&amp;LEN(B100))),0),ROW(INDIRECT("1:"&amp;LEN(B100))))+1,1)*10^ROW(INDIRECT("1:"&amp;LEN(B100)))/10)</f>
        <v>6</v>
      </c>
      <c r="B100" s="22" t="s">
        <v>221</v>
      </c>
      <c r="C100" s="22">
        <v>18139200</v>
      </c>
      <c r="D100" s="22">
        <v>18139200</v>
      </c>
      <c r="E100" s="22" t="s">
        <v>46</v>
      </c>
      <c r="F100" s="22" t="s">
        <v>47</v>
      </c>
      <c r="G100" s="22" t="s">
        <v>881</v>
      </c>
      <c r="H100" s="22" t="s">
        <v>882</v>
      </c>
      <c r="I100" s="22">
        <v>0.41599999999999998</v>
      </c>
      <c r="J100" s="22" t="s">
        <v>865</v>
      </c>
      <c r="K100" s="22" t="s">
        <v>50</v>
      </c>
      <c r="L100" s="22">
        <v>16</v>
      </c>
      <c r="M100" s="22" t="s">
        <v>50</v>
      </c>
      <c r="N100" s="22">
        <v>16</v>
      </c>
      <c r="O100" s="22" t="str">
        <f t="shared" si="1"/>
        <v>D</v>
      </c>
      <c r="P100" s="22" t="s">
        <v>143</v>
      </c>
    </row>
    <row r="101" spans="1:16" x14ac:dyDescent="0.25">
      <c r="A101" s="22" cm="1">
        <f t="array" aca="1" ref="A101" ca="1">SUMPRODUCT(MID(0&amp;B101,LARGE(INDEX(ISNUMBER(--MID(B101,ROW(INDIRECT("1:"&amp;LEN(B101))),1))*ROW(INDIRECT("1:"&amp;LEN(B101))),0),ROW(INDIRECT("1:"&amp;LEN(B101))))+1,1)*10^ROW(INDIRECT("1:"&amp;LEN(B101)))/10)</f>
        <v>6</v>
      </c>
      <c r="B101" s="22" t="s">
        <v>221</v>
      </c>
      <c r="C101" s="22">
        <v>18130925</v>
      </c>
      <c r="D101" s="22">
        <v>18130925</v>
      </c>
      <c r="E101" s="22" t="s">
        <v>47</v>
      </c>
      <c r="F101" s="22" t="s">
        <v>46</v>
      </c>
      <c r="G101" s="22" t="s">
        <v>884</v>
      </c>
      <c r="H101" s="22" t="s">
        <v>885</v>
      </c>
      <c r="I101" s="22">
        <v>0.68799999999999994</v>
      </c>
      <c r="J101" s="22" t="s">
        <v>865</v>
      </c>
      <c r="K101" s="22" t="s">
        <v>50</v>
      </c>
      <c r="L101" s="22">
        <v>26</v>
      </c>
      <c r="M101" s="22" t="s">
        <v>50</v>
      </c>
      <c r="N101" s="22">
        <v>26</v>
      </c>
      <c r="O101" s="22" t="str">
        <f t="shared" si="1"/>
        <v>D</v>
      </c>
      <c r="P101" s="22" t="s">
        <v>143</v>
      </c>
    </row>
    <row r="102" spans="1:16" x14ac:dyDescent="0.25">
      <c r="A102" s="22" cm="1">
        <f t="array" aca="1" ref="A102" ca="1">SUMPRODUCT(MID(0&amp;B102,LARGE(INDEX(ISNUMBER(--MID(B102,ROW(INDIRECT("1:"&amp;LEN(B102))),1))*ROW(INDIRECT("1:"&amp;LEN(B102))),0),ROW(INDIRECT("1:"&amp;LEN(B102))))+1,1)*10^ROW(INDIRECT("1:"&amp;LEN(B102)))/10)</f>
        <v>6</v>
      </c>
      <c r="B102" s="22" t="s">
        <v>221</v>
      </c>
      <c r="C102" s="22">
        <v>18130918</v>
      </c>
      <c r="D102" s="22">
        <v>18130918</v>
      </c>
      <c r="E102" s="22" t="s">
        <v>47</v>
      </c>
      <c r="F102" s="22" t="s">
        <v>46</v>
      </c>
      <c r="G102" s="22" t="s">
        <v>887</v>
      </c>
      <c r="H102" s="22" t="s">
        <v>888</v>
      </c>
      <c r="I102" s="22">
        <v>0.95599999999999996</v>
      </c>
      <c r="J102" s="22" t="s">
        <v>865</v>
      </c>
      <c r="K102" s="22" t="s">
        <v>50</v>
      </c>
      <c r="L102" s="22">
        <v>52</v>
      </c>
      <c r="M102" s="22" t="s">
        <v>50</v>
      </c>
      <c r="N102" s="22">
        <v>52</v>
      </c>
      <c r="O102" s="22" t="str">
        <f t="shared" si="1"/>
        <v>N</v>
      </c>
      <c r="P102" s="22" t="s">
        <v>143</v>
      </c>
    </row>
    <row r="103" spans="1:16" x14ac:dyDescent="0.25">
      <c r="A103" s="22" cm="1">
        <f t="array" aca="1" ref="A103" ca="1">SUMPRODUCT(MID(0&amp;B103,LARGE(INDEX(ISNUMBER(--MID(B103,ROW(INDIRECT("1:"&amp;LEN(B103))),1))*ROW(INDIRECT("1:"&amp;LEN(B103))),0),ROW(INDIRECT("1:"&amp;LEN(B103))))+1,1)*10^ROW(INDIRECT("1:"&amp;LEN(B103)))/10)</f>
        <v>6</v>
      </c>
      <c r="B103" s="22" t="s">
        <v>221</v>
      </c>
      <c r="C103" s="22">
        <v>18139941</v>
      </c>
      <c r="D103" s="22">
        <v>18139941</v>
      </c>
      <c r="E103" s="22" t="s">
        <v>38</v>
      </c>
      <c r="F103" s="22" t="s">
        <v>39</v>
      </c>
      <c r="G103" s="22" t="s">
        <v>890</v>
      </c>
      <c r="H103" s="22" t="s">
        <v>891</v>
      </c>
      <c r="I103" s="22">
        <v>0.91200000000000003</v>
      </c>
      <c r="J103" s="22" t="s">
        <v>865</v>
      </c>
      <c r="K103" s="22" t="s">
        <v>50</v>
      </c>
      <c r="L103" s="22">
        <v>53</v>
      </c>
      <c r="M103" s="22" t="s">
        <v>50</v>
      </c>
      <c r="N103" s="22">
        <v>53</v>
      </c>
      <c r="O103" s="22" t="str">
        <f t="shared" si="1"/>
        <v>N</v>
      </c>
      <c r="P103" s="22" t="s">
        <v>143</v>
      </c>
    </row>
    <row r="104" spans="1:16" x14ac:dyDescent="0.25">
      <c r="A104" s="22" cm="1">
        <f t="array" aca="1" ref="A104" ca="1">SUMPRODUCT(MID(0&amp;B104,LARGE(INDEX(ISNUMBER(--MID(B104,ROW(INDIRECT("1:"&amp;LEN(B104))),1))*ROW(INDIRECT("1:"&amp;LEN(B104))),0),ROW(INDIRECT("1:"&amp;LEN(B104))))+1,1)*10^ROW(INDIRECT("1:"&amp;LEN(B104)))/10)</f>
        <v>6</v>
      </c>
      <c r="B104" s="22" t="s">
        <v>221</v>
      </c>
      <c r="C104" s="22">
        <v>18143828</v>
      </c>
      <c r="D104" s="22">
        <v>18143828</v>
      </c>
      <c r="E104" s="22" t="s">
        <v>317</v>
      </c>
      <c r="F104" s="22" t="s">
        <v>311</v>
      </c>
      <c r="G104" s="22" t="s">
        <v>893</v>
      </c>
      <c r="H104" s="22"/>
      <c r="I104" s="22">
        <v>0.97399999999999998</v>
      </c>
      <c r="J104" s="22" t="s">
        <v>865</v>
      </c>
      <c r="K104" s="22" t="s">
        <v>50</v>
      </c>
      <c r="L104" s="22">
        <v>59</v>
      </c>
      <c r="M104" s="22" t="s">
        <v>50</v>
      </c>
      <c r="N104" s="22">
        <v>59</v>
      </c>
      <c r="O104" s="22" t="str">
        <f t="shared" si="1"/>
        <v>N</v>
      </c>
      <c r="P104" s="22" t="s">
        <v>143</v>
      </c>
    </row>
    <row r="105" spans="1:16" x14ac:dyDescent="0.25">
      <c r="A105" s="22" cm="1">
        <f t="array" aca="1" ref="A105" ca="1">SUMPRODUCT(MID(0&amp;B105,LARGE(INDEX(ISNUMBER(--MID(B105,ROW(INDIRECT("1:"&amp;LEN(B105))),1))*ROW(INDIRECT("1:"&amp;LEN(B105))),0),ROW(INDIRECT("1:"&amp;LEN(B105))))+1,1)*10^ROW(INDIRECT("1:"&amp;LEN(B105)))/10)</f>
        <v>6</v>
      </c>
      <c r="B105" s="22" t="s">
        <v>221</v>
      </c>
      <c r="C105" s="22">
        <v>18143837</v>
      </c>
      <c r="D105" s="22">
        <v>18143837</v>
      </c>
      <c r="E105" s="22" t="s">
        <v>47</v>
      </c>
      <c r="F105" s="22" t="s">
        <v>38</v>
      </c>
      <c r="G105" s="22" t="s">
        <v>895</v>
      </c>
      <c r="H105" s="22" t="s">
        <v>896</v>
      </c>
      <c r="I105" s="22">
        <v>0.96699999999999997</v>
      </c>
      <c r="J105" s="22" t="s">
        <v>865</v>
      </c>
      <c r="K105" s="22" t="s">
        <v>50</v>
      </c>
      <c r="L105" s="22">
        <v>73</v>
      </c>
      <c r="M105" s="22" t="s">
        <v>50</v>
      </c>
      <c r="N105" s="22">
        <v>73</v>
      </c>
      <c r="O105" s="22" t="str">
        <f t="shared" si="1"/>
        <v>N</v>
      </c>
      <c r="P105" s="22" t="s">
        <v>143</v>
      </c>
    </row>
    <row r="106" spans="1:16" x14ac:dyDescent="0.25">
      <c r="A106" s="22" cm="1">
        <f t="array" aca="1" ref="A106" ca="1">SUMPRODUCT(MID(0&amp;B106,LARGE(INDEX(ISNUMBER(--MID(B106,ROW(INDIRECT("1:"&amp;LEN(B106))),1))*ROW(INDIRECT("1:"&amp;LEN(B106))),0),ROW(INDIRECT("1:"&amp;LEN(B106))))+1,1)*10^ROW(INDIRECT("1:"&amp;LEN(B106)))/10)</f>
        <v>6</v>
      </c>
      <c r="B106" s="22" t="s">
        <v>221</v>
      </c>
      <c r="C106" s="22">
        <v>18130993</v>
      </c>
      <c r="D106" s="22">
        <v>18130993</v>
      </c>
      <c r="E106" s="22" t="s">
        <v>46</v>
      </c>
      <c r="F106" s="22" t="s">
        <v>47</v>
      </c>
      <c r="G106" s="22" t="s">
        <v>898</v>
      </c>
      <c r="H106" s="22" t="s">
        <v>899</v>
      </c>
      <c r="I106" s="22">
        <v>2.1999999999999999E-2</v>
      </c>
      <c r="J106" s="22" t="s">
        <v>865</v>
      </c>
      <c r="K106" s="22" t="s">
        <v>50</v>
      </c>
      <c r="L106" s="22">
        <v>113</v>
      </c>
      <c r="M106" s="22" t="s">
        <v>50</v>
      </c>
      <c r="N106" s="22">
        <v>113</v>
      </c>
      <c r="O106" s="22" t="str">
        <f t="shared" si="1"/>
        <v>N</v>
      </c>
      <c r="P106" s="22" t="s">
        <v>143</v>
      </c>
    </row>
    <row r="107" spans="1:16" x14ac:dyDescent="0.25">
      <c r="A107" s="22" cm="1">
        <f t="array" aca="1" ref="A107" ca="1">SUMPRODUCT(MID(0&amp;B107,LARGE(INDEX(ISNUMBER(--MID(B107,ROW(INDIRECT("1:"&amp;LEN(B107))),1))*ROW(INDIRECT("1:"&amp;LEN(B107))),0),ROW(INDIRECT("1:"&amp;LEN(B107))))+1,1)*10^ROW(INDIRECT("1:"&amp;LEN(B107)))/10)</f>
        <v>7</v>
      </c>
      <c r="B107" s="22" t="s">
        <v>37</v>
      </c>
      <c r="C107" s="22">
        <v>87053223</v>
      </c>
      <c r="D107" s="22">
        <v>87053223</v>
      </c>
      <c r="E107" s="22" t="s">
        <v>38</v>
      </c>
      <c r="F107" s="22" t="s">
        <v>39</v>
      </c>
      <c r="G107" s="22" t="s">
        <v>36</v>
      </c>
      <c r="H107" s="22" t="s">
        <v>40</v>
      </c>
      <c r="I107" s="22">
        <v>0.246</v>
      </c>
      <c r="J107" s="22" t="s">
        <v>42</v>
      </c>
      <c r="K107" s="22" t="s">
        <v>43</v>
      </c>
      <c r="L107" s="22">
        <v>50</v>
      </c>
      <c r="M107" s="22">
        <v>38</v>
      </c>
      <c r="N107" s="22">
        <v>44</v>
      </c>
      <c r="O107" s="22" t="str">
        <f t="shared" si="1"/>
        <v>D</v>
      </c>
      <c r="P107" s="22" t="s">
        <v>44</v>
      </c>
    </row>
    <row r="108" spans="1:16" x14ac:dyDescent="0.25">
      <c r="A108" s="22" cm="1">
        <f t="array" aca="1" ref="A108" ca="1">SUMPRODUCT(MID(0&amp;B108,LARGE(INDEX(ISNUMBER(--MID(B108,ROW(INDIRECT("1:"&amp;LEN(B108))),1))*ROW(INDIRECT("1:"&amp;LEN(B108))),0),ROW(INDIRECT("1:"&amp;LEN(B108))))+1,1)*10^ROW(INDIRECT("1:"&amp;LEN(B108)))/10)</f>
        <v>7</v>
      </c>
      <c r="B108" s="22" t="s">
        <v>37</v>
      </c>
      <c r="C108" s="22">
        <v>87074206</v>
      </c>
      <c r="D108" s="22">
        <v>87074206</v>
      </c>
      <c r="E108" s="22" t="s">
        <v>38</v>
      </c>
      <c r="F108" s="22" t="s">
        <v>39</v>
      </c>
      <c r="G108" s="22" t="s">
        <v>36</v>
      </c>
      <c r="H108" s="22"/>
      <c r="I108" s="22">
        <v>0.995</v>
      </c>
      <c r="J108" s="22" t="s">
        <v>42</v>
      </c>
      <c r="K108" s="22" t="s">
        <v>43</v>
      </c>
      <c r="L108" s="22">
        <v>57</v>
      </c>
      <c r="M108" s="22">
        <v>52</v>
      </c>
      <c r="N108" s="22">
        <v>54.5</v>
      </c>
      <c r="O108" s="22" t="str">
        <f t="shared" si="1"/>
        <v>N</v>
      </c>
      <c r="P108" s="22" t="s">
        <v>44</v>
      </c>
    </row>
    <row r="109" spans="1:16" x14ac:dyDescent="0.25">
      <c r="A109" s="22" cm="1">
        <f t="array" aca="1" ref="A109" ca="1">SUMPRODUCT(MID(0&amp;B109,LARGE(INDEX(ISNUMBER(--MID(B109,ROW(INDIRECT("1:"&amp;LEN(B109))),1))*ROW(INDIRECT("1:"&amp;LEN(B109))),0),ROW(INDIRECT("1:"&amp;LEN(B109))))+1,1)*10^ROW(INDIRECT("1:"&amp;LEN(B109)))/10)</f>
        <v>7</v>
      </c>
      <c r="B109" s="22" t="s">
        <v>37</v>
      </c>
      <c r="C109" s="22">
        <v>87032528</v>
      </c>
      <c r="D109" s="22">
        <v>87032528</v>
      </c>
      <c r="E109" s="22" t="s">
        <v>46</v>
      </c>
      <c r="F109" s="22" t="s">
        <v>47</v>
      </c>
      <c r="G109" s="22" t="s">
        <v>36</v>
      </c>
      <c r="H109" s="22"/>
      <c r="I109" s="22">
        <v>0.98899999999999999</v>
      </c>
      <c r="J109" s="22" t="s">
        <v>42</v>
      </c>
      <c r="K109" s="22" t="s">
        <v>43</v>
      </c>
      <c r="L109" s="22">
        <v>71</v>
      </c>
      <c r="M109" s="22">
        <v>38</v>
      </c>
      <c r="N109" s="22">
        <v>54.5</v>
      </c>
      <c r="O109" s="22" t="str">
        <f t="shared" si="1"/>
        <v>N</v>
      </c>
      <c r="P109" s="22" t="s">
        <v>44</v>
      </c>
    </row>
    <row r="110" spans="1:16" x14ac:dyDescent="0.25">
      <c r="A110" s="22" cm="1">
        <f t="array" aca="1" ref="A110" ca="1">SUMPRODUCT(MID(0&amp;B110,LARGE(INDEX(ISNUMBER(--MID(B110,ROW(INDIRECT("1:"&amp;LEN(B110))),1))*ROW(INDIRECT("1:"&amp;LEN(B110))),0),ROW(INDIRECT("1:"&amp;LEN(B110))))+1,1)*10^ROW(INDIRECT("1:"&amp;LEN(B110)))/10)</f>
        <v>7</v>
      </c>
      <c r="B110" s="22" t="s">
        <v>37</v>
      </c>
      <c r="C110" s="22">
        <v>87074228</v>
      </c>
      <c r="D110" s="22">
        <v>87074228</v>
      </c>
      <c r="E110" s="22" t="s">
        <v>39</v>
      </c>
      <c r="F110" s="22" t="s">
        <v>38</v>
      </c>
      <c r="G110" s="22" t="s">
        <v>36</v>
      </c>
      <c r="H110" s="22"/>
      <c r="I110" s="22">
        <v>0.97699999999999998</v>
      </c>
      <c r="J110" s="22" t="s">
        <v>42</v>
      </c>
      <c r="K110" s="22" t="s">
        <v>50</v>
      </c>
      <c r="L110" s="22">
        <v>71</v>
      </c>
      <c r="M110" s="22" t="s">
        <v>50</v>
      </c>
      <c r="N110" s="22">
        <v>71</v>
      </c>
      <c r="O110" s="22" t="str">
        <f t="shared" si="1"/>
        <v>N</v>
      </c>
      <c r="P110" s="22" t="s">
        <v>44</v>
      </c>
    </row>
    <row r="111" spans="1:16" x14ac:dyDescent="0.25">
      <c r="A111" s="22" cm="1">
        <f t="array" aca="1" ref="A111" ca="1">SUMPRODUCT(MID(0&amp;B111,LARGE(INDEX(ISNUMBER(--MID(B111,ROW(INDIRECT("1:"&amp;LEN(B111))),1))*ROW(INDIRECT("1:"&amp;LEN(B111))),0),ROW(INDIRECT("1:"&amp;LEN(B111))))+1,1)*10^ROW(INDIRECT("1:"&amp;LEN(B111)))/10)</f>
        <v>7</v>
      </c>
      <c r="B111" s="22" t="s">
        <v>37</v>
      </c>
      <c r="C111" s="22">
        <v>87053289</v>
      </c>
      <c r="D111" s="22">
        <v>87053289</v>
      </c>
      <c r="E111" s="22" t="s">
        <v>38</v>
      </c>
      <c r="F111" s="22" t="s">
        <v>39</v>
      </c>
      <c r="G111" s="22" t="s">
        <v>36</v>
      </c>
      <c r="H111" s="22" t="s">
        <v>51</v>
      </c>
      <c r="I111" s="22">
        <v>0.88</v>
      </c>
      <c r="J111" s="22" t="s">
        <v>42</v>
      </c>
      <c r="K111" s="22" t="s">
        <v>50</v>
      </c>
      <c r="L111" s="22">
        <v>71</v>
      </c>
      <c r="M111" s="22" t="s">
        <v>50</v>
      </c>
      <c r="N111" s="22">
        <v>71</v>
      </c>
      <c r="O111" s="22" t="str">
        <f t="shared" si="1"/>
        <v>N</v>
      </c>
      <c r="P111" s="22" t="s">
        <v>44</v>
      </c>
    </row>
    <row r="112" spans="1:16" x14ac:dyDescent="0.25">
      <c r="A112" s="22" cm="1">
        <f t="array" aca="1" ref="A112" ca="1">SUMPRODUCT(MID(0&amp;B112,LARGE(INDEX(ISNUMBER(--MID(B112,ROW(INDIRECT("1:"&amp;LEN(B112))),1))*ROW(INDIRECT("1:"&amp;LEN(B112))),0),ROW(INDIRECT("1:"&amp;LEN(B112))))+1,1)*10^ROW(INDIRECT("1:"&amp;LEN(B112)))/10)</f>
        <v>7</v>
      </c>
      <c r="B112" s="22" t="s">
        <v>37</v>
      </c>
      <c r="C112" s="22">
        <v>87069651</v>
      </c>
      <c r="D112" s="22">
        <v>87069651</v>
      </c>
      <c r="E112" s="22" t="s">
        <v>39</v>
      </c>
      <c r="F112" s="22" t="s">
        <v>38</v>
      </c>
      <c r="G112" s="22" t="s">
        <v>36</v>
      </c>
      <c r="H112" s="22"/>
      <c r="I112" s="22">
        <v>0.99</v>
      </c>
      <c r="J112" s="22" t="s">
        <v>42</v>
      </c>
      <c r="K112" s="22" t="s">
        <v>50</v>
      </c>
      <c r="L112" s="22">
        <v>86</v>
      </c>
      <c r="M112" s="22" t="s">
        <v>50</v>
      </c>
      <c r="N112" s="22">
        <v>86</v>
      </c>
      <c r="O112" s="22" t="str">
        <f t="shared" si="1"/>
        <v>N</v>
      </c>
      <c r="P112" s="22" t="s">
        <v>44</v>
      </c>
    </row>
    <row r="113" spans="1:16" x14ac:dyDescent="0.25">
      <c r="A113" s="22" cm="1">
        <f t="array" aca="1" ref="A113" ca="1">SUMPRODUCT(MID(0&amp;B113,LARGE(INDEX(ISNUMBER(--MID(B113,ROW(INDIRECT("1:"&amp;LEN(B113))),1))*ROW(INDIRECT("1:"&amp;LEN(B113))),0),ROW(INDIRECT("1:"&amp;LEN(B113))))+1,1)*10^ROW(INDIRECT("1:"&amp;LEN(B113)))/10)</f>
        <v>7</v>
      </c>
      <c r="B113" s="22" t="s">
        <v>37</v>
      </c>
      <c r="C113" s="22">
        <v>87076498</v>
      </c>
      <c r="D113" s="22">
        <v>87076498</v>
      </c>
      <c r="E113" s="22" t="s">
        <v>38</v>
      </c>
      <c r="F113" s="22" t="s">
        <v>39</v>
      </c>
      <c r="G113" s="22" t="s">
        <v>36</v>
      </c>
      <c r="H113" s="22" t="s">
        <v>54</v>
      </c>
      <c r="I113" s="22">
        <v>0.98899999999999999</v>
      </c>
      <c r="J113" s="22" t="s">
        <v>42</v>
      </c>
      <c r="K113" s="22" t="s">
        <v>50</v>
      </c>
      <c r="L113" s="22">
        <v>100</v>
      </c>
      <c r="M113" s="22" t="s">
        <v>50</v>
      </c>
      <c r="N113" s="22">
        <v>100</v>
      </c>
      <c r="O113" s="22" t="str">
        <f t="shared" si="1"/>
        <v>N</v>
      </c>
      <c r="P113" s="22" t="s">
        <v>44</v>
      </c>
    </row>
    <row r="114" spans="1:16" x14ac:dyDescent="0.25">
      <c r="A114" s="22" cm="1">
        <f t="array" aca="1" ref="A114" ca="1">SUMPRODUCT(MID(0&amp;B114,LARGE(INDEX(ISNUMBER(--MID(B114,ROW(INDIRECT("1:"&amp;LEN(B114))),1))*ROW(INDIRECT("1:"&amp;LEN(B114))),0),ROW(INDIRECT("1:"&amp;LEN(B114))))+1,1)*10^ROW(INDIRECT("1:"&amp;LEN(B114)))/10)</f>
        <v>7</v>
      </c>
      <c r="B114" s="22" t="s">
        <v>37</v>
      </c>
      <c r="C114" s="22">
        <v>99366081</v>
      </c>
      <c r="D114" s="22">
        <v>99366081</v>
      </c>
      <c r="E114" s="22" t="s">
        <v>39</v>
      </c>
      <c r="F114" s="22" t="s">
        <v>38</v>
      </c>
      <c r="G114" s="22" t="s">
        <v>645</v>
      </c>
      <c r="H114" s="22" t="s">
        <v>646</v>
      </c>
      <c r="I114" s="22">
        <v>0.995</v>
      </c>
      <c r="J114" s="22" t="s">
        <v>648</v>
      </c>
      <c r="K114" s="22" t="s">
        <v>649</v>
      </c>
      <c r="L114" s="22">
        <v>29</v>
      </c>
      <c r="M114" s="22">
        <v>0</v>
      </c>
      <c r="N114" s="22">
        <v>14.5</v>
      </c>
      <c r="O114" s="22" t="str">
        <f t="shared" si="1"/>
        <v>D</v>
      </c>
      <c r="P114" s="22" t="s">
        <v>650</v>
      </c>
    </row>
    <row r="115" spans="1:16" x14ac:dyDescent="0.25">
      <c r="A115" s="22" cm="1">
        <f t="array" aca="1" ref="A115" ca="1">SUMPRODUCT(MID(0&amp;B115,LARGE(INDEX(ISNUMBER(--MID(B115,ROW(INDIRECT("1:"&amp;LEN(B115))),1))*ROW(INDIRECT("1:"&amp;LEN(B115))),0),ROW(INDIRECT("1:"&amp;LEN(B115))))+1,1)*10^ROW(INDIRECT("1:"&amp;LEN(B115)))/10)</f>
        <v>7</v>
      </c>
      <c r="B115" s="22" t="s">
        <v>37</v>
      </c>
      <c r="C115" s="22">
        <v>99358459</v>
      </c>
      <c r="D115" s="22">
        <v>99358459</v>
      </c>
      <c r="E115" s="22" t="s">
        <v>38</v>
      </c>
      <c r="F115" s="22" t="s">
        <v>39</v>
      </c>
      <c r="G115" s="22" t="s">
        <v>651</v>
      </c>
      <c r="H115" s="22" t="s">
        <v>652</v>
      </c>
      <c r="I115" s="22">
        <v>4.3999999999999997E-2</v>
      </c>
      <c r="J115" s="22" t="s">
        <v>648</v>
      </c>
      <c r="K115" s="22" t="s">
        <v>649</v>
      </c>
      <c r="L115" s="22">
        <v>86</v>
      </c>
      <c r="M115" s="22">
        <v>60</v>
      </c>
      <c r="N115" s="22">
        <v>73</v>
      </c>
      <c r="O115" s="22" t="str">
        <f t="shared" si="1"/>
        <v>N</v>
      </c>
      <c r="P115" s="22" t="s">
        <v>650</v>
      </c>
    </row>
    <row r="116" spans="1:16" x14ac:dyDescent="0.25">
      <c r="A116" s="22" cm="1">
        <f t="array" aca="1" ref="A116" ca="1">SUMPRODUCT(MID(0&amp;B116,LARGE(INDEX(ISNUMBER(--MID(B116,ROW(INDIRECT("1:"&amp;LEN(B116))),1))*ROW(INDIRECT("1:"&amp;LEN(B116))),0),ROW(INDIRECT("1:"&amp;LEN(B116))))+1,1)*10^ROW(INDIRECT("1:"&amp;LEN(B116)))/10)</f>
        <v>7</v>
      </c>
      <c r="B116" s="22" t="s">
        <v>37</v>
      </c>
      <c r="C116" s="22">
        <v>99358524</v>
      </c>
      <c r="D116" s="22">
        <v>99358524</v>
      </c>
      <c r="E116" s="22" t="s">
        <v>39</v>
      </c>
      <c r="F116" s="22" t="s">
        <v>38</v>
      </c>
      <c r="G116" s="22" t="s">
        <v>654</v>
      </c>
      <c r="H116" s="22" t="s">
        <v>655</v>
      </c>
      <c r="I116" s="22">
        <v>0.97299999999999998</v>
      </c>
      <c r="J116" s="22" t="s">
        <v>648</v>
      </c>
      <c r="K116" s="22" t="s">
        <v>649</v>
      </c>
      <c r="L116" s="22">
        <v>86</v>
      </c>
      <c r="M116" s="22">
        <v>87</v>
      </c>
      <c r="N116" s="22">
        <v>86.5</v>
      </c>
      <c r="O116" s="22" t="str">
        <f t="shared" si="1"/>
        <v>N</v>
      </c>
      <c r="P116" s="22" t="s">
        <v>650</v>
      </c>
    </row>
    <row r="117" spans="1:16" x14ac:dyDescent="0.25">
      <c r="A117" s="22" cm="1">
        <f t="array" aca="1" ref="A117" ca="1">SUMPRODUCT(MID(0&amp;B117,LARGE(INDEX(ISNUMBER(--MID(B117,ROW(INDIRECT("1:"&amp;LEN(B117))),1))*ROW(INDIRECT("1:"&amp;LEN(B117))),0),ROW(INDIRECT("1:"&amp;LEN(B117))))+1,1)*10^ROW(INDIRECT("1:"&amp;LEN(B117)))/10)</f>
        <v>7</v>
      </c>
      <c r="B117" s="22" t="s">
        <v>37</v>
      </c>
      <c r="C117" s="22">
        <v>99361626</v>
      </c>
      <c r="D117" s="22">
        <v>99361626</v>
      </c>
      <c r="E117" s="22" t="s">
        <v>39</v>
      </c>
      <c r="F117" s="22" t="s">
        <v>38</v>
      </c>
      <c r="G117" s="22" t="s">
        <v>657</v>
      </c>
      <c r="H117" s="22" t="s">
        <v>658</v>
      </c>
      <c r="I117" s="22">
        <v>7.6999999999999999E-2</v>
      </c>
      <c r="J117" s="22" t="s">
        <v>648</v>
      </c>
      <c r="K117" s="22" t="s">
        <v>649</v>
      </c>
      <c r="L117" s="22">
        <v>100</v>
      </c>
      <c r="M117" s="22">
        <v>100</v>
      </c>
      <c r="N117" s="22">
        <v>100</v>
      </c>
      <c r="O117" s="22" t="str">
        <f t="shared" si="1"/>
        <v>N</v>
      </c>
      <c r="P117" s="22" t="s">
        <v>650</v>
      </c>
    </row>
    <row r="118" spans="1:16" x14ac:dyDescent="0.25">
      <c r="A118" s="22" cm="1">
        <f t="array" aca="1" ref="A118" ca="1">SUMPRODUCT(MID(0&amp;B118,LARGE(INDEX(ISNUMBER(--MID(B118,ROW(INDIRECT("1:"&amp;LEN(B118))),1))*ROW(INDIRECT("1:"&amp;LEN(B118))),0),ROW(INDIRECT("1:"&amp;LEN(B118))))+1,1)*10^ROW(INDIRECT("1:"&amp;LEN(B118)))/10)</f>
        <v>8</v>
      </c>
      <c r="B118" s="22" t="s">
        <v>126</v>
      </c>
      <c r="C118" s="22">
        <v>143960562</v>
      </c>
      <c r="D118" s="22">
        <v>143960562</v>
      </c>
      <c r="E118" s="22" t="s">
        <v>38</v>
      </c>
      <c r="F118" s="22" t="s">
        <v>39</v>
      </c>
      <c r="G118" s="22" t="s">
        <v>125</v>
      </c>
      <c r="H118" s="22" t="s">
        <v>127</v>
      </c>
      <c r="I118" s="22">
        <v>0.93400000000000005</v>
      </c>
      <c r="J118" s="22" t="s">
        <v>129</v>
      </c>
      <c r="K118" s="22" t="s">
        <v>50</v>
      </c>
      <c r="L118" s="22">
        <v>0.05</v>
      </c>
      <c r="M118" s="22" t="s">
        <v>50</v>
      </c>
      <c r="N118" s="22">
        <v>0.05</v>
      </c>
      <c r="O118" s="22" t="str">
        <f t="shared" si="1"/>
        <v>D</v>
      </c>
      <c r="P118" s="22" t="s">
        <v>130</v>
      </c>
    </row>
    <row r="119" spans="1:16" x14ac:dyDescent="0.25">
      <c r="A119" s="22" cm="1">
        <f t="array" aca="1" ref="A119" ca="1">SUMPRODUCT(MID(0&amp;B119,LARGE(INDEX(ISNUMBER(--MID(B119,ROW(INDIRECT("1:"&amp;LEN(B119))),1))*ROW(INDIRECT("1:"&amp;LEN(B119))),0),ROW(INDIRECT("1:"&amp;LEN(B119))))+1,1)*10^ROW(INDIRECT("1:"&amp;LEN(B119)))/10)</f>
        <v>8</v>
      </c>
      <c r="B119" s="22" t="s">
        <v>126</v>
      </c>
      <c r="C119" s="22">
        <v>143957146</v>
      </c>
      <c r="D119" s="22">
        <v>143957146</v>
      </c>
      <c r="E119" s="22" t="s">
        <v>38</v>
      </c>
      <c r="F119" s="22" t="s">
        <v>47</v>
      </c>
      <c r="G119" s="22" t="s">
        <v>125</v>
      </c>
      <c r="H119" s="22"/>
      <c r="I119" s="22">
        <v>0.97099999999999997</v>
      </c>
      <c r="J119" s="22" t="s">
        <v>129</v>
      </c>
      <c r="K119" s="22" t="s">
        <v>50</v>
      </c>
      <c r="L119" s="22">
        <v>1.17</v>
      </c>
      <c r="M119" s="22" t="s">
        <v>50</v>
      </c>
      <c r="N119" s="22">
        <v>1.17</v>
      </c>
      <c r="O119" s="22" t="str">
        <f t="shared" si="1"/>
        <v>D</v>
      </c>
      <c r="P119" s="22" t="s">
        <v>130</v>
      </c>
    </row>
    <row r="120" spans="1:16" x14ac:dyDescent="0.25">
      <c r="A120" s="22" cm="1">
        <f t="array" aca="1" ref="A120" ca="1">SUMPRODUCT(MID(0&amp;B120,LARGE(INDEX(ISNUMBER(--MID(B120,ROW(INDIRECT("1:"&amp;LEN(B120))),1))*ROW(INDIRECT("1:"&amp;LEN(B120))),0),ROW(INDIRECT("1:"&amp;LEN(B120))))+1,1)*10^ROW(INDIRECT("1:"&amp;LEN(B120)))/10)</f>
        <v>8</v>
      </c>
      <c r="B120" s="22" t="s">
        <v>126</v>
      </c>
      <c r="C120" s="22">
        <v>105405152</v>
      </c>
      <c r="D120" s="22">
        <v>105405152</v>
      </c>
      <c r="E120" s="22" t="s">
        <v>46</v>
      </c>
      <c r="F120" s="22" t="s">
        <v>47</v>
      </c>
      <c r="G120" s="22" t="s">
        <v>285</v>
      </c>
      <c r="H120" s="22" t="s">
        <v>676</v>
      </c>
      <c r="I120" s="22">
        <v>0.99</v>
      </c>
      <c r="J120" s="22" t="s">
        <v>678</v>
      </c>
      <c r="K120" s="22" t="s">
        <v>679</v>
      </c>
      <c r="L120" s="22">
        <v>0</v>
      </c>
      <c r="M120" s="22">
        <v>0</v>
      </c>
      <c r="N120" s="22">
        <v>0</v>
      </c>
      <c r="O120" s="22" t="str">
        <f t="shared" si="1"/>
        <v>D</v>
      </c>
      <c r="P120" s="22" t="s">
        <v>310</v>
      </c>
    </row>
    <row r="121" spans="1:16" x14ac:dyDescent="0.25">
      <c r="A121" s="22" cm="1">
        <f t="array" aca="1" ref="A121" ca="1">SUMPRODUCT(MID(0&amp;B121,LARGE(INDEX(ISNUMBER(--MID(B121,ROW(INDIRECT("1:"&amp;LEN(B121))),1))*ROW(INDIRECT("1:"&amp;LEN(B121))),0),ROW(INDIRECT("1:"&amp;LEN(B121))))+1,1)*10^ROW(INDIRECT("1:"&amp;LEN(B121)))/10)</f>
        <v>8</v>
      </c>
      <c r="B121" s="22" t="s">
        <v>126</v>
      </c>
      <c r="C121" s="22">
        <v>105440290</v>
      </c>
      <c r="D121" s="22">
        <v>105440290</v>
      </c>
      <c r="E121" s="22" t="s">
        <v>39</v>
      </c>
      <c r="F121" s="22" t="s">
        <v>38</v>
      </c>
      <c r="G121" s="22" t="s">
        <v>285</v>
      </c>
      <c r="H121" s="22" t="s">
        <v>680</v>
      </c>
      <c r="I121" s="22">
        <v>0.98499999999999999</v>
      </c>
      <c r="J121" s="22" t="s">
        <v>678</v>
      </c>
      <c r="K121" s="22" t="s">
        <v>679</v>
      </c>
      <c r="L121" s="22">
        <v>0</v>
      </c>
      <c r="M121" s="22">
        <v>0</v>
      </c>
      <c r="N121" s="22">
        <v>0</v>
      </c>
      <c r="O121" s="22" t="str">
        <f t="shared" si="1"/>
        <v>D</v>
      </c>
      <c r="P121" s="22" t="s">
        <v>310</v>
      </c>
    </row>
    <row r="122" spans="1:16" x14ac:dyDescent="0.25">
      <c r="A122" s="22" cm="1">
        <f t="array" aca="1" ref="A122" ca="1">SUMPRODUCT(MID(0&amp;B122,LARGE(INDEX(ISNUMBER(--MID(B122,ROW(INDIRECT("1:"&amp;LEN(B122))),1))*ROW(INDIRECT("1:"&amp;LEN(B122))),0),ROW(INDIRECT("1:"&amp;LEN(B122))))+1,1)*10^ROW(INDIRECT("1:"&amp;LEN(B122)))/10)</f>
        <v>8</v>
      </c>
      <c r="B122" s="22" t="s">
        <v>126</v>
      </c>
      <c r="C122" s="22">
        <v>105478940</v>
      </c>
      <c r="D122" s="22">
        <v>105478940</v>
      </c>
      <c r="E122" s="22" t="s">
        <v>39</v>
      </c>
      <c r="F122" s="22" t="s">
        <v>38</v>
      </c>
      <c r="G122" s="22" t="s">
        <v>285</v>
      </c>
      <c r="H122" s="22" t="s">
        <v>682</v>
      </c>
      <c r="I122" s="22">
        <v>0.96799999999999997</v>
      </c>
      <c r="J122" s="22" t="s">
        <v>678</v>
      </c>
      <c r="K122" s="22" t="s">
        <v>679</v>
      </c>
      <c r="L122" s="22">
        <v>0</v>
      </c>
      <c r="M122" s="22">
        <v>0</v>
      </c>
      <c r="N122" s="22">
        <v>0</v>
      </c>
      <c r="O122" s="22" t="str">
        <f t="shared" si="1"/>
        <v>D</v>
      </c>
      <c r="P122" s="22" t="s">
        <v>310</v>
      </c>
    </row>
    <row r="123" spans="1:16" x14ac:dyDescent="0.25">
      <c r="A123" s="22" cm="1">
        <f t="array" aca="1" ref="A123" ca="1">SUMPRODUCT(MID(0&amp;B123,LARGE(INDEX(ISNUMBER(--MID(B123,ROW(INDIRECT("1:"&amp;LEN(B123))),1))*ROW(INDIRECT("1:"&amp;LEN(B123))),0),ROW(INDIRECT("1:"&amp;LEN(B123))))+1,1)*10^ROW(INDIRECT("1:"&amp;LEN(B123)))/10)</f>
        <v>8</v>
      </c>
      <c r="B123" s="22" t="s">
        <v>126</v>
      </c>
      <c r="C123" s="22">
        <v>105441818</v>
      </c>
      <c r="D123" s="22">
        <v>105441818</v>
      </c>
      <c r="E123" s="22" t="s">
        <v>46</v>
      </c>
      <c r="F123" s="22" t="s">
        <v>47</v>
      </c>
      <c r="G123" s="22" t="s">
        <v>285</v>
      </c>
      <c r="H123" s="22" t="s">
        <v>684</v>
      </c>
      <c r="I123" s="22">
        <v>0.99</v>
      </c>
      <c r="J123" s="22" t="s">
        <v>678</v>
      </c>
      <c r="K123" s="22" t="s">
        <v>679</v>
      </c>
      <c r="L123" s="22">
        <v>0</v>
      </c>
      <c r="M123" s="22">
        <v>0</v>
      </c>
      <c r="N123" s="22">
        <v>0</v>
      </c>
      <c r="O123" s="22" t="str">
        <f t="shared" si="1"/>
        <v>D</v>
      </c>
      <c r="P123" s="22" t="s">
        <v>310</v>
      </c>
    </row>
    <row r="124" spans="1:16" x14ac:dyDescent="0.25">
      <c r="A124" s="22" cm="1">
        <f t="array" aca="1" ref="A124" ca="1">SUMPRODUCT(MID(0&amp;B124,LARGE(INDEX(ISNUMBER(--MID(B124,ROW(INDIRECT("1:"&amp;LEN(B124))),1))*ROW(INDIRECT("1:"&amp;LEN(B124))),0),ROW(INDIRECT("1:"&amp;LEN(B124))))+1,1)*10^ROW(INDIRECT("1:"&amp;LEN(B124)))/10)</f>
        <v>8</v>
      </c>
      <c r="B124" s="22" t="s">
        <v>126</v>
      </c>
      <c r="C124" s="22">
        <v>105393518</v>
      </c>
      <c r="D124" s="22">
        <v>105393518</v>
      </c>
      <c r="E124" s="22" t="s">
        <v>38</v>
      </c>
      <c r="F124" s="22" t="s">
        <v>39</v>
      </c>
      <c r="G124" s="22" t="s">
        <v>285</v>
      </c>
      <c r="H124" s="22" t="s">
        <v>686</v>
      </c>
      <c r="I124" s="22">
        <v>0.92800000000000005</v>
      </c>
      <c r="J124" s="22" t="s">
        <v>678</v>
      </c>
      <c r="K124" s="22" t="s">
        <v>679</v>
      </c>
      <c r="L124" s="22">
        <v>0</v>
      </c>
      <c r="M124" s="22">
        <v>0</v>
      </c>
      <c r="N124" s="22">
        <v>0</v>
      </c>
      <c r="O124" s="22" t="str">
        <f t="shared" si="1"/>
        <v>D</v>
      </c>
      <c r="P124" s="22" t="s">
        <v>310</v>
      </c>
    </row>
    <row r="125" spans="1:16" x14ac:dyDescent="0.25">
      <c r="A125" s="22" cm="1">
        <f t="array" aca="1" ref="A125" ca="1">SUMPRODUCT(MID(0&amp;B125,LARGE(INDEX(ISNUMBER(--MID(B125,ROW(INDIRECT("1:"&amp;LEN(B125))),1))*ROW(INDIRECT("1:"&amp;LEN(B125))),0),ROW(INDIRECT("1:"&amp;LEN(B125))))+1,1)*10^ROW(INDIRECT("1:"&amp;LEN(B125)))/10)</f>
        <v>8</v>
      </c>
      <c r="B125" s="22" t="s">
        <v>126</v>
      </c>
      <c r="C125" s="22">
        <v>105440222</v>
      </c>
      <c r="D125" s="22">
        <v>105440222</v>
      </c>
      <c r="E125" s="22" t="s">
        <v>39</v>
      </c>
      <c r="F125" s="22" t="s">
        <v>38</v>
      </c>
      <c r="G125" s="22" t="s">
        <v>285</v>
      </c>
      <c r="H125" s="22" t="s">
        <v>688</v>
      </c>
      <c r="I125" s="22">
        <v>0.99099999999999999</v>
      </c>
      <c r="J125" s="22" t="s">
        <v>678</v>
      </c>
      <c r="K125" s="22" t="s">
        <v>679</v>
      </c>
      <c r="L125" s="22">
        <v>0</v>
      </c>
      <c r="M125" s="22">
        <v>0</v>
      </c>
      <c r="N125" s="22">
        <v>0</v>
      </c>
      <c r="O125" s="22" t="str">
        <f t="shared" si="1"/>
        <v>D</v>
      </c>
      <c r="P125" s="22" t="s">
        <v>310</v>
      </c>
    </row>
    <row r="126" spans="1:16" x14ac:dyDescent="0.25">
      <c r="A126" s="22" cm="1">
        <f t="array" aca="1" ref="A126" ca="1">SUMPRODUCT(MID(0&amp;B126,LARGE(INDEX(ISNUMBER(--MID(B126,ROW(INDIRECT("1:"&amp;LEN(B126))),1))*ROW(INDIRECT("1:"&amp;LEN(B126))),0),ROW(INDIRECT("1:"&amp;LEN(B126))))+1,1)*10^ROW(INDIRECT("1:"&amp;LEN(B126)))/10)</f>
        <v>8</v>
      </c>
      <c r="B126" s="22" t="s">
        <v>126</v>
      </c>
      <c r="C126" s="22">
        <v>105440210</v>
      </c>
      <c r="D126" s="22">
        <v>105440210</v>
      </c>
      <c r="E126" s="22" t="s">
        <v>46</v>
      </c>
      <c r="F126" s="22" t="s">
        <v>47</v>
      </c>
      <c r="G126" s="22" t="s">
        <v>285</v>
      </c>
      <c r="H126" s="22" t="s">
        <v>690</v>
      </c>
      <c r="I126" s="22">
        <v>0.98799999999999999</v>
      </c>
      <c r="J126" s="22" t="s">
        <v>678</v>
      </c>
      <c r="K126" s="22" t="s">
        <v>679</v>
      </c>
      <c r="L126" s="22">
        <v>5</v>
      </c>
      <c r="M126" s="22">
        <v>8</v>
      </c>
      <c r="N126" s="22">
        <v>6.5</v>
      </c>
      <c r="O126" s="22" t="str">
        <f t="shared" si="1"/>
        <v>D</v>
      </c>
      <c r="P126" s="22" t="s">
        <v>310</v>
      </c>
    </row>
    <row r="127" spans="1:16" x14ac:dyDescent="0.25">
      <c r="A127" s="22" cm="1">
        <f t="array" aca="1" ref="A127" ca="1">SUMPRODUCT(MID(0&amp;B127,LARGE(INDEX(ISNUMBER(--MID(B127,ROW(INDIRECT("1:"&amp;LEN(B127))),1))*ROW(INDIRECT("1:"&amp;LEN(B127))),0),ROW(INDIRECT("1:"&amp;LEN(B127))))+1,1)*10^ROW(INDIRECT("1:"&amp;LEN(B127)))/10)</f>
        <v>8</v>
      </c>
      <c r="B127" s="22" t="s">
        <v>126</v>
      </c>
      <c r="C127" s="22">
        <v>105440299</v>
      </c>
      <c r="D127" s="22">
        <v>105440299</v>
      </c>
      <c r="E127" s="22" t="s">
        <v>47</v>
      </c>
      <c r="F127" s="22" t="s">
        <v>46</v>
      </c>
      <c r="G127" s="22" t="s">
        <v>285</v>
      </c>
      <c r="H127" s="22" t="s">
        <v>692</v>
      </c>
      <c r="I127" s="22">
        <v>0.98699999999999999</v>
      </c>
      <c r="J127" s="22" t="s">
        <v>678</v>
      </c>
      <c r="K127" s="22" t="s">
        <v>679</v>
      </c>
      <c r="L127" s="22">
        <v>7</v>
      </c>
      <c r="M127" s="22">
        <v>20</v>
      </c>
      <c r="N127" s="22">
        <v>13.5</v>
      </c>
      <c r="O127" s="22" t="str">
        <f t="shared" si="1"/>
        <v>D</v>
      </c>
      <c r="P127" s="22" t="s">
        <v>310</v>
      </c>
    </row>
    <row r="128" spans="1:16" x14ac:dyDescent="0.25">
      <c r="A128" s="22" cm="1">
        <f t="array" aca="1" ref="A128" ca="1">SUMPRODUCT(MID(0&amp;B128,LARGE(INDEX(ISNUMBER(--MID(B128,ROW(INDIRECT("1:"&amp;LEN(B128))),1))*ROW(INDIRECT("1:"&amp;LEN(B128))),0),ROW(INDIRECT("1:"&amp;LEN(B128))))+1,1)*10^ROW(INDIRECT("1:"&amp;LEN(B128)))/10)</f>
        <v>8</v>
      </c>
      <c r="B128" s="22" t="s">
        <v>126</v>
      </c>
      <c r="C128" s="22">
        <v>105440273</v>
      </c>
      <c r="D128" s="22">
        <v>105440273</v>
      </c>
      <c r="E128" s="22" t="s">
        <v>47</v>
      </c>
      <c r="F128" s="22" t="s">
        <v>46</v>
      </c>
      <c r="G128" s="22" t="s">
        <v>285</v>
      </c>
      <c r="H128" s="22" t="s">
        <v>694</v>
      </c>
      <c r="I128" s="22">
        <v>0.98699999999999999</v>
      </c>
      <c r="J128" s="22" t="s">
        <v>678</v>
      </c>
      <c r="K128" s="22" t="s">
        <v>679</v>
      </c>
      <c r="L128" s="22">
        <v>21</v>
      </c>
      <c r="M128" s="22">
        <v>43</v>
      </c>
      <c r="N128" s="22">
        <v>32</v>
      </c>
      <c r="O128" s="22" t="str">
        <f t="shared" si="1"/>
        <v>D</v>
      </c>
      <c r="P128" s="22" t="s">
        <v>310</v>
      </c>
    </row>
    <row r="129" spans="1:16" x14ac:dyDescent="0.25">
      <c r="A129" s="22" cm="1">
        <f t="array" aca="1" ref="A129" ca="1">SUMPRODUCT(MID(0&amp;B129,LARGE(INDEX(ISNUMBER(--MID(B129,ROW(INDIRECT("1:"&amp;LEN(B129))),1))*ROW(INDIRECT("1:"&amp;LEN(B129))),0),ROW(INDIRECT("1:"&amp;LEN(B129))))+1,1)*10^ROW(INDIRECT("1:"&amp;LEN(B129)))/10)</f>
        <v>8</v>
      </c>
      <c r="B129" s="22" t="s">
        <v>126</v>
      </c>
      <c r="C129" s="22">
        <v>105436475</v>
      </c>
      <c r="D129" s="22">
        <v>105436475</v>
      </c>
      <c r="E129" s="22" t="s">
        <v>46</v>
      </c>
      <c r="F129" s="22" t="s">
        <v>39</v>
      </c>
      <c r="G129" s="22" t="s">
        <v>285</v>
      </c>
      <c r="H129" s="22" t="s">
        <v>696</v>
      </c>
      <c r="I129" s="22">
        <v>0.98699999999999999</v>
      </c>
      <c r="J129" s="22" t="s">
        <v>678</v>
      </c>
      <c r="K129" s="22" t="s">
        <v>679</v>
      </c>
      <c r="L129" s="22">
        <v>33</v>
      </c>
      <c r="M129" s="22">
        <v>36</v>
      </c>
      <c r="N129" s="22">
        <v>34.5</v>
      </c>
      <c r="O129" s="22" t="str">
        <f t="shared" si="1"/>
        <v>D</v>
      </c>
      <c r="P129" s="22" t="s">
        <v>310</v>
      </c>
    </row>
    <row r="130" spans="1:16" x14ac:dyDescent="0.25">
      <c r="A130" s="22" cm="1">
        <f t="array" aca="1" ref="A130" ca="1">SUMPRODUCT(MID(0&amp;B130,LARGE(INDEX(ISNUMBER(--MID(B130,ROW(INDIRECT("1:"&amp;LEN(B130))),1))*ROW(INDIRECT("1:"&amp;LEN(B130))),0),ROW(INDIRECT("1:"&amp;LEN(B130))))+1,1)*10^ROW(INDIRECT("1:"&amp;LEN(B130)))/10)</f>
        <v>8</v>
      </c>
      <c r="B130" s="22" t="s">
        <v>126</v>
      </c>
      <c r="C130" s="22">
        <v>105479132</v>
      </c>
      <c r="D130" s="22">
        <v>105479132</v>
      </c>
      <c r="E130" s="22" t="s">
        <v>46</v>
      </c>
      <c r="F130" s="22" t="s">
        <v>47</v>
      </c>
      <c r="G130" s="22" t="s">
        <v>285</v>
      </c>
      <c r="H130" s="22" t="s">
        <v>698</v>
      </c>
      <c r="I130" s="22">
        <v>0.60399999999999998</v>
      </c>
      <c r="J130" s="22" t="s">
        <v>678</v>
      </c>
      <c r="K130" s="22" t="s">
        <v>679</v>
      </c>
      <c r="L130" s="22">
        <v>138</v>
      </c>
      <c r="M130" s="22">
        <v>120</v>
      </c>
      <c r="N130" s="22">
        <v>129</v>
      </c>
      <c r="O130" s="22" t="str">
        <f t="shared" ref="O130:O193" si="2">IF(N130&lt;50,"D","N")</f>
        <v>N</v>
      </c>
      <c r="P130" s="22" t="s">
        <v>310</v>
      </c>
    </row>
    <row r="131" spans="1:16" x14ac:dyDescent="0.25">
      <c r="A131" s="22" cm="1">
        <f t="array" aca="1" ref="A131" ca="1">SUMPRODUCT(MID(0&amp;B131,LARGE(INDEX(ISNUMBER(--MID(B131,ROW(INDIRECT("1:"&amp;LEN(B131))),1))*ROW(INDIRECT("1:"&amp;LEN(B131))),0),ROW(INDIRECT("1:"&amp;LEN(B131))))+1,1)*10^ROW(INDIRECT("1:"&amp;LEN(B131)))/10)</f>
        <v>8</v>
      </c>
      <c r="B131" s="22" t="s">
        <v>126</v>
      </c>
      <c r="C131" s="22">
        <v>18079746</v>
      </c>
      <c r="D131" s="22">
        <v>18079746</v>
      </c>
      <c r="E131" s="22" t="s">
        <v>38</v>
      </c>
      <c r="F131" s="22" t="s">
        <v>39</v>
      </c>
      <c r="G131" s="22" t="s">
        <v>727</v>
      </c>
      <c r="H131" s="22" t="s">
        <v>728</v>
      </c>
      <c r="I131" s="22">
        <v>0.28199999999999997</v>
      </c>
      <c r="J131" s="22" t="s">
        <v>730</v>
      </c>
      <c r="K131" s="22" t="s">
        <v>50</v>
      </c>
      <c r="L131" s="22">
        <v>0</v>
      </c>
      <c r="M131" s="22" t="s">
        <v>50</v>
      </c>
      <c r="N131" s="22">
        <v>0</v>
      </c>
      <c r="O131" s="22" t="str">
        <f t="shared" si="2"/>
        <v>D</v>
      </c>
      <c r="P131" s="22" t="s">
        <v>230</v>
      </c>
    </row>
    <row r="132" spans="1:16" x14ac:dyDescent="0.25">
      <c r="A132" s="22" cm="1">
        <f t="array" aca="1" ref="A132" ca="1">SUMPRODUCT(MID(0&amp;B132,LARGE(INDEX(ISNUMBER(--MID(B132,ROW(INDIRECT("1:"&amp;LEN(B132))),1))*ROW(INDIRECT("1:"&amp;LEN(B132))),0),ROW(INDIRECT("1:"&amp;LEN(B132))))+1,1)*10^ROW(INDIRECT("1:"&amp;LEN(B132)))/10)</f>
        <v>8</v>
      </c>
      <c r="B132" s="22" t="s">
        <v>126</v>
      </c>
      <c r="C132" s="22">
        <v>18080308</v>
      </c>
      <c r="D132" s="22">
        <v>18080308</v>
      </c>
      <c r="E132" s="22" t="s">
        <v>47</v>
      </c>
      <c r="F132" s="22" t="s">
        <v>39</v>
      </c>
      <c r="G132" s="22" t="s">
        <v>731</v>
      </c>
      <c r="H132" s="22" t="s">
        <v>732</v>
      </c>
      <c r="I132" s="22">
        <v>0.95899999999999996</v>
      </c>
      <c r="J132" s="22" t="s">
        <v>730</v>
      </c>
      <c r="K132" s="22" t="s">
        <v>50</v>
      </c>
      <c r="L132" s="22">
        <v>0</v>
      </c>
      <c r="M132" s="22" t="s">
        <v>50</v>
      </c>
      <c r="N132" s="22">
        <v>0</v>
      </c>
      <c r="O132" s="22" t="str">
        <f t="shared" si="2"/>
        <v>D</v>
      </c>
      <c r="P132" s="22" t="s">
        <v>230</v>
      </c>
    </row>
    <row r="133" spans="1:16" x14ac:dyDescent="0.25">
      <c r="A133" s="22" cm="1">
        <f t="array" aca="1" ref="A133" ca="1">SUMPRODUCT(MID(0&amp;B133,LARGE(INDEX(ISNUMBER(--MID(B133,ROW(INDIRECT("1:"&amp;LEN(B133))),1))*ROW(INDIRECT("1:"&amp;LEN(B133))),0),ROW(INDIRECT("1:"&amp;LEN(B133))))+1,1)*10^ROW(INDIRECT("1:"&amp;LEN(B133)))/10)</f>
        <v>8</v>
      </c>
      <c r="B133" s="22" t="s">
        <v>126</v>
      </c>
      <c r="C133" s="22">
        <v>18080116</v>
      </c>
      <c r="D133" s="22">
        <v>18080116</v>
      </c>
      <c r="E133" s="22" t="s">
        <v>46</v>
      </c>
      <c r="F133" s="22" t="s">
        <v>47</v>
      </c>
      <c r="G133" s="22" t="s">
        <v>734</v>
      </c>
      <c r="H133" s="22" t="s">
        <v>735</v>
      </c>
      <c r="I133" s="22">
        <v>2.1000000000000001E-2</v>
      </c>
      <c r="J133" s="23" t="s">
        <v>730</v>
      </c>
      <c r="K133" s="22" t="s">
        <v>50</v>
      </c>
      <c r="L133" s="22">
        <v>5</v>
      </c>
      <c r="M133" s="22" t="s">
        <v>50</v>
      </c>
      <c r="N133" s="22">
        <v>5</v>
      </c>
      <c r="O133" s="22" t="str">
        <f t="shared" si="2"/>
        <v>D</v>
      </c>
      <c r="P133" s="22" t="s">
        <v>230</v>
      </c>
    </row>
    <row r="134" spans="1:16" x14ac:dyDescent="0.25">
      <c r="A134" s="22" cm="1">
        <f t="array" aca="1" ref="A134" ca="1">SUMPRODUCT(MID(0&amp;B134,LARGE(INDEX(ISNUMBER(--MID(B134,ROW(INDIRECT("1:"&amp;LEN(B134))),1))*ROW(INDIRECT("1:"&amp;LEN(B134))),0),ROW(INDIRECT("1:"&amp;LEN(B134))))+1,1)*10^ROW(INDIRECT("1:"&amp;LEN(B134)))/10)</f>
        <v>8</v>
      </c>
      <c r="B134" s="22" t="s">
        <v>126</v>
      </c>
      <c r="C134" s="22">
        <v>18080169</v>
      </c>
      <c r="D134" s="22">
        <v>18080169</v>
      </c>
      <c r="E134" s="22" t="s">
        <v>47</v>
      </c>
      <c r="F134" s="22" t="s">
        <v>46</v>
      </c>
      <c r="G134" s="22" t="s">
        <v>737</v>
      </c>
      <c r="H134" s="22" t="s">
        <v>738</v>
      </c>
      <c r="I134" s="22">
        <v>5.0000000000000001E-3</v>
      </c>
      <c r="J134" s="23" t="s">
        <v>730</v>
      </c>
      <c r="K134" s="22" t="s">
        <v>50</v>
      </c>
      <c r="L134" s="22">
        <v>100</v>
      </c>
      <c r="M134" s="22" t="s">
        <v>50</v>
      </c>
      <c r="N134" s="22">
        <v>100</v>
      </c>
      <c r="O134" s="22" t="str">
        <f t="shared" si="2"/>
        <v>N</v>
      </c>
      <c r="P134" s="22" t="s">
        <v>230</v>
      </c>
    </row>
    <row r="135" spans="1:16" x14ac:dyDescent="0.25">
      <c r="A135" s="22" cm="1">
        <f t="array" aca="1" ref="A135" ca="1">SUMPRODUCT(MID(0&amp;B135,LARGE(INDEX(ISNUMBER(--MID(B135,ROW(INDIRECT("1:"&amp;LEN(B135))),1))*ROW(INDIRECT("1:"&amp;LEN(B135))),0),ROW(INDIRECT("1:"&amp;LEN(B135))))+1,1)*10^ROW(INDIRECT("1:"&amp;LEN(B135)))/10)</f>
        <v>8</v>
      </c>
      <c r="B135" s="22" t="s">
        <v>126</v>
      </c>
      <c r="C135" s="22">
        <v>18080337</v>
      </c>
      <c r="D135" s="22">
        <v>18080337</v>
      </c>
      <c r="E135" s="22" t="s">
        <v>46</v>
      </c>
      <c r="F135" s="22" t="s">
        <v>47</v>
      </c>
      <c r="G135" s="22" t="s">
        <v>740</v>
      </c>
      <c r="H135" s="22" t="s">
        <v>741</v>
      </c>
      <c r="I135" s="22">
        <v>0.88300000000000001</v>
      </c>
      <c r="J135" s="23" t="s">
        <v>730</v>
      </c>
      <c r="K135" s="22" t="s">
        <v>50</v>
      </c>
      <c r="L135" s="22">
        <v>100</v>
      </c>
      <c r="M135" s="22" t="s">
        <v>50</v>
      </c>
      <c r="N135" s="22">
        <v>100</v>
      </c>
      <c r="O135" s="22" t="str">
        <f t="shared" si="2"/>
        <v>N</v>
      </c>
      <c r="P135" s="22" t="s">
        <v>230</v>
      </c>
    </row>
    <row r="136" spans="1:16" x14ac:dyDescent="0.25">
      <c r="A136" s="22" cm="1">
        <f t="array" aca="1" ref="A136" ca="1">SUMPRODUCT(MID(0&amp;B136,LARGE(INDEX(ISNUMBER(--MID(B136,ROW(INDIRECT("1:"&amp;LEN(B136))),1))*ROW(INDIRECT("1:"&amp;LEN(B136))),0),ROW(INDIRECT("1:"&amp;LEN(B136))))+1,1)*10^ROW(INDIRECT("1:"&amp;LEN(B136)))/10)</f>
        <v>8</v>
      </c>
      <c r="B136" s="22" t="s">
        <v>126</v>
      </c>
      <c r="C136" s="22">
        <v>18080343</v>
      </c>
      <c r="D136" s="22">
        <v>18080343</v>
      </c>
      <c r="E136" s="22" t="s">
        <v>47</v>
      </c>
      <c r="F136" s="22" t="s">
        <v>46</v>
      </c>
      <c r="G136" s="22" t="s">
        <v>743</v>
      </c>
      <c r="H136" s="22" t="s">
        <v>744</v>
      </c>
      <c r="I136" s="22">
        <v>1.2E-2</v>
      </c>
      <c r="J136" s="23" t="s">
        <v>730</v>
      </c>
      <c r="K136" s="22" t="s">
        <v>50</v>
      </c>
      <c r="L136" s="22">
        <v>100</v>
      </c>
      <c r="M136" s="22" t="s">
        <v>50</v>
      </c>
      <c r="N136" s="22">
        <v>100</v>
      </c>
      <c r="O136" s="22" t="str">
        <f t="shared" si="2"/>
        <v>N</v>
      </c>
      <c r="P136" s="22" t="s">
        <v>230</v>
      </c>
    </row>
    <row r="137" spans="1:16" x14ac:dyDescent="0.25">
      <c r="A137" s="22" cm="1">
        <f t="array" aca="1" ref="A137" ca="1">SUMPRODUCT(MID(0&amp;B137,LARGE(INDEX(ISNUMBER(--MID(B137,ROW(INDIRECT("1:"&amp;LEN(B137))),1))*ROW(INDIRECT("1:"&amp;LEN(B137))),0),ROW(INDIRECT("1:"&amp;LEN(B137))))+1,1)*10^ROW(INDIRECT("1:"&amp;LEN(B137)))/10)</f>
        <v>8</v>
      </c>
      <c r="B137" s="22" t="s">
        <v>126</v>
      </c>
      <c r="C137" s="22">
        <v>18257877</v>
      </c>
      <c r="D137" s="22">
        <v>18257877</v>
      </c>
      <c r="E137" s="22" t="s">
        <v>46</v>
      </c>
      <c r="F137" s="22" t="s">
        <v>47</v>
      </c>
      <c r="G137" s="22" t="s">
        <v>392</v>
      </c>
      <c r="H137" s="22" t="s">
        <v>746</v>
      </c>
      <c r="I137" s="22">
        <v>0.96499999999999997</v>
      </c>
      <c r="J137" s="22" t="s">
        <v>748</v>
      </c>
      <c r="K137" s="22" t="s">
        <v>749</v>
      </c>
      <c r="L137" s="22">
        <v>0</v>
      </c>
      <c r="M137" s="22">
        <v>0</v>
      </c>
      <c r="N137" s="22">
        <v>0</v>
      </c>
      <c r="O137" s="22" t="str">
        <f t="shared" si="2"/>
        <v>D</v>
      </c>
      <c r="P137" s="22" t="s">
        <v>230</v>
      </c>
    </row>
    <row r="138" spans="1:16" x14ac:dyDescent="0.25">
      <c r="A138" s="22" cm="1">
        <f t="array" aca="1" ref="A138" ca="1">SUMPRODUCT(MID(0&amp;B138,LARGE(INDEX(ISNUMBER(--MID(B138,ROW(INDIRECT("1:"&amp;LEN(B138))),1))*ROW(INDIRECT("1:"&amp;LEN(B138))),0),ROW(INDIRECT("1:"&amp;LEN(B138))))+1,1)*10^ROW(INDIRECT("1:"&amp;LEN(B138)))/10)</f>
        <v>8</v>
      </c>
      <c r="B138" s="22" t="s">
        <v>126</v>
      </c>
      <c r="C138" s="22">
        <v>18257947</v>
      </c>
      <c r="D138" s="22">
        <v>18257947</v>
      </c>
      <c r="E138" s="22" t="s">
        <v>47</v>
      </c>
      <c r="F138" s="22" t="s">
        <v>38</v>
      </c>
      <c r="G138" s="22" t="s">
        <v>750</v>
      </c>
      <c r="H138" s="22" t="s">
        <v>751</v>
      </c>
      <c r="I138" s="22">
        <v>0.96799999999999997</v>
      </c>
      <c r="J138" s="22" t="s">
        <v>753</v>
      </c>
      <c r="K138" s="22" t="s">
        <v>754</v>
      </c>
      <c r="L138" s="22">
        <v>0</v>
      </c>
      <c r="M138" s="22">
        <v>0</v>
      </c>
      <c r="N138" s="22">
        <v>0</v>
      </c>
      <c r="O138" s="22" t="str">
        <f t="shared" si="2"/>
        <v>D</v>
      </c>
      <c r="P138" s="22" t="s">
        <v>230</v>
      </c>
    </row>
    <row r="139" spans="1:16" x14ac:dyDescent="0.25">
      <c r="A139" s="22" cm="1">
        <f t="array" aca="1" ref="A139" ca="1">SUMPRODUCT(MID(0&amp;B139,LARGE(INDEX(ISNUMBER(--MID(B139,ROW(INDIRECT("1:"&amp;LEN(B139))),1))*ROW(INDIRECT("1:"&amp;LEN(B139))),0),ROW(INDIRECT("1:"&amp;LEN(B139))))+1,1)*10^ROW(INDIRECT("1:"&amp;LEN(B139)))/10)</f>
        <v>8</v>
      </c>
      <c r="B139" s="22" t="s">
        <v>126</v>
      </c>
      <c r="C139" s="22">
        <v>18257703</v>
      </c>
      <c r="D139" s="22">
        <v>18257703</v>
      </c>
      <c r="E139" s="22" t="s">
        <v>38</v>
      </c>
      <c r="F139" s="22" t="s">
        <v>39</v>
      </c>
      <c r="G139" s="22" t="s">
        <v>755</v>
      </c>
      <c r="H139" s="22" t="s">
        <v>756</v>
      </c>
      <c r="I139" s="22">
        <v>7.8E-2</v>
      </c>
      <c r="J139" s="22" t="s">
        <v>753</v>
      </c>
      <c r="K139" s="22" t="s">
        <v>754</v>
      </c>
      <c r="L139" s="22">
        <v>0</v>
      </c>
      <c r="M139" s="22">
        <v>0</v>
      </c>
      <c r="N139" s="22">
        <v>0</v>
      </c>
      <c r="O139" s="22" t="str">
        <f t="shared" si="2"/>
        <v>D</v>
      </c>
      <c r="P139" s="22" t="s">
        <v>230</v>
      </c>
    </row>
    <row r="140" spans="1:16" x14ac:dyDescent="0.25">
      <c r="A140" s="22" cm="1">
        <f t="array" aca="1" ref="A140" ca="1">SUMPRODUCT(MID(0&amp;B140,LARGE(INDEX(ISNUMBER(--MID(B140,ROW(INDIRECT("1:"&amp;LEN(B140))),1))*ROW(INDIRECT("1:"&amp;LEN(B140))),0),ROW(INDIRECT("1:"&amp;LEN(B140))))+1,1)*10^ROW(INDIRECT("1:"&amp;LEN(B140)))/10)</f>
        <v>8</v>
      </c>
      <c r="B140" s="22" t="s">
        <v>126</v>
      </c>
      <c r="C140" s="22">
        <v>18257924</v>
      </c>
      <c r="D140" s="22">
        <v>18257924</v>
      </c>
      <c r="E140" s="22" t="s">
        <v>47</v>
      </c>
      <c r="F140" s="22" t="s">
        <v>39</v>
      </c>
      <c r="G140" s="22" t="s">
        <v>392</v>
      </c>
      <c r="H140" s="22" t="s">
        <v>757</v>
      </c>
      <c r="I140" s="22">
        <v>5.8000000000000003E-2</v>
      </c>
      <c r="J140" s="22" t="s">
        <v>748</v>
      </c>
      <c r="K140" s="22" t="s">
        <v>749</v>
      </c>
      <c r="L140" s="22">
        <v>2</v>
      </c>
      <c r="M140" s="22">
        <v>4</v>
      </c>
      <c r="N140" s="22">
        <v>3</v>
      </c>
      <c r="O140" s="22" t="str">
        <f t="shared" si="2"/>
        <v>D</v>
      </c>
      <c r="P140" s="22" t="s">
        <v>230</v>
      </c>
    </row>
    <row r="141" spans="1:16" x14ac:dyDescent="0.25">
      <c r="A141" s="22" cm="1">
        <f t="array" aca="1" ref="A141" ca="1">SUMPRODUCT(MID(0&amp;B141,LARGE(INDEX(ISNUMBER(--MID(B141,ROW(INDIRECT("1:"&amp;LEN(B141))),1))*ROW(INDIRECT("1:"&amp;LEN(B141))),0),ROW(INDIRECT("1:"&amp;LEN(B141))))+1,1)*10^ROW(INDIRECT("1:"&amp;LEN(B141)))/10)</f>
        <v>8</v>
      </c>
      <c r="B141" s="22" t="s">
        <v>126</v>
      </c>
      <c r="C141" s="22">
        <v>18258103</v>
      </c>
      <c r="D141" s="22">
        <v>18258103</v>
      </c>
      <c r="E141" s="22" t="s">
        <v>46</v>
      </c>
      <c r="F141" s="22" t="s">
        <v>47</v>
      </c>
      <c r="G141" s="22" t="s">
        <v>392</v>
      </c>
      <c r="H141" s="22" t="s">
        <v>759</v>
      </c>
      <c r="I141" s="22">
        <v>0.376</v>
      </c>
      <c r="J141" s="22" t="s">
        <v>748</v>
      </c>
      <c r="K141" s="22" t="s">
        <v>749</v>
      </c>
      <c r="L141" s="22">
        <v>15</v>
      </c>
      <c r="M141" s="22">
        <v>12</v>
      </c>
      <c r="N141" s="22">
        <v>13.5</v>
      </c>
      <c r="O141" s="22" t="str">
        <f t="shared" si="2"/>
        <v>D</v>
      </c>
      <c r="P141" s="22" t="s">
        <v>230</v>
      </c>
    </row>
    <row r="142" spans="1:16" x14ac:dyDescent="0.25">
      <c r="A142" s="22" cm="1">
        <f t="array" aca="1" ref="A142" ca="1">SUMPRODUCT(MID(0&amp;B142,LARGE(INDEX(ISNUMBER(--MID(B142,ROW(INDIRECT("1:"&amp;LEN(B142))),1))*ROW(INDIRECT("1:"&amp;LEN(B142))),0),ROW(INDIRECT("1:"&amp;LEN(B142))))+1,1)*10^ROW(INDIRECT("1:"&amp;LEN(B142)))/10)</f>
        <v>8</v>
      </c>
      <c r="B142" s="22" t="s">
        <v>126</v>
      </c>
      <c r="C142" s="22">
        <v>18257854</v>
      </c>
      <c r="D142" s="22">
        <v>18257854</v>
      </c>
      <c r="E142" s="22" t="s">
        <v>39</v>
      </c>
      <c r="F142" s="22" t="s">
        <v>38</v>
      </c>
      <c r="G142" s="22" t="s">
        <v>392</v>
      </c>
      <c r="H142" s="22" t="s">
        <v>761</v>
      </c>
      <c r="I142" s="22">
        <v>0.74299999999999999</v>
      </c>
      <c r="J142" s="22" t="s">
        <v>748</v>
      </c>
      <c r="K142" s="22" t="s">
        <v>749</v>
      </c>
      <c r="L142" s="22">
        <v>21</v>
      </c>
      <c r="M142" s="22">
        <v>23</v>
      </c>
      <c r="N142" s="22">
        <v>22</v>
      </c>
      <c r="O142" s="22" t="str">
        <f t="shared" si="2"/>
        <v>D</v>
      </c>
      <c r="P142" s="22" t="s">
        <v>230</v>
      </c>
    </row>
    <row r="143" spans="1:16" x14ac:dyDescent="0.25">
      <c r="A143" s="22" cm="1">
        <f t="array" aca="1" ref="A143" ca="1">SUMPRODUCT(MID(0&amp;B143,LARGE(INDEX(ISNUMBER(--MID(B143,ROW(INDIRECT("1:"&amp;LEN(B143))),1))*ROW(INDIRECT("1:"&amp;LEN(B143))),0),ROW(INDIRECT("1:"&amp;LEN(B143))))+1,1)*10^ROW(INDIRECT("1:"&amp;LEN(B143)))/10)</f>
        <v>8</v>
      </c>
      <c r="B143" s="22" t="s">
        <v>126</v>
      </c>
      <c r="C143" s="22">
        <v>18257704</v>
      </c>
      <c r="D143" s="22">
        <v>18257704</v>
      </c>
      <c r="E143" s="22" t="s">
        <v>46</v>
      </c>
      <c r="F143" s="22" t="s">
        <v>47</v>
      </c>
      <c r="G143" s="22" t="s">
        <v>392</v>
      </c>
      <c r="H143" s="22" t="s">
        <v>763</v>
      </c>
      <c r="I143" s="22">
        <v>0.65900000000000003</v>
      </c>
      <c r="J143" s="22" t="s">
        <v>748</v>
      </c>
      <c r="K143" s="22" t="s">
        <v>749</v>
      </c>
      <c r="L143" s="22">
        <v>42</v>
      </c>
      <c r="M143" s="22">
        <v>23</v>
      </c>
      <c r="N143" s="22">
        <v>32.5</v>
      </c>
      <c r="O143" s="22" t="str">
        <f t="shared" si="2"/>
        <v>D</v>
      </c>
      <c r="P143" s="22" t="s">
        <v>230</v>
      </c>
    </row>
    <row r="144" spans="1:16" x14ac:dyDescent="0.25">
      <c r="A144" s="22" cm="1">
        <f t="array" aca="1" ref="A144" ca="1">SUMPRODUCT(MID(0&amp;B144,LARGE(INDEX(ISNUMBER(--MID(B144,ROW(INDIRECT("1:"&amp;LEN(B144))),1))*ROW(INDIRECT("1:"&amp;LEN(B144))),0),ROW(INDIRECT("1:"&amp;LEN(B144))))+1,1)*10^ROW(INDIRECT("1:"&amp;LEN(B144)))/10)</f>
        <v>8</v>
      </c>
      <c r="B144" s="22" t="s">
        <v>126</v>
      </c>
      <c r="C144" s="22">
        <v>18258370</v>
      </c>
      <c r="D144" s="22">
        <v>18258370</v>
      </c>
      <c r="E144" s="22" t="s">
        <v>46</v>
      </c>
      <c r="F144" s="22" t="s">
        <v>47</v>
      </c>
      <c r="G144" s="22" t="s">
        <v>392</v>
      </c>
      <c r="H144" s="22" t="s">
        <v>765</v>
      </c>
      <c r="I144" s="22">
        <v>8.0000000000000002E-3</v>
      </c>
      <c r="J144" s="22" t="s">
        <v>748</v>
      </c>
      <c r="K144" s="22" t="s">
        <v>749</v>
      </c>
      <c r="L144" s="22">
        <v>19</v>
      </c>
      <c r="M144" s="22">
        <v>108</v>
      </c>
      <c r="N144" s="22">
        <v>63.5</v>
      </c>
      <c r="O144" s="22" t="str">
        <f t="shared" si="2"/>
        <v>N</v>
      </c>
      <c r="P144" s="22" t="s">
        <v>230</v>
      </c>
    </row>
    <row r="145" spans="1:16" x14ac:dyDescent="0.25">
      <c r="A145" s="22" cm="1">
        <f t="array" aca="1" ref="A145" ca="1">SUMPRODUCT(MID(0&amp;B145,LARGE(INDEX(ISNUMBER(--MID(B145,ROW(INDIRECT("1:"&amp;LEN(B145))),1))*ROW(INDIRECT("1:"&amp;LEN(B145))),0),ROW(INDIRECT("1:"&amp;LEN(B145))))+1,1)*10^ROW(INDIRECT("1:"&amp;LEN(B145)))/10)</f>
        <v>8</v>
      </c>
      <c r="B145" s="22" t="s">
        <v>126</v>
      </c>
      <c r="C145" s="22">
        <v>18258012</v>
      </c>
      <c r="D145" s="22">
        <v>18258012</v>
      </c>
      <c r="E145" s="22" t="s">
        <v>46</v>
      </c>
      <c r="F145" s="22" t="s">
        <v>47</v>
      </c>
      <c r="G145" s="22" t="s">
        <v>392</v>
      </c>
      <c r="H145" s="22" t="s">
        <v>767</v>
      </c>
      <c r="I145" s="22">
        <v>0.29899999999999999</v>
      </c>
      <c r="J145" s="22" t="s">
        <v>748</v>
      </c>
      <c r="K145" s="22" t="s">
        <v>749</v>
      </c>
      <c r="L145" s="22">
        <v>67</v>
      </c>
      <c r="M145" s="22">
        <v>69</v>
      </c>
      <c r="N145" s="22">
        <v>68</v>
      </c>
      <c r="O145" s="22" t="str">
        <f t="shared" si="2"/>
        <v>N</v>
      </c>
      <c r="P145" s="22" t="s">
        <v>230</v>
      </c>
    </row>
    <row r="146" spans="1:16" x14ac:dyDescent="0.25">
      <c r="A146" s="22" cm="1">
        <f t="array" aca="1" ref="A146" ca="1">SUMPRODUCT(MID(0&amp;B146,LARGE(INDEX(ISNUMBER(--MID(B146,ROW(INDIRECT("1:"&amp;LEN(B146))),1))*ROW(INDIRECT("1:"&amp;LEN(B146))),0),ROW(INDIRECT("1:"&amp;LEN(B146))))+1,1)*10^ROW(INDIRECT("1:"&amp;LEN(B146)))/10)</f>
        <v>8</v>
      </c>
      <c r="B146" s="22" t="s">
        <v>126</v>
      </c>
      <c r="C146" s="22">
        <v>18258358</v>
      </c>
      <c r="D146" s="22">
        <v>18258358</v>
      </c>
      <c r="E146" s="22" t="s">
        <v>47</v>
      </c>
      <c r="F146" s="22" t="s">
        <v>38</v>
      </c>
      <c r="G146" s="22" t="s">
        <v>769</v>
      </c>
      <c r="H146" s="22" t="s">
        <v>770</v>
      </c>
      <c r="I146" s="22">
        <v>0.192</v>
      </c>
      <c r="J146" s="22" t="s">
        <v>753</v>
      </c>
      <c r="K146" s="22" t="s">
        <v>754</v>
      </c>
      <c r="L146" s="22">
        <v>88</v>
      </c>
      <c r="M146" s="22">
        <v>55</v>
      </c>
      <c r="N146" s="22">
        <v>71.5</v>
      </c>
      <c r="O146" s="22" t="str">
        <f t="shared" si="2"/>
        <v>N</v>
      </c>
      <c r="P146" s="22" t="s">
        <v>230</v>
      </c>
    </row>
    <row r="147" spans="1:16" x14ac:dyDescent="0.25">
      <c r="A147" s="22" cm="1">
        <f t="array" aca="1" ref="A147" ca="1">SUMPRODUCT(MID(0&amp;B147,LARGE(INDEX(ISNUMBER(--MID(B147,ROW(INDIRECT("1:"&amp;LEN(B147))),1))*ROW(INDIRECT("1:"&amp;LEN(B147))),0),ROW(INDIRECT("1:"&amp;LEN(B147))))+1,1)*10^ROW(INDIRECT("1:"&amp;LEN(B147)))/10)</f>
        <v>9</v>
      </c>
      <c r="B147" s="22" t="s">
        <v>820</v>
      </c>
      <c r="C147" s="22">
        <v>86894914</v>
      </c>
      <c r="D147" s="22">
        <v>86894914</v>
      </c>
      <c r="E147" s="22" t="s">
        <v>39</v>
      </c>
      <c r="F147" s="22" t="s">
        <v>38</v>
      </c>
      <c r="G147" s="22" t="s">
        <v>513</v>
      </c>
      <c r="H147" s="22"/>
      <c r="I147" s="22">
        <v>0.98699999999999999</v>
      </c>
      <c r="J147" s="22" t="s">
        <v>822</v>
      </c>
      <c r="K147" s="22" t="s">
        <v>50</v>
      </c>
      <c r="L147" s="22">
        <v>25</v>
      </c>
      <c r="M147" s="22" t="s">
        <v>50</v>
      </c>
      <c r="N147" s="22">
        <v>25</v>
      </c>
      <c r="O147" s="22" t="str">
        <f t="shared" si="2"/>
        <v>D</v>
      </c>
      <c r="P147" s="22" t="s">
        <v>816</v>
      </c>
    </row>
    <row r="148" spans="1:16" x14ac:dyDescent="0.25">
      <c r="A148" s="22" cm="1">
        <f t="array" aca="1" ref="A148" ca="1">SUMPRODUCT(MID(0&amp;B148,LARGE(INDEX(ISNUMBER(--MID(B148,ROW(INDIRECT("1:"&amp;LEN(B148))),1))*ROW(INDIRECT("1:"&amp;LEN(B148))),0),ROW(INDIRECT("1:"&amp;LEN(B148))))+1,1)*10^ROW(INDIRECT("1:"&amp;LEN(B148)))/10)</f>
        <v>10</v>
      </c>
      <c r="B148" s="22" t="s">
        <v>74</v>
      </c>
      <c r="C148" s="22">
        <v>101601841</v>
      </c>
      <c r="D148" s="22">
        <v>101601841</v>
      </c>
      <c r="E148" s="22" t="s">
        <v>39</v>
      </c>
      <c r="F148" s="22" t="s">
        <v>46</v>
      </c>
      <c r="G148" s="22" t="s">
        <v>73</v>
      </c>
      <c r="H148" s="22" t="s">
        <v>75</v>
      </c>
      <c r="I148" s="22">
        <v>0.55100000000000005</v>
      </c>
      <c r="J148" s="22" t="s">
        <v>77</v>
      </c>
      <c r="K148" s="22" t="s">
        <v>78</v>
      </c>
      <c r="L148" s="22">
        <v>15</v>
      </c>
      <c r="M148" s="22">
        <v>23</v>
      </c>
      <c r="N148" s="22">
        <v>19</v>
      </c>
      <c r="O148" s="22" t="str">
        <f t="shared" si="2"/>
        <v>D</v>
      </c>
      <c r="P148" s="22" t="s">
        <v>44</v>
      </c>
    </row>
    <row r="149" spans="1:16" x14ac:dyDescent="0.25">
      <c r="A149" s="22" cm="1">
        <f t="array" aca="1" ref="A149" ca="1">SUMPRODUCT(MID(0&amp;B149,LARGE(INDEX(ISNUMBER(--MID(B149,ROW(INDIRECT("1:"&amp;LEN(B149))),1))*ROW(INDIRECT("1:"&amp;LEN(B149))),0),ROW(INDIRECT("1:"&amp;LEN(B149))))+1,1)*10^ROW(INDIRECT("1:"&amp;LEN(B149)))/10)</f>
        <v>10</v>
      </c>
      <c r="B149" s="22" t="s">
        <v>74</v>
      </c>
      <c r="C149" s="22">
        <v>101595954</v>
      </c>
      <c r="D149" s="22">
        <v>101595954</v>
      </c>
      <c r="E149" s="22" t="s">
        <v>46</v>
      </c>
      <c r="F149" s="22" t="s">
        <v>47</v>
      </c>
      <c r="G149" s="22" t="s">
        <v>73</v>
      </c>
      <c r="H149" s="22" t="s">
        <v>79</v>
      </c>
      <c r="I149" s="22">
        <v>0.96</v>
      </c>
      <c r="J149" s="22" t="s">
        <v>77</v>
      </c>
      <c r="K149" s="22" t="s">
        <v>78</v>
      </c>
      <c r="L149" s="22">
        <v>55</v>
      </c>
      <c r="M149" s="22">
        <v>55</v>
      </c>
      <c r="N149" s="22">
        <v>55</v>
      </c>
      <c r="O149" s="22" t="str">
        <f t="shared" si="2"/>
        <v>N</v>
      </c>
      <c r="P149" s="22" t="s">
        <v>44</v>
      </c>
    </row>
    <row r="150" spans="1:16" x14ac:dyDescent="0.25">
      <c r="A150" s="22" cm="1">
        <f t="array" aca="1" ref="A150" ca="1">SUMPRODUCT(MID(0&amp;B150,LARGE(INDEX(ISNUMBER(--MID(B150,ROW(INDIRECT("1:"&amp;LEN(B150))),1))*ROW(INDIRECT("1:"&amp;LEN(B150))),0),ROW(INDIRECT("1:"&amp;LEN(B150))))+1,1)*10^ROW(INDIRECT("1:"&amp;LEN(B150)))/10)</f>
        <v>10</v>
      </c>
      <c r="B150" s="22" t="s">
        <v>74</v>
      </c>
      <c r="C150" s="22">
        <v>101560169</v>
      </c>
      <c r="D150" s="22">
        <v>101560169</v>
      </c>
      <c r="E150" s="22" t="s">
        <v>46</v>
      </c>
      <c r="F150" s="22" t="s">
        <v>47</v>
      </c>
      <c r="G150" s="22" t="s">
        <v>73</v>
      </c>
      <c r="H150" s="22" t="s">
        <v>81</v>
      </c>
      <c r="I150" s="22">
        <v>5.1999999999999998E-2</v>
      </c>
      <c r="J150" s="22" t="s">
        <v>77</v>
      </c>
      <c r="K150" s="22" t="s">
        <v>78</v>
      </c>
      <c r="L150" s="22">
        <v>74</v>
      </c>
      <c r="M150" s="22">
        <v>58</v>
      </c>
      <c r="N150" s="22">
        <v>66</v>
      </c>
      <c r="O150" s="22" t="str">
        <f t="shared" si="2"/>
        <v>N</v>
      </c>
      <c r="P150" s="22" t="s">
        <v>44</v>
      </c>
    </row>
    <row r="151" spans="1:16" x14ac:dyDescent="0.25">
      <c r="A151" s="22" cm="1">
        <f t="array" aca="1" ref="A151" ca="1">SUMPRODUCT(MID(0&amp;B151,LARGE(INDEX(ISNUMBER(--MID(B151,ROW(INDIRECT("1:"&amp;LEN(B151))),1))*ROW(INDIRECT("1:"&amp;LEN(B151))),0),ROW(INDIRECT("1:"&amp;LEN(B151))))+1,1)*10^ROW(INDIRECT("1:"&amp;LEN(B151)))/10)</f>
        <v>10</v>
      </c>
      <c r="B151" s="22" t="s">
        <v>74</v>
      </c>
      <c r="C151" s="22">
        <v>101559094</v>
      </c>
      <c r="D151" s="22">
        <v>101559094</v>
      </c>
      <c r="E151" s="22" t="s">
        <v>47</v>
      </c>
      <c r="F151" s="22" t="s">
        <v>46</v>
      </c>
      <c r="G151" s="22" t="s">
        <v>73</v>
      </c>
      <c r="H151" s="22" t="s">
        <v>83</v>
      </c>
      <c r="I151" s="22">
        <v>0.98599999999999999</v>
      </c>
      <c r="J151" s="22" t="s">
        <v>77</v>
      </c>
      <c r="K151" s="22" t="s">
        <v>78</v>
      </c>
      <c r="L151" s="22">
        <v>85</v>
      </c>
      <c r="M151" s="22">
        <v>68</v>
      </c>
      <c r="N151" s="22">
        <v>76.5</v>
      </c>
      <c r="O151" s="22" t="str">
        <f t="shared" si="2"/>
        <v>N</v>
      </c>
      <c r="P151" s="22" t="s">
        <v>44</v>
      </c>
    </row>
    <row r="152" spans="1:16" x14ac:dyDescent="0.25">
      <c r="A152" s="22" cm="1">
        <f t="array" aca="1" ref="A152" ca="1">SUMPRODUCT(MID(0&amp;B152,LARGE(INDEX(ISNUMBER(--MID(B152,ROW(INDIRECT("1:"&amp;LEN(B152))),1))*ROW(INDIRECT("1:"&amp;LEN(B152))),0),ROW(INDIRECT("1:"&amp;LEN(B152))))+1,1)*10^ROW(INDIRECT("1:"&amp;LEN(B152)))/10)</f>
        <v>10</v>
      </c>
      <c r="B152" s="22" t="s">
        <v>74</v>
      </c>
      <c r="C152" s="22">
        <v>101564023</v>
      </c>
      <c r="D152" s="22">
        <v>101564023</v>
      </c>
      <c r="E152" s="22" t="s">
        <v>38</v>
      </c>
      <c r="F152" s="22" t="s">
        <v>39</v>
      </c>
      <c r="G152" s="22" t="s">
        <v>73</v>
      </c>
      <c r="H152" s="22" t="s">
        <v>85</v>
      </c>
      <c r="I152" s="22">
        <v>0.32600000000000001</v>
      </c>
      <c r="J152" s="22" t="s">
        <v>77</v>
      </c>
      <c r="K152" s="22" t="s">
        <v>78</v>
      </c>
      <c r="L152" s="22">
        <v>90</v>
      </c>
      <c r="M152" s="22">
        <v>75</v>
      </c>
      <c r="N152" s="22">
        <v>82.5</v>
      </c>
      <c r="O152" s="22" t="str">
        <f t="shared" si="2"/>
        <v>N</v>
      </c>
      <c r="P152" s="22" t="s">
        <v>44</v>
      </c>
    </row>
    <row r="153" spans="1:16" x14ac:dyDescent="0.25">
      <c r="A153" s="22" cm="1">
        <f t="array" aca="1" ref="A153" ca="1">SUMPRODUCT(MID(0&amp;B153,LARGE(INDEX(ISNUMBER(--MID(B153,ROW(INDIRECT("1:"&amp;LEN(B153))),1))*ROW(INDIRECT("1:"&amp;LEN(B153))),0),ROW(INDIRECT("1:"&amp;LEN(B153))))+1,1)*10^ROW(INDIRECT("1:"&amp;LEN(B153)))/10)</f>
        <v>10</v>
      </c>
      <c r="B153" s="22" t="s">
        <v>74</v>
      </c>
      <c r="C153" s="22">
        <v>101604107</v>
      </c>
      <c r="D153" s="22">
        <v>101604107</v>
      </c>
      <c r="E153" s="22" t="s">
        <v>38</v>
      </c>
      <c r="F153" s="22" t="s">
        <v>39</v>
      </c>
      <c r="G153" s="22" t="s">
        <v>73</v>
      </c>
      <c r="H153" s="22" t="s">
        <v>87</v>
      </c>
      <c r="I153" s="22">
        <v>0.94199999999999995</v>
      </c>
      <c r="J153" s="22" t="s">
        <v>77</v>
      </c>
      <c r="K153" s="22" t="s">
        <v>78</v>
      </c>
      <c r="L153" s="22">
        <v>115</v>
      </c>
      <c r="M153" s="22">
        <v>52</v>
      </c>
      <c r="N153" s="22">
        <v>83.5</v>
      </c>
      <c r="O153" s="22" t="str">
        <f t="shared" si="2"/>
        <v>N</v>
      </c>
      <c r="P153" s="22" t="s">
        <v>44</v>
      </c>
    </row>
    <row r="154" spans="1:16" x14ac:dyDescent="0.25">
      <c r="A154" s="22" cm="1">
        <f t="array" aca="1" ref="A154" ca="1">SUMPRODUCT(MID(0&amp;B154,LARGE(INDEX(ISNUMBER(--MID(B154,ROW(INDIRECT("1:"&amp;LEN(B154))),1))*ROW(INDIRECT("1:"&amp;LEN(B154))),0),ROW(INDIRECT("1:"&amp;LEN(B154))))+1,1)*10^ROW(INDIRECT("1:"&amp;LEN(B154)))/10)</f>
        <v>10</v>
      </c>
      <c r="B154" s="22" t="s">
        <v>74</v>
      </c>
      <c r="C154" s="22">
        <v>101590486</v>
      </c>
      <c r="D154" s="22">
        <v>101590486</v>
      </c>
      <c r="E154" s="22" t="s">
        <v>46</v>
      </c>
      <c r="F154" s="22" t="s">
        <v>47</v>
      </c>
      <c r="G154" s="22" t="s">
        <v>73</v>
      </c>
      <c r="H154" s="22" t="s">
        <v>89</v>
      </c>
      <c r="I154" s="22">
        <v>2E-3</v>
      </c>
      <c r="J154" s="22" t="s">
        <v>77</v>
      </c>
      <c r="K154" s="22" t="s">
        <v>78</v>
      </c>
      <c r="L154" s="22">
        <v>110</v>
      </c>
      <c r="M154" s="22">
        <v>62</v>
      </c>
      <c r="N154" s="22">
        <v>86</v>
      </c>
      <c r="O154" s="22" t="str">
        <f t="shared" si="2"/>
        <v>N</v>
      </c>
      <c r="P154" s="22" t="s">
        <v>44</v>
      </c>
    </row>
    <row r="155" spans="1:16" x14ac:dyDescent="0.25">
      <c r="A155" s="22" cm="1">
        <f t="array" aca="1" ref="A155" ca="1">SUMPRODUCT(MID(0&amp;B155,LARGE(INDEX(ISNUMBER(--MID(B155,ROW(INDIRECT("1:"&amp;LEN(B155))),1))*ROW(INDIRECT("1:"&amp;LEN(B155))),0),ROW(INDIRECT("1:"&amp;LEN(B155))))+1,1)*10^ROW(INDIRECT("1:"&amp;LEN(B155)))/10)</f>
        <v>10</v>
      </c>
      <c r="B155" s="22" t="s">
        <v>74</v>
      </c>
      <c r="C155" s="22">
        <v>101595996</v>
      </c>
      <c r="D155" s="22">
        <v>101595996</v>
      </c>
      <c r="E155" s="22" t="s">
        <v>39</v>
      </c>
      <c r="F155" s="22" t="s">
        <v>47</v>
      </c>
      <c r="G155" s="22" t="s">
        <v>73</v>
      </c>
      <c r="H155" s="22" t="s">
        <v>91</v>
      </c>
      <c r="I155" s="22">
        <v>8.6999999999999994E-2</v>
      </c>
      <c r="J155" s="22" t="s">
        <v>77</v>
      </c>
      <c r="K155" s="22" t="s">
        <v>78</v>
      </c>
      <c r="L155" s="22">
        <v>95</v>
      </c>
      <c r="M155" s="22">
        <v>90</v>
      </c>
      <c r="N155" s="22">
        <v>92.5</v>
      </c>
      <c r="O155" s="22" t="str">
        <f t="shared" si="2"/>
        <v>N</v>
      </c>
      <c r="P155" s="22" t="s">
        <v>44</v>
      </c>
    </row>
    <row r="156" spans="1:16" x14ac:dyDescent="0.25">
      <c r="A156" s="22" cm="1">
        <f t="array" aca="1" ref="A156" ca="1">SUMPRODUCT(MID(0&amp;B156,LARGE(INDEX(ISNUMBER(--MID(B156,ROW(INDIRECT("1:"&amp;LEN(B156))),1))*ROW(INDIRECT("1:"&amp;LEN(B156))),0),ROW(INDIRECT("1:"&amp;LEN(B156))))+1,1)*10^ROW(INDIRECT("1:"&amp;LEN(B156)))/10)</f>
        <v>10</v>
      </c>
      <c r="B156" s="22" t="s">
        <v>74</v>
      </c>
      <c r="C156" s="22">
        <v>101595975</v>
      </c>
      <c r="D156" s="22">
        <v>101595975</v>
      </c>
      <c r="E156" s="22" t="s">
        <v>46</v>
      </c>
      <c r="F156" s="22" t="s">
        <v>39</v>
      </c>
      <c r="G156" s="22" t="s">
        <v>73</v>
      </c>
      <c r="H156" s="22" t="s">
        <v>93</v>
      </c>
      <c r="I156" s="22">
        <v>0.96599999999999997</v>
      </c>
      <c r="J156" s="22" t="s">
        <v>77</v>
      </c>
      <c r="K156" s="22" t="s">
        <v>78</v>
      </c>
      <c r="L156" s="22">
        <v>135</v>
      </c>
      <c r="M156" s="22">
        <v>56</v>
      </c>
      <c r="N156" s="22">
        <v>95.5</v>
      </c>
      <c r="O156" s="22" t="str">
        <f t="shared" si="2"/>
        <v>N</v>
      </c>
      <c r="P156" s="22" t="s">
        <v>44</v>
      </c>
    </row>
    <row r="157" spans="1:16" x14ac:dyDescent="0.25">
      <c r="A157" s="22" cm="1">
        <f t="array" aca="1" ref="A157" ca="1">SUMPRODUCT(MID(0&amp;B157,LARGE(INDEX(ISNUMBER(--MID(B157,ROW(INDIRECT("1:"&amp;LEN(B157))),1))*ROW(INDIRECT("1:"&amp;LEN(B157))),0),ROW(INDIRECT("1:"&amp;LEN(B157))))+1,1)*10^ROW(INDIRECT("1:"&amp;LEN(B157)))/10)</f>
        <v>10</v>
      </c>
      <c r="B157" s="22" t="s">
        <v>74</v>
      </c>
      <c r="C157" s="22">
        <v>101591737</v>
      </c>
      <c r="D157" s="22">
        <v>101591737</v>
      </c>
      <c r="E157" s="22" t="s">
        <v>39</v>
      </c>
      <c r="F157" s="22" t="s">
        <v>38</v>
      </c>
      <c r="G157" s="22" t="s">
        <v>73</v>
      </c>
      <c r="H157" s="22" t="s">
        <v>95</v>
      </c>
      <c r="I157" s="22">
        <v>0.49099999999999999</v>
      </c>
      <c r="J157" s="22" t="s">
        <v>77</v>
      </c>
      <c r="K157" s="22" t="s">
        <v>78</v>
      </c>
      <c r="L157" s="22">
        <v>115</v>
      </c>
      <c r="M157" s="22">
        <v>100</v>
      </c>
      <c r="N157" s="22">
        <v>107.5</v>
      </c>
      <c r="O157" s="22" t="str">
        <f t="shared" si="2"/>
        <v>N</v>
      </c>
      <c r="P157" s="22" t="s">
        <v>44</v>
      </c>
    </row>
    <row r="158" spans="1:16" x14ac:dyDescent="0.25">
      <c r="A158" s="22" cm="1">
        <f t="array" aca="1" ref="A158" ca="1">SUMPRODUCT(MID(0&amp;B158,LARGE(INDEX(ISNUMBER(--MID(B158,ROW(INDIRECT("1:"&amp;LEN(B158))),1))*ROW(INDIRECT("1:"&amp;LEN(B158))),0),ROW(INDIRECT("1:"&amp;LEN(B158))))+1,1)*10^ROW(INDIRECT("1:"&amp;LEN(B158)))/10)</f>
        <v>10</v>
      </c>
      <c r="B158" s="22" t="s">
        <v>74</v>
      </c>
      <c r="C158" s="22">
        <v>101572816</v>
      </c>
      <c r="D158" s="22">
        <v>101572816</v>
      </c>
      <c r="E158" s="22" t="s">
        <v>39</v>
      </c>
      <c r="F158" s="22" t="s">
        <v>38</v>
      </c>
      <c r="G158" s="22" t="s">
        <v>73</v>
      </c>
      <c r="H158" s="22" t="s">
        <v>97</v>
      </c>
      <c r="I158" s="22">
        <v>0.98099999999999998</v>
      </c>
      <c r="J158" s="22" t="s">
        <v>77</v>
      </c>
      <c r="K158" s="22" t="s">
        <v>78</v>
      </c>
      <c r="L158" s="22">
        <v>103</v>
      </c>
      <c r="M158" s="22">
        <v>115</v>
      </c>
      <c r="N158" s="22">
        <v>109</v>
      </c>
      <c r="O158" s="22" t="str">
        <f t="shared" si="2"/>
        <v>N</v>
      </c>
      <c r="P158" s="22" t="s">
        <v>44</v>
      </c>
    </row>
    <row r="159" spans="1:16" x14ac:dyDescent="0.25">
      <c r="A159" s="22" cm="1">
        <f t="array" aca="1" ref="A159" ca="1">SUMPRODUCT(MID(0&amp;B159,LARGE(INDEX(ISNUMBER(--MID(B159,ROW(INDIRECT("1:"&amp;LEN(B159))),1))*ROW(INDIRECT("1:"&amp;LEN(B159))),0),ROW(INDIRECT("1:"&amp;LEN(B159))))+1,1)*10^ROW(INDIRECT("1:"&amp;LEN(B159)))/10)</f>
        <v>10</v>
      </c>
      <c r="B159" s="22" t="s">
        <v>74</v>
      </c>
      <c r="C159" s="22">
        <v>104594724</v>
      </c>
      <c r="D159" s="22">
        <v>104594724</v>
      </c>
      <c r="E159" s="22" t="s">
        <v>38</v>
      </c>
      <c r="F159" s="22" t="s">
        <v>39</v>
      </c>
      <c r="G159" s="22" t="s">
        <v>132</v>
      </c>
      <c r="H159" s="22" t="s">
        <v>133</v>
      </c>
      <c r="I159" s="22">
        <v>0.371</v>
      </c>
      <c r="J159" s="22" t="s">
        <v>135</v>
      </c>
      <c r="K159" s="22" t="s">
        <v>50</v>
      </c>
      <c r="L159" s="22">
        <v>83</v>
      </c>
      <c r="M159" s="22" t="s">
        <v>50</v>
      </c>
      <c r="N159" s="22">
        <v>83</v>
      </c>
      <c r="O159" s="22" t="str">
        <f t="shared" si="2"/>
        <v>N</v>
      </c>
      <c r="P159" s="22" t="s">
        <v>44</v>
      </c>
    </row>
    <row r="160" spans="1:16" x14ac:dyDescent="0.25">
      <c r="A160" s="22" cm="1">
        <f t="array" aca="1" ref="A160" ca="1">SUMPRODUCT(MID(0&amp;B160,LARGE(INDEX(ISNUMBER(--MID(B160,ROW(INDIRECT("1:"&amp;LEN(B160))),1))*ROW(INDIRECT("1:"&amp;LEN(B160))),0),ROW(INDIRECT("1:"&amp;LEN(B160))))+1,1)*10^ROW(INDIRECT("1:"&amp;LEN(B160)))/10)</f>
        <v>10</v>
      </c>
      <c r="B160" s="22" t="s">
        <v>74</v>
      </c>
      <c r="C160" s="22">
        <v>96612522</v>
      </c>
      <c r="D160" s="22">
        <v>96612522</v>
      </c>
      <c r="E160" s="22" t="s">
        <v>38</v>
      </c>
      <c r="F160" s="22" t="s">
        <v>39</v>
      </c>
      <c r="G160" s="22" t="s">
        <v>388</v>
      </c>
      <c r="H160" s="22" t="s">
        <v>389</v>
      </c>
      <c r="I160" s="22">
        <v>0.182</v>
      </c>
      <c r="J160" s="22" t="s">
        <v>103</v>
      </c>
      <c r="K160" s="22" t="s">
        <v>391</v>
      </c>
      <c r="L160" s="22">
        <v>0</v>
      </c>
      <c r="M160" s="22">
        <v>0</v>
      </c>
      <c r="N160" s="22">
        <v>0</v>
      </c>
      <c r="O160" s="22" t="str">
        <f t="shared" si="2"/>
        <v>D</v>
      </c>
      <c r="P160" s="22" t="s">
        <v>143</v>
      </c>
    </row>
    <row r="161" spans="1:16" x14ac:dyDescent="0.25">
      <c r="A161" s="22" cm="1">
        <f t="array" aca="1" ref="A161" ca="1">SUMPRODUCT(MID(0&amp;B161,LARGE(INDEX(ISNUMBER(--MID(B161,ROW(INDIRECT("1:"&amp;LEN(B161))),1))*ROW(INDIRECT("1:"&amp;LEN(B161))),0),ROW(INDIRECT("1:"&amp;LEN(B161))))+1,1)*10^ROW(INDIRECT("1:"&amp;LEN(B161)))/10)</f>
        <v>10</v>
      </c>
      <c r="B161" s="22" t="s">
        <v>74</v>
      </c>
      <c r="C161" s="22">
        <v>96540331</v>
      </c>
      <c r="D161" s="22">
        <v>96540331</v>
      </c>
      <c r="E161" s="22" t="s">
        <v>46</v>
      </c>
      <c r="F161" s="22" t="s">
        <v>38</v>
      </c>
      <c r="G161" s="22" t="s">
        <v>393</v>
      </c>
      <c r="H161" s="22" t="s">
        <v>394</v>
      </c>
      <c r="I161" s="22">
        <v>0.82299999999999995</v>
      </c>
      <c r="J161" s="22" t="s">
        <v>103</v>
      </c>
      <c r="K161" s="22" t="s">
        <v>391</v>
      </c>
      <c r="L161" s="22">
        <v>0</v>
      </c>
      <c r="M161" s="22">
        <v>0</v>
      </c>
      <c r="N161" s="22">
        <v>0</v>
      </c>
      <c r="O161" s="22" t="str">
        <f t="shared" si="2"/>
        <v>D</v>
      </c>
      <c r="P161" s="22" t="s">
        <v>143</v>
      </c>
    </row>
    <row r="162" spans="1:16" x14ac:dyDescent="0.25">
      <c r="A162" s="22" cm="1">
        <f t="array" aca="1" ref="A162" ca="1">SUMPRODUCT(MID(0&amp;B162,LARGE(INDEX(ISNUMBER(--MID(B162,ROW(INDIRECT("1:"&amp;LEN(B162))),1))*ROW(INDIRECT("1:"&amp;LEN(B162))),0),ROW(INDIRECT("1:"&amp;LEN(B162))))+1,1)*10^ROW(INDIRECT("1:"&amp;LEN(B162)))/10)</f>
        <v>10</v>
      </c>
      <c r="B162" s="22" t="s">
        <v>74</v>
      </c>
      <c r="C162" s="22">
        <v>96602636</v>
      </c>
      <c r="D162" s="22">
        <v>96602636</v>
      </c>
      <c r="E162" s="22" t="s">
        <v>46</v>
      </c>
      <c r="F162" s="22" t="s">
        <v>47</v>
      </c>
      <c r="G162" s="22" t="s">
        <v>397</v>
      </c>
      <c r="H162" s="22" t="s">
        <v>398</v>
      </c>
      <c r="I162" s="22">
        <v>0.65400000000000003</v>
      </c>
      <c r="J162" s="22" t="s">
        <v>103</v>
      </c>
      <c r="K162" s="22" t="s">
        <v>391</v>
      </c>
      <c r="L162" s="22">
        <v>0</v>
      </c>
      <c r="M162" s="22">
        <v>0</v>
      </c>
      <c r="N162" s="22">
        <v>0</v>
      </c>
      <c r="O162" s="22" t="str">
        <f t="shared" si="2"/>
        <v>D</v>
      </c>
      <c r="P162" s="22" t="s">
        <v>143</v>
      </c>
    </row>
    <row r="163" spans="1:16" x14ac:dyDescent="0.25">
      <c r="A163" s="22" cm="1">
        <f t="array" aca="1" ref="A163" ca="1">SUMPRODUCT(MID(0&amp;B163,LARGE(INDEX(ISNUMBER(--MID(B163,ROW(INDIRECT("1:"&amp;LEN(B163))),1))*ROW(INDIRECT("1:"&amp;LEN(B163))),0),ROW(INDIRECT("1:"&amp;LEN(B163))))+1,1)*10^ROW(INDIRECT("1:"&amp;LEN(B163)))/10)</f>
        <v>10</v>
      </c>
      <c r="B163" s="22" t="s">
        <v>74</v>
      </c>
      <c r="C163" s="22">
        <v>96612495</v>
      </c>
      <c r="D163" s="22">
        <v>96612495</v>
      </c>
      <c r="E163" s="22" t="s">
        <v>38</v>
      </c>
      <c r="F163" s="22" t="s">
        <v>39</v>
      </c>
      <c r="G163" s="22" t="s">
        <v>400</v>
      </c>
      <c r="H163" s="22" t="s">
        <v>401</v>
      </c>
      <c r="I163" s="22">
        <v>0.76300000000000001</v>
      </c>
      <c r="J163" s="22" t="s">
        <v>103</v>
      </c>
      <c r="K163" s="22" t="s">
        <v>391</v>
      </c>
      <c r="L163" s="22">
        <v>0</v>
      </c>
      <c r="M163" s="22">
        <v>0</v>
      </c>
      <c r="N163" s="22">
        <v>0</v>
      </c>
      <c r="O163" s="22" t="str">
        <f t="shared" si="2"/>
        <v>D</v>
      </c>
      <c r="P163" s="22" t="s">
        <v>143</v>
      </c>
    </row>
    <row r="164" spans="1:16" x14ac:dyDescent="0.25">
      <c r="A164" s="22" cm="1">
        <f t="array" aca="1" ref="A164" ca="1">SUMPRODUCT(MID(0&amp;B164,LARGE(INDEX(ISNUMBER(--MID(B164,ROW(INDIRECT("1:"&amp;LEN(B164))),1))*ROW(INDIRECT("1:"&amp;LEN(B164))),0),ROW(INDIRECT("1:"&amp;LEN(B164))))+1,1)*10^ROW(INDIRECT("1:"&amp;LEN(B164)))/10)</f>
        <v>10</v>
      </c>
      <c r="B164" s="22" t="s">
        <v>74</v>
      </c>
      <c r="C164" s="22">
        <v>96535210</v>
      </c>
      <c r="D164" s="22">
        <v>96535210</v>
      </c>
      <c r="E164" s="22" t="s">
        <v>46</v>
      </c>
      <c r="F164" s="22" t="s">
        <v>47</v>
      </c>
      <c r="G164" s="22" t="s">
        <v>403</v>
      </c>
      <c r="H164" s="22" t="s">
        <v>404</v>
      </c>
      <c r="I164" s="22">
        <v>0.92800000000000005</v>
      </c>
      <c r="J164" s="22" t="s">
        <v>103</v>
      </c>
      <c r="K164" s="22" t="s">
        <v>391</v>
      </c>
      <c r="L164" s="22">
        <v>0</v>
      </c>
      <c r="M164" s="22">
        <v>0</v>
      </c>
      <c r="N164" s="22">
        <v>0</v>
      </c>
      <c r="O164" s="22" t="str">
        <f t="shared" si="2"/>
        <v>D</v>
      </c>
      <c r="P164" s="22" t="s">
        <v>143</v>
      </c>
    </row>
    <row r="165" spans="1:16" x14ac:dyDescent="0.25">
      <c r="A165" s="22" cm="1">
        <f t="array" aca="1" ref="A165" ca="1">SUMPRODUCT(MID(0&amp;B165,LARGE(INDEX(ISNUMBER(--MID(B165,ROW(INDIRECT("1:"&amp;LEN(B165))),1))*ROW(INDIRECT("1:"&amp;LEN(B165))),0),ROW(INDIRECT("1:"&amp;LEN(B165))))+1,1)*10^ROW(INDIRECT("1:"&amp;LEN(B165)))/10)</f>
        <v>10</v>
      </c>
      <c r="B165" s="22" t="s">
        <v>74</v>
      </c>
      <c r="C165" s="22">
        <v>96535173</v>
      </c>
      <c r="D165" s="22">
        <v>96535173</v>
      </c>
      <c r="E165" s="22" t="s">
        <v>39</v>
      </c>
      <c r="F165" s="22" t="s">
        <v>38</v>
      </c>
      <c r="G165" s="22" t="s">
        <v>407</v>
      </c>
      <c r="H165" s="22" t="s">
        <v>408</v>
      </c>
      <c r="I165" s="22">
        <v>0.96599999999999997</v>
      </c>
      <c r="J165" s="22" t="s">
        <v>103</v>
      </c>
      <c r="K165" s="22" t="s">
        <v>391</v>
      </c>
      <c r="L165" s="22">
        <v>0</v>
      </c>
      <c r="M165" s="22">
        <v>0</v>
      </c>
      <c r="N165" s="22">
        <v>0</v>
      </c>
      <c r="O165" s="22" t="str">
        <f t="shared" si="2"/>
        <v>D</v>
      </c>
      <c r="P165" s="22" t="s">
        <v>143</v>
      </c>
    </row>
    <row r="166" spans="1:16" x14ac:dyDescent="0.25">
      <c r="A166" s="22" cm="1">
        <f t="array" aca="1" ref="A166" ca="1">SUMPRODUCT(MID(0&amp;B166,LARGE(INDEX(ISNUMBER(--MID(B166,ROW(INDIRECT("1:"&amp;LEN(B166))),1))*ROW(INDIRECT("1:"&amp;LEN(B166))),0),ROW(INDIRECT("1:"&amp;LEN(B166))))+1,1)*10^ROW(INDIRECT("1:"&amp;LEN(B166)))/10)</f>
        <v>10</v>
      </c>
      <c r="B166" s="22" t="s">
        <v>74</v>
      </c>
      <c r="C166" s="22">
        <v>96535186</v>
      </c>
      <c r="D166" s="22">
        <v>96535186</v>
      </c>
      <c r="E166" s="22" t="s">
        <v>46</v>
      </c>
      <c r="F166" s="22" t="s">
        <v>47</v>
      </c>
      <c r="G166" s="22" t="s">
        <v>207</v>
      </c>
      <c r="H166" s="22" t="s">
        <v>410</v>
      </c>
      <c r="I166" s="22">
        <v>0.79700000000000004</v>
      </c>
      <c r="J166" s="22" t="s">
        <v>412</v>
      </c>
      <c r="K166" s="22" t="s">
        <v>391</v>
      </c>
      <c r="L166" s="22">
        <v>3</v>
      </c>
      <c r="M166" s="22">
        <v>0</v>
      </c>
      <c r="N166" s="22">
        <v>1.5</v>
      </c>
      <c r="O166" s="22" t="str">
        <f t="shared" si="2"/>
        <v>D</v>
      </c>
      <c r="P166" s="22" t="s">
        <v>310</v>
      </c>
    </row>
    <row r="167" spans="1:16" x14ac:dyDescent="0.25">
      <c r="A167" s="22" cm="1">
        <f t="array" aca="1" ref="A167" ca="1">SUMPRODUCT(MID(0&amp;B167,LARGE(INDEX(ISNUMBER(--MID(B167,ROW(INDIRECT("1:"&amp;LEN(B167))),1))*ROW(INDIRECT("1:"&amp;LEN(B167))),0),ROW(INDIRECT("1:"&amp;LEN(B167))))+1,1)*10^ROW(INDIRECT("1:"&amp;LEN(B167)))/10)</f>
        <v>10</v>
      </c>
      <c r="B167" s="22" t="s">
        <v>74</v>
      </c>
      <c r="C167" s="22">
        <v>96541716</v>
      </c>
      <c r="D167" s="22">
        <v>96541716</v>
      </c>
      <c r="E167" s="22" t="s">
        <v>38</v>
      </c>
      <c r="F167" s="22" t="s">
        <v>39</v>
      </c>
      <c r="G167" s="22" t="s">
        <v>207</v>
      </c>
      <c r="H167" s="22" t="s">
        <v>413</v>
      </c>
      <c r="I167" s="22">
        <v>0.77300000000000002</v>
      </c>
      <c r="J167" s="22" t="s">
        <v>412</v>
      </c>
      <c r="K167" s="22" t="s">
        <v>391</v>
      </c>
      <c r="L167" s="22">
        <v>4</v>
      </c>
      <c r="M167" s="22">
        <v>5</v>
      </c>
      <c r="N167" s="22">
        <v>4.5</v>
      </c>
      <c r="O167" s="22" t="str">
        <f t="shared" si="2"/>
        <v>D</v>
      </c>
      <c r="P167" s="22" t="s">
        <v>310</v>
      </c>
    </row>
    <row r="168" spans="1:16" x14ac:dyDescent="0.25">
      <c r="A168" s="22" cm="1">
        <f t="array" aca="1" ref="A168" ca="1">SUMPRODUCT(MID(0&amp;B168,LARGE(INDEX(ISNUMBER(--MID(B168,ROW(INDIRECT("1:"&amp;LEN(B168))),1))*ROW(INDIRECT("1:"&amp;LEN(B168))),0),ROW(INDIRECT("1:"&amp;LEN(B168))))+1,1)*10^ROW(INDIRECT("1:"&amp;LEN(B168)))/10)</f>
        <v>10</v>
      </c>
      <c r="B168" s="22" t="s">
        <v>74</v>
      </c>
      <c r="C168" s="22">
        <v>96535188</v>
      </c>
      <c r="D168" s="22">
        <v>96535188</v>
      </c>
      <c r="E168" s="22" t="s">
        <v>38</v>
      </c>
      <c r="F168" s="22" t="s">
        <v>46</v>
      </c>
      <c r="G168" s="22" t="s">
        <v>207</v>
      </c>
      <c r="H168" s="22" t="s">
        <v>415</v>
      </c>
      <c r="I168" s="22">
        <v>0.16700000000000001</v>
      </c>
      <c r="J168" s="22" t="s">
        <v>412</v>
      </c>
      <c r="K168" s="22" t="s">
        <v>391</v>
      </c>
      <c r="L168" s="22">
        <v>16</v>
      </c>
      <c r="M168" s="22">
        <v>0</v>
      </c>
      <c r="N168" s="22">
        <v>8</v>
      </c>
      <c r="O168" s="22" t="str">
        <f t="shared" si="2"/>
        <v>D</v>
      </c>
      <c r="P168" s="22" t="s">
        <v>310</v>
      </c>
    </row>
    <row r="169" spans="1:16" x14ac:dyDescent="0.25">
      <c r="A169" s="22" cm="1">
        <f t="array" aca="1" ref="A169" ca="1">SUMPRODUCT(MID(0&amp;B169,LARGE(INDEX(ISNUMBER(--MID(B169,ROW(INDIRECT("1:"&amp;LEN(B169))),1))*ROW(INDIRECT("1:"&amp;LEN(B169))),0),ROW(INDIRECT("1:"&amp;LEN(B169))))+1,1)*10^ROW(INDIRECT("1:"&amp;LEN(B169)))/10)</f>
        <v>10</v>
      </c>
      <c r="B169" s="22" t="s">
        <v>74</v>
      </c>
      <c r="C169" s="22">
        <v>96602773</v>
      </c>
      <c r="D169" s="22">
        <v>96602773</v>
      </c>
      <c r="E169" s="22" t="s">
        <v>47</v>
      </c>
      <c r="F169" s="22" t="s">
        <v>39</v>
      </c>
      <c r="G169" s="22" t="s">
        <v>207</v>
      </c>
      <c r="H169" s="22"/>
      <c r="I169" s="22">
        <v>0.83799999999999997</v>
      </c>
      <c r="J169" s="22" t="s">
        <v>103</v>
      </c>
      <c r="K169" s="22" t="s">
        <v>391</v>
      </c>
      <c r="L169" s="22">
        <v>10</v>
      </c>
      <c r="M169" s="22">
        <v>9</v>
      </c>
      <c r="N169" s="22">
        <v>9.5</v>
      </c>
      <c r="O169" s="22" t="str">
        <f t="shared" si="2"/>
        <v>D</v>
      </c>
      <c r="P169" s="22" t="s">
        <v>143</v>
      </c>
    </row>
    <row r="170" spans="1:16" x14ac:dyDescent="0.25">
      <c r="A170" s="22" cm="1">
        <f t="array" aca="1" ref="A170" ca="1">SUMPRODUCT(MID(0&amp;B170,LARGE(INDEX(ISNUMBER(--MID(B170,ROW(INDIRECT("1:"&amp;LEN(B170))),1))*ROW(INDIRECT("1:"&amp;LEN(B170))),0),ROW(INDIRECT("1:"&amp;LEN(B170))))+1,1)*10^ROW(INDIRECT("1:"&amp;LEN(B170)))/10)</f>
        <v>10</v>
      </c>
      <c r="B170" s="22" t="s">
        <v>74</v>
      </c>
      <c r="C170" s="22">
        <v>96602612</v>
      </c>
      <c r="D170" s="22">
        <v>96602612</v>
      </c>
      <c r="E170" s="22" t="s">
        <v>39</v>
      </c>
      <c r="F170" s="22" t="s">
        <v>38</v>
      </c>
      <c r="G170" s="22" t="s">
        <v>207</v>
      </c>
      <c r="H170" s="22"/>
      <c r="I170" s="22">
        <v>0.94199999999999995</v>
      </c>
      <c r="J170" s="22" t="s">
        <v>412</v>
      </c>
      <c r="K170" s="22" t="s">
        <v>391</v>
      </c>
      <c r="L170" s="22">
        <v>13</v>
      </c>
      <c r="M170" s="22">
        <v>10</v>
      </c>
      <c r="N170" s="22">
        <v>11.5</v>
      </c>
      <c r="O170" s="22" t="str">
        <f t="shared" si="2"/>
        <v>D</v>
      </c>
      <c r="P170" s="22" t="s">
        <v>310</v>
      </c>
    </row>
    <row r="171" spans="1:16" x14ac:dyDescent="0.25">
      <c r="A171" s="22" cm="1">
        <f t="array" aca="1" ref="A171" ca="1">SUMPRODUCT(MID(0&amp;B171,LARGE(INDEX(ISNUMBER(--MID(B171,ROW(INDIRECT("1:"&amp;LEN(B171))),1))*ROW(INDIRECT("1:"&amp;LEN(B171))),0),ROW(INDIRECT("1:"&amp;LEN(B171))))+1,1)*10^ROW(INDIRECT("1:"&amp;LEN(B171)))/10)</f>
        <v>10</v>
      </c>
      <c r="B171" s="22" t="s">
        <v>74</v>
      </c>
      <c r="C171" s="22">
        <v>96602653</v>
      </c>
      <c r="D171" s="22">
        <v>96602653</v>
      </c>
      <c r="E171" s="22" t="s">
        <v>46</v>
      </c>
      <c r="F171" s="22" t="s">
        <v>47</v>
      </c>
      <c r="G171" s="22" t="s">
        <v>207</v>
      </c>
      <c r="H171" s="22" t="s">
        <v>419</v>
      </c>
      <c r="I171" s="22">
        <v>0.90900000000000003</v>
      </c>
      <c r="J171" s="22" t="s">
        <v>412</v>
      </c>
      <c r="K171" s="22" t="s">
        <v>391</v>
      </c>
      <c r="L171" s="22">
        <v>14</v>
      </c>
      <c r="M171" s="22">
        <v>22</v>
      </c>
      <c r="N171" s="22">
        <v>18</v>
      </c>
      <c r="O171" s="22" t="str">
        <f t="shared" si="2"/>
        <v>D</v>
      </c>
      <c r="P171" s="22" t="s">
        <v>310</v>
      </c>
    </row>
    <row r="172" spans="1:16" x14ac:dyDescent="0.25">
      <c r="A172" s="22" cm="1">
        <f t="array" aca="1" ref="A172" ca="1">SUMPRODUCT(MID(0&amp;B172,LARGE(INDEX(ISNUMBER(--MID(B172,ROW(INDIRECT("1:"&amp;LEN(B172))),1))*ROW(INDIRECT("1:"&amp;LEN(B172))),0),ROW(INDIRECT("1:"&amp;LEN(B172))))+1,1)*10^ROW(INDIRECT("1:"&amp;LEN(B172)))/10)</f>
        <v>10</v>
      </c>
      <c r="B172" s="22" t="s">
        <v>74</v>
      </c>
      <c r="C172" s="22">
        <v>96580341</v>
      </c>
      <c r="D172" s="22">
        <v>96580341</v>
      </c>
      <c r="E172" s="22" t="s">
        <v>46</v>
      </c>
      <c r="F172" s="22" t="s">
        <v>47</v>
      </c>
      <c r="G172" s="22" t="s">
        <v>207</v>
      </c>
      <c r="H172" s="22"/>
      <c r="I172" s="22">
        <v>0.65800000000000003</v>
      </c>
      <c r="J172" s="22" t="s">
        <v>412</v>
      </c>
      <c r="K172" s="22" t="s">
        <v>391</v>
      </c>
      <c r="L172" s="22">
        <v>27</v>
      </c>
      <c r="M172" s="22">
        <v>14</v>
      </c>
      <c r="N172" s="22">
        <v>20.5</v>
      </c>
      <c r="O172" s="22" t="str">
        <f t="shared" si="2"/>
        <v>D</v>
      </c>
      <c r="P172" s="22" t="s">
        <v>310</v>
      </c>
    </row>
    <row r="173" spans="1:16" x14ac:dyDescent="0.25">
      <c r="A173" s="22" cm="1">
        <f t="array" aca="1" ref="A173" ca="1">SUMPRODUCT(MID(0&amp;B173,LARGE(INDEX(ISNUMBER(--MID(B173,ROW(INDIRECT("1:"&amp;LEN(B173))),1))*ROW(INDIRECT("1:"&amp;LEN(B173))),0),ROW(INDIRECT("1:"&amp;LEN(B173))))+1,1)*10^ROW(INDIRECT("1:"&amp;LEN(B173)))/10)</f>
        <v>10</v>
      </c>
      <c r="B173" s="22" t="s">
        <v>74</v>
      </c>
      <c r="C173" s="22">
        <v>96535222</v>
      </c>
      <c r="D173" s="22">
        <v>96535222</v>
      </c>
      <c r="E173" s="22" t="s">
        <v>39</v>
      </c>
      <c r="F173" s="22" t="s">
        <v>47</v>
      </c>
      <c r="G173" s="22" t="s">
        <v>207</v>
      </c>
      <c r="H173" s="22" t="s">
        <v>422</v>
      </c>
      <c r="I173" s="22">
        <v>0.93500000000000005</v>
      </c>
      <c r="J173" s="22" t="s">
        <v>412</v>
      </c>
      <c r="K173" s="22" t="s">
        <v>391</v>
      </c>
      <c r="L173" s="22">
        <v>44</v>
      </c>
      <c r="M173" s="22">
        <v>2</v>
      </c>
      <c r="N173" s="22">
        <v>23</v>
      </c>
      <c r="O173" s="22" t="str">
        <f t="shared" si="2"/>
        <v>D</v>
      </c>
      <c r="P173" s="22" t="s">
        <v>310</v>
      </c>
    </row>
    <row r="174" spans="1:16" x14ac:dyDescent="0.25">
      <c r="A174" s="22" cm="1">
        <f t="array" aca="1" ref="A174" ca="1">SUMPRODUCT(MID(0&amp;B174,LARGE(INDEX(ISNUMBER(--MID(B174,ROW(INDIRECT("1:"&amp;LEN(B174))),1))*ROW(INDIRECT("1:"&amp;LEN(B174))),0),ROW(INDIRECT("1:"&amp;LEN(B174))))+1,1)*10^ROW(INDIRECT("1:"&amp;LEN(B174)))/10)</f>
        <v>10</v>
      </c>
      <c r="B174" s="22" t="s">
        <v>74</v>
      </c>
      <c r="C174" s="22">
        <v>96541615</v>
      </c>
      <c r="D174" s="22">
        <v>96541615</v>
      </c>
      <c r="E174" s="22" t="s">
        <v>38</v>
      </c>
      <c r="F174" s="22" t="s">
        <v>39</v>
      </c>
      <c r="G174" s="22" t="s">
        <v>424</v>
      </c>
      <c r="H174" s="22" t="s">
        <v>425</v>
      </c>
      <c r="I174" s="22">
        <v>0.96899999999999997</v>
      </c>
      <c r="J174" s="22" t="s">
        <v>103</v>
      </c>
      <c r="K174" s="22" t="s">
        <v>391</v>
      </c>
      <c r="L174" s="22">
        <v>43</v>
      </c>
      <c r="M174" s="22">
        <v>7</v>
      </c>
      <c r="N174" s="22">
        <v>25</v>
      </c>
      <c r="O174" s="22" t="str">
        <f t="shared" si="2"/>
        <v>D</v>
      </c>
      <c r="P174" s="22" t="s">
        <v>143</v>
      </c>
    </row>
    <row r="175" spans="1:16" x14ac:dyDescent="0.25">
      <c r="A175" s="22" cm="1">
        <f t="array" aca="1" ref="A175" ca="1">SUMPRODUCT(MID(0&amp;B175,LARGE(INDEX(ISNUMBER(--MID(B175,ROW(INDIRECT("1:"&amp;LEN(B175))),1))*ROW(INDIRECT("1:"&amp;LEN(B175))),0),ROW(INDIRECT("1:"&amp;LEN(B175))))+1,1)*10^ROW(INDIRECT("1:"&amp;LEN(B175)))/10)</f>
        <v>10</v>
      </c>
      <c r="B175" s="22" t="s">
        <v>74</v>
      </c>
      <c r="C175" s="22">
        <v>96609710</v>
      </c>
      <c r="D175" s="22">
        <v>96609710</v>
      </c>
      <c r="E175" s="22" t="s">
        <v>38</v>
      </c>
      <c r="F175" s="22" t="s">
        <v>46</v>
      </c>
      <c r="G175" s="22" t="s">
        <v>207</v>
      </c>
      <c r="H175" s="22"/>
      <c r="I175" s="22">
        <v>9.6000000000000002E-2</v>
      </c>
      <c r="J175" s="22" t="s">
        <v>412</v>
      </c>
      <c r="K175" s="22" t="s">
        <v>391</v>
      </c>
      <c r="L175" s="22">
        <v>35</v>
      </c>
      <c r="M175" s="22">
        <v>17</v>
      </c>
      <c r="N175" s="22">
        <v>26</v>
      </c>
      <c r="O175" s="22" t="str">
        <f t="shared" si="2"/>
        <v>D</v>
      </c>
      <c r="P175" s="22" t="s">
        <v>310</v>
      </c>
    </row>
    <row r="176" spans="1:16" x14ac:dyDescent="0.25">
      <c r="A176" s="22" cm="1">
        <f t="array" aca="1" ref="A176" ca="1">SUMPRODUCT(MID(0&amp;B176,LARGE(INDEX(ISNUMBER(--MID(B176,ROW(INDIRECT("1:"&amp;LEN(B176))),1))*ROW(INDIRECT("1:"&amp;LEN(B176))),0),ROW(INDIRECT("1:"&amp;LEN(B176))))+1,1)*10^ROW(INDIRECT("1:"&amp;LEN(B176)))/10)</f>
        <v>10</v>
      </c>
      <c r="B176" s="22" t="s">
        <v>74</v>
      </c>
      <c r="C176" s="22">
        <v>96602711</v>
      </c>
      <c r="D176" s="22">
        <v>96602711</v>
      </c>
      <c r="E176" s="22" t="s">
        <v>47</v>
      </c>
      <c r="F176" s="22" t="s">
        <v>39</v>
      </c>
      <c r="G176" s="22" t="s">
        <v>207</v>
      </c>
      <c r="H176" s="22" t="s">
        <v>428</v>
      </c>
      <c r="I176" s="22">
        <v>0.76200000000000001</v>
      </c>
      <c r="J176" s="22" t="s">
        <v>412</v>
      </c>
      <c r="K176" s="22" t="s">
        <v>391</v>
      </c>
      <c r="L176" s="22">
        <v>27</v>
      </c>
      <c r="M176" s="22">
        <v>26</v>
      </c>
      <c r="N176" s="22">
        <v>26.5</v>
      </c>
      <c r="O176" s="22" t="str">
        <f t="shared" si="2"/>
        <v>D</v>
      </c>
      <c r="P176" s="22" t="s">
        <v>310</v>
      </c>
    </row>
    <row r="177" spans="1:16" x14ac:dyDescent="0.25">
      <c r="A177" s="22" cm="1">
        <f t="array" aca="1" ref="A177" ca="1">SUMPRODUCT(MID(0&amp;B177,LARGE(INDEX(ISNUMBER(--MID(B177,ROW(INDIRECT("1:"&amp;LEN(B177))),1))*ROW(INDIRECT("1:"&amp;LEN(B177))),0),ROW(INDIRECT("1:"&amp;LEN(B177))))+1,1)*10^ROW(INDIRECT("1:"&amp;LEN(B177)))/10)</f>
        <v>10</v>
      </c>
      <c r="B177" s="22" t="s">
        <v>74</v>
      </c>
      <c r="C177" s="22">
        <v>96612542</v>
      </c>
      <c r="D177" s="22">
        <v>96612542</v>
      </c>
      <c r="E177" s="22" t="s">
        <v>38</v>
      </c>
      <c r="F177" s="22" t="s">
        <v>46</v>
      </c>
      <c r="G177" s="22" t="s">
        <v>430</v>
      </c>
      <c r="H177" s="22" t="s">
        <v>431</v>
      </c>
      <c r="I177" s="22">
        <v>0.151</v>
      </c>
      <c r="J177" s="22" t="s">
        <v>103</v>
      </c>
      <c r="K177" s="22" t="s">
        <v>391</v>
      </c>
      <c r="L177" s="22">
        <v>27</v>
      </c>
      <c r="M177" s="22">
        <v>36</v>
      </c>
      <c r="N177" s="22">
        <v>31.5</v>
      </c>
      <c r="O177" s="22" t="str">
        <f t="shared" si="2"/>
        <v>D</v>
      </c>
      <c r="P177" s="22" t="s">
        <v>143</v>
      </c>
    </row>
    <row r="178" spans="1:16" x14ac:dyDescent="0.25">
      <c r="A178" s="22" cm="1">
        <f t="array" aca="1" ref="A178" ca="1">SUMPRODUCT(MID(0&amp;B178,LARGE(INDEX(ISNUMBER(--MID(B178,ROW(INDIRECT("1:"&amp;LEN(B178))),1))*ROW(INDIRECT("1:"&amp;LEN(B178))),0),ROW(INDIRECT("1:"&amp;LEN(B178))))+1,1)*10^ROW(INDIRECT("1:"&amp;LEN(B178)))/10)</f>
        <v>10</v>
      </c>
      <c r="B178" s="22" t="s">
        <v>74</v>
      </c>
      <c r="C178" s="22">
        <v>96535204</v>
      </c>
      <c r="D178" s="22">
        <v>96535204</v>
      </c>
      <c r="E178" s="22" t="s">
        <v>38</v>
      </c>
      <c r="F178" s="22" t="s">
        <v>39</v>
      </c>
      <c r="G178" s="22" t="s">
        <v>207</v>
      </c>
      <c r="H178" s="22" t="s">
        <v>433</v>
      </c>
      <c r="I178" s="22">
        <v>0.83599999999999997</v>
      </c>
      <c r="J178" s="22" t="s">
        <v>412</v>
      </c>
      <c r="K178" s="22" t="s">
        <v>391</v>
      </c>
      <c r="L178" s="22">
        <v>70</v>
      </c>
      <c r="M178" s="22">
        <v>7</v>
      </c>
      <c r="N178" s="22">
        <v>38.5</v>
      </c>
      <c r="O178" s="22" t="str">
        <f t="shared" si="2"/>
        <v>D</v>
      </c>
      <c r="P178" s="22" t="s">
        <v>310</v>
      </c>
    </row>
    <row r="179" spans="1:16" x14ac:dyDescent="0.25">
      <c r="A179" s="22" cm="1">
        <f t="array" aca="1" ref="A179" ca="1">SUMPRODUCT(MID(0&amp;B179,LARGE(INDEX(ISNUMBER(--MID(B179,ROW(INDIRECT("1:"&amp;LEN(B179))),1))*ROW(INDIRECT("1:"&amp;LEN(B179))),0),ROW(INDIRECT("1:"&amp;LEN(B179))))+1,1)*10^ROW(INDIRECT("1:"&amp;LEN(B179)))/10)</f>
        <v>10</v>
      </c>
      <c r="B179" s="22" t="s">
        <v>74</v>
      </c>
      <c r="C179" s="22">
        <v>96609785</v>
      </c>
      <c r="D179" s="22">
        <v>96609785</v>
      </c>
      <c r="E179" s="22" t="s">
        <v>47</v>
      </c>
      <c r="F179" s="22" t="s">
        <v>38</v>
      </c>
      <c r="G179" s="22" t="s">
        <v>207</v>
      </c>
      <c r="H179" s="22"/>
      <c r="I179" s="22">
        <v>0.96899999999999997</v>
      </c>
      <c r="J179" s="22" t="s">
        <v>412</v>
      </c>
      <c r="K179" s="22" t="s">
        <v>391</v>
      </c>
      <c r="L179" s="22">
        <v>70</v>
      </c>
      <c r="M179" s="22">
        <v>12</v>
      </c>
      <c r="N179" s="22">
        <v>41</v>
      </c>
      <c r="O179" s="22" t="str">
        <f t="shared" si="2"/>
        <v>D</v>
      </c>
      <c r="P179" s="22" t="s">
        <v>310</v>
      </c>
    </row>
    <row r="180" spans="1:16" x14ac:dyDescent="0.25">
      <c r="A180" s="22" cm="1">
        <f t="array" aca="1" ref="A180" ca="1">SUMPRODUCT(MID(0&amp;B180,LARGE(INDEX(ISNUMBER(--MID(B180,ROW(INDIRECT("1:"&amp;LEN(B180))),1))*ROW(INDIRECT("1:"&amp;LEN(B180))),0),ROW(INDIRECT("1:"&amp;LEN(B180))))+1,1)*10^ROW(INDIRECT("1:"&amp;LEN(B180)))/10)</f>
        <v>10</v>
      </c>
      <c r="B180" s="22" t="s">
        <v>74</v>
      </c>
      <c r="C180" s="22">
        <v>96534863</v>
      </c>
      <c r="D180" s="22">
        <v>96534863</v>
      </c>
      <c r="E180" s="22" t="s">
        <v>38</v>
      </c>
      <c r="F180" s="22" t="s">
        <v>39</v>
      </c>
      <c r="G180" s="22" t="s">
        <v>207</v>
      </c>
      <c r="H180" s="22" t="s">
        <v>436</v>
      </c>
      <c r="I180" s="22">
        <v>0.48399999999999999</v>
      </c>
      <c r="J180" s="22" t="s">
        <v>412</v>
      </c>
      <c r="K180" s="22" t="s">
        <v>391</v>
      </c>
      <c r="L180" s="22">
        <v>46</v>
      </c>
      <c r="M180" s="22">
        <v>44</v>
      </c>
      <c r="N180" s="22">
        <v>45</v>
      </c>
      <c r="O180" s="22" t="str">
        <f t="shared" si="2"/>
        <v>D</v>
      </c>
      <c r="P180" s="22" t="s">
        <v>310</v>
      </c>
    </row>
    <row r="181" spans="1:16" x14ac:dyDescent="0.25">
      <c r="A181" s="22" cm="1">
        <f t="array" aca="1" ref="A181" ca="1">SUMPRODUCT(MID(0&amp;B181,LARGE(INDEX(ISNUMBER(--MID(B181,ROW(INDIRECT("1:"&amp;LEN(B181))),1))*ROW(INDIRECT("1:"&amp;LEN(B181))),0),ROW(INDIRECT("1:"&amp;LEN(B181))))+1,1)*10^ROW(INDIRECT("1:"&amp;LEN(B181)))/10)</f>
        <v>10</v>
      </c>
      <c r="B181" s="22" t="s">
        <v>74</v>
      </c>
      <c r="C181" s="22">
        <v>96534878</v>
      </c>
      <c r="D181" s="22">
        <v>96534878</v>
      </c>
      <c r="E181" s="22" t="s">
        <v>38</v>
      </c>
      <c r="F181" s="22" t="s">
        <v>39</v>
      </c>
      <c r="G181" s="22" t="s">
        <v>207</v>
      </c>
      <c r="H181" s="22"/>
      <c r="I181" s="22">
        <v>1.0999999999999999E-2</v>
      </c>
      <c r="J181" s="22" t="s">
        <v>412</v>
      </c>
      <c r="K181" s="22" t="s">
        <v>391</v>
      </c>
      <c r="L181" s="22">
        <v>60</v>
      </c>
      <c r="M181" s="22">
        <v>59</v>
      </c>
      <c r="N181" s="22">
        <v>59.5</v>
      </c>
      <c r="O181" s="22" t="str">
        <f t="shared" si="2"/>
        <v>N</v>
      </c>
      <c r="P181" s="22" t="s">
        <v>310</v>
      </c>
    </row>
    <row r="182" spans="1:16" x14ac:dyDescent="0.25">
      <c r="A182" s="22" cm="1">
        <f t="array" aca="1" ref="A182" ca="1">SUMPRODUCT(MID(0&amp;B182,LARGE(INDEX(ISNUMBER(--MID(B182,ROW(INDIRECT("1:"&amp;LEN(B182))),1))*ROW(INDIRECT("1:"&amp;LEN(B182))),0),ROW(INDIRECT("1:"&amp;LEN(B182))))+1,1)*10^ROW(INDIRECT("1:"&amp;LEN(B182)))/10)</f>
        <v>10</v>
      </c>
      <c r="B182" s="22" t="s">
        <v>74</v>
      </c>
      <c r="C182" s="22">
        <v>96522512</v>
      </c>
      <c r="D182" s="22">
        <v>96522512</v>
      </c>
      <c r="E182" s="22" t="s">
        <v>39</v>
      </c>
      <c r="F182" s="22" t="s">
        <v>38</v>
      </c>
      <c r="G182" s="22" t="s">
        <v>439</v>
      </c>
      <c r="H182" s="22" t="s">
        <v>440</v>
      </c>
      <c r="I182" s="22">
        <v>9.9000000000000005E-2</v>
      </c>
      <c r="J182" s="22" t="s">
        <v>103</v>
      </c>
      <c r="K182" s="22" t="s">
        <v>391</v>
      </c>
      <c r="L182" s="22">
        <v>56</v>
      </c>
      <c r="M182" s="22">
        <v>65</v>
      </c>
      <c r="N182" s="22">
        <v>60.5</v>
      </c>
      <c r="O182" s="22" t="str">
        <f t="shared" si="2"/>
        <v>N</v>
      </c>
      <c r="P182" s="22" t="s">
        <v>143</v>
      </c>
    </row>
    <row r="183" spans="1:16" x14ac:dyDescent="0.25">
      <c r="A183" s="22" cm="1">
        <f t="array" aca="1" ref="A183" ca="1">SUMPRODUCT(MID(0&amp;B183,LARGE(INDEX(ISNUMBER(--MID(B183,ROW(INDIRECT("1:"&amp;LEN(B183))),1))*ROW(INDIRECT("1:"&amp;LEN(B183))),0),ROW(INDIRECT("1:"&amp;LEN(B183))))+1,1)*10^ROW(INDIRECT("1:"&amp;LEN(B183)))/10)</f>
        <v>10</v>
      </c>
      <c r="B183" s="22" t="s">
        <v>74</v>
      </c>
      <c r="C183" s="22">
        <v>96609732</v>
      </c>
      <c r="D183" s="22">
        <v>96609732</v>
      </c>
      <c r="E183" s="22" t="s">
        <v>47</v>
      </c>
      <c r="F183" s="22" t="s">
        <v>39</v>
      </c>
      <c r="G183" s="22" t="s">
        <v>207</v>
      </c>
      <c r="H183" s="22"/>
      <c r="I183" s="22">
        <v>0.64</v>
      </c>
      <c r="J183" s="22" t="s">
        <v>412</v>
      </c>
      <c r="K183" s="22" t="s">
        <v>391</v>
      </c>
      <c r="L183" s="22">
        <v>51</v>
      </c>
      <c r="M183" s="22">
        <v>71</v>
      </c>
      <c r="N183" s="22">
        <v>61</v>
      </c>
      <c r="O183" s="22" t="str">
        <f t="shared" si="2"/>
        <v>N</v>
      </c>
      <c r="P183" s="22" t="s">
        <v>310</v>
      </c>
    </row>
    <row r="184" spans="1:16" x14ac:dyDescent="0.25">
      <c r="A184" s="22" cm="1">
        <f t="array" aca="1" ref="A184" ca="1">SUMPRODUCT(MID(0&amp;B184,LARGE(INDEX(ISNUMBER(--MID(B184,ROW(INDIRECT("1:"&amp;LEN(B184))),1))*ROW(INDIRECT("1:"&amp;LEN(B184))),0),ROW(INDIRECT("1:"&amp;LEN(B184))))+1,1)*10^ROW(INDIRECT("1:"&amp;LEN(B184)))/10)</f>
        <v>10</v>
      </c>
      <c r="B184" s="22" t="s">
        <v>74</v>
      </c>
      <c r="C184" s="22">
        <v>96522545</v>
      </c>
      <c r="D184" s="22">
        <v>96522545</v>
      </c>
      <c r="E184" s="22" t="s">
        <v>47</v>
      </c>
      <c r="F184" s="22" t="s">
        <v>39</v>
      </c>
      <c r="G184" s="22" t="s">
        <v>207</v>
      </c>
      <c r="H184" s="22"/>
      <c r="I184" s="22">
        <v>7.5999999999999998E-2</v>
      </c>
      <c r="J184" s="22" t="s">
        <v>412</v>
      </c>
      <c r="K184" s="22" t="s">
        <v>391</v>
      </c>
      <c r="L184" s="22">
        <v>65</v>
      </c>
      <c r="M184" s="22">
        <v>68</v>
      </c>
      <c r="N184" s="22">
        <v>66.5</v>
      </c>
      <c r="O184" s="22" t="str">
        <f t="shared" si="2"/>
        <v>N</v>
      </c>
      <c r="P184" s="22" t="s">
        <v>310</v>
      </c>
    </row>
    <row r="185" spans="1:16" x14ac:dyDescent="0.25">
      <c r="A185" s="22" cm="1">
        <f t="array" aca="1" ref="A185" ca="1">SUMPRODUCT(MID(0&amp;B185,LARGE(INDEX(ISNUMBER(--MID(B185,ROW(INDIRECT("1:"&amp;LEN(B185))),1))*ROW(INDIRECT("1:"&amp;LEN(B185))),0),ROW(INDIRECT("1:"&amp;LEN(B185))))+1,1)*10^ROW(INDIRECT("1:"&amp;LEN(B185)))/10)</f>
        <v>10</v>
      </c>
      <c r="B185" s="22" t="s">
        <v>74</v>
      </c>
      <c r="C185" s="22">
        <v>96540336</v>
      </c>
      <c r="D185" s="22">
        <v>96540336</v>
      </c>
      <c r="E185" s="22" t="s">
        <v>46</v>
      </c>
      <c r="F185" s="22" t="s">
        <v>47</v>
      </c>
      <c r="G185" s="22" t="s">
        <v>207</v>
      </c>
      <c r="H185" s="22" t="s">
        <v>444</v>
      </c>
      <c r="I185" s="22">
        <v>0.76300000000000001</v>
      </c>
      <c r="J185" s="22" t="s">
        <v>412</v>
      </c>
      <c r="K185" s="22" t="s">
        <v>391</v>
      </c>
      <c r="L185" s="22">
        <v>68</v>
      </c>
      <c r="M185" s="22">
        <v>69</v>
      </c>
      <c r="N185" s="22">
        <v>68.5</v>
      </c>
      <c r="O185" s="22" t="str">
        <f t="shared" si="2"/>
        <v>N</v>
      </c>
      <c r="P185" s="22" t="s">
        <v>310</v>
      </c>
    </row>
    <row r="186" spans="1:16" x14ac:dyDescent="0.25">
      <c r="A186" s="22" cm="1">
        <f t="array" aca="1" ref="A186" ca="1">SUMPRODUCT(MID(0&amp;B186,LARGE(INDEX(ISNUMBER(--MID(B186,ROW(INDIRECT("1:"&amp;LEN(B186))),1))*ROW(INDIRECT("1:"&amp;LEN(B186))),0),ROW(INDIRECT("1:"&amp;LEN(B186))))+1,1)*10^ROW(INDIRECT("1:"&amp;LEN(B186)))/10)</f>
        <v>10</v>
      </c>
      <c r="B186" s="22" t="s">
        <v>74</v>
      </c>
      <c r="C186" s="22">
        <v>96534942</v>
      </c>
      <c r="D186" s="22">
        <v>96534942</v>
      </c>
      <c r="E186" s="22" t="s">
        <v>47</v>
      </c>
      <c r="F186" s="22" t="s">
        <v>46</v>
      </c>
      <c r="G186" s="22" t="s">
        <v>207</v>
      </c>
      <c r="H186" s="22" t="s">
        <v>446</v>
      </c>
      <c r="I186" s="22">
        <v>8.0000000000000002E-3</v>
      </c>
      <c r="J186" s="22" t="s">
        <v>412</v>
      </c>
      <c r="K186" s="22" t="s">
        <v>391</v>
      </c>
      <c r="L186" s="22">
        <v>83</v>
      </c>
      <c r="M186" s="22">
        <v>65</v>
      </c>
      <c r="N186" s="22">
        <v>74</v>
      </c>
      <c r="O186" s="22" t="str">
        <f t="shared" si="2"/>
        <v>N</v>
      </c>
      <c r="P186" s="22" t="s">
        <v>310</v>
      </c>
    </row>
    <row r="187" spans="1:16" x14ac:dyDescent="0.25">
      <c r="A187" s="22" cm="1">
        <f t="array" aca="1" ref="A187" ca="1">SUMPRODUCT(MID(0&amp;B187,LARGE(INDEX(ISNUMBER(--MID(B187,ROW(INDIRECT("1:"&amp;LEN(B187))),1))*ROW(INDIRECT("1:"&amp;LEN(B187))),0),ROW(INDIRECT("1:"&amp;LEN(B187))))+1,1)*10^ROW(INDIRECT("1:"&amp;LEN(B187)))/10)</f>
        <v>10</v>
      </c>
      <c r="B187" s="22" t="s">
        <v>74</v>
      </c>
      <c r="C187" s="22">
        <v>96522517</v>
      </c>
      <c r="D187" s="22">
        <v>96522517</v>
      </c>
      <c r="E187" s="22" t="s">
        <v>47</v>
      </c>
      <c r="F187" s="22" t="s">
        <v>38</v>
      </c>
      <c r="G187" s="22" t="s">
        <v>448</v>
      </c>
      <c r="H187" s="22" t="s">
        <v>449</v>
      </c>
      <c r="I187" s="22">
        <v>1E-3</v>
      </c>
      <c r="J187" s="22" t="s">
        <v>103</v>
      </c>
      <c r="K187" s="22" t="s">
        <v>391</v>
      </c>
      <c r="L187" s="22">
        <v>74</v>
      </c>
      <c r="M187" s="22">
        <v>78</v>
      </c>
      <c r="N187" s="22">
        <v>76</v>
      </c>
      <c r="O187" s="22" t="str">
        <f t="shared" si="2"/>
        <v>N</v>
      </c>
      <c r="P187" s="22" t="s">
        <v>143</v>
      </c>
    </row>
    <row r="188" spans="1:16" x14ac:dyDescent="0.25">
      <c r="A188" s="22" cm="1">
        <f t="array" aca="1" ref="A188" ca="1">SUMPRODUCT(MID(0&amp;B188,LARGE(INDEX(ISNUMBER(--MID(B188,ROW(INDIRECT("1:"&amp;LEN(B188))),1))*ROW(INDIRECT("1:"&amp;LEN(B188))),0),ROW(INDIRECT("1:"&amp;LEN(B188))))+1,1)*10^ROW(INDIRECT("1:"&amp;LEN(B188)))/10)</f>
        <v>10</v>
      </c>
      <c r="B188" s="22" t="s">
        <v>74</v>
      </c>
      <c r="C188" s="22">
        <v>96541748</v>
      </c>
      <c r="D188" s="22">
        <v>96541748</v>
      </c>
      <c r="E188" s="22" t="s">
        <v>46</v>
      </c>
      <c r="F188" s="22" t="s">
        <v>47</v>
      </c>
      <c r="G188" s="22" t="s">
        <v>207</v>
      </c>
      <c r="H188" s="22" t="s">
        <v>451</v>
      </c>
      <c r="I188" s="22">
        <v>0.255</v>
      </c>
      <c r="J188" s="22" t="s">
        <v>412</v>
      </c>
      <c r="K188" s="22" t="s">
        <v>391</v>
      </c>
      <c r="L188" s="22">
        <v>75</v>
      </c>
      <c r="M188" s="22">
        <v>88</v>
      </c>
      <c r="N188" s="22">
        <v>81.5</v>
      </c>
      <c r="O188" s="22" t="str">
        <f t="shared" si="2"/>
        <v>N</v>
      </c>
      <c r="P188" s="22" t="s">
        <v>310</v>
      </c>
    </row>
    <row r="189" spans="1:16" x14ac:dyDescent="0.25">
      <c r="A189" s="22" cm="1">
        <f t="array" aca="1" ref="A189" ca="1">SUMPRODUCT(MID(0&amp;B189,LARGE(INDEX(ISNUMBER(--MID(B189,ROW(INDIRECT("1:"&amp;LEN(B189))),1))*ROW(INDIRECT("1:"&amp;LEN(B189))),0),ROW(INDIRECT("1:"&amp;LEN(B189))))+1,1)*10^ROW(INDIRECT("1:"&amp;LEN(B189)))/10)</f>
        <v>10</v>
      </c>
      <c r="B189" s="22" t="s">
        <v>74</v>
      </c>
      <c r="C189" s="22">
        <v>96580264</v>
      </c>
      <c r="D189" s="22">
        <v>96580264</v>
      </c>
      <c r="E189" s="22" t="s">
        <v>38</v>
      </c>
      <c r="F189" s="22" t="s">
        <v>47</v>
      </c>
      <c r="G189" s="22" t="s">
        <v>207</v>
      </c>
      <c r="H189" s="22" t="s">
        <v>453</v>
      </c>
      <c r="I189" s="22">
        <v>8.9999999999999993E-3</v>
      </c>
      <c r="J189" s="22" t="s">
        <v>412</v>
      </c>
      <c r="K189" s="22" t="s">
        <v>391</v>
      </c>
      <c r="L189" s="22">
        <v>81</v>
      </c>
      <c r="M189" s="22">
        <v>100</v>
      </c>
      <c r="N189" s="22">
        <v>90.5</v>
      </c>
      <c r="O189" s="22" t="str">
        <f t="shared" si="2"/>
        <v>N</v>
      </c>
      <c r="P189" s="22" t="s">
        <v>310</v>
      </c>
    </row>
    <row r="190" spans="1:16" x14ac:dyDescent="0.25">
      <c r="A190" s="22" cm="1">
        <f t="array" aca="1" ref="A190" ca="1">SUMPRODUCT(MID(0&amp;B190,LARGE(INDEX(ISNUMBER(--MID(B190,ROW(INDIRECT("1:"&amp;LEN(B190))),1))*ROW(INDIRECT("1:"&amp;LEN(B190))),0),ROW(INDIRECT("1:"&amp;LEN(B190))))+1,1)*10^ROW(INDIRECT("1:"&amp;LEN(B190)))/10)</f>
        <v>10</v>
      </c>
      <c r="B190" s="22" t="s">
        <v>74</v>
      </c>
      <c r="C190" s="22">
        <v>96541627</v>
      </c>
      <c r="D190" s="22">
        <v>96541627</v>
      </c>
      <c r="E190" s="22" t="s">
        <v>47</v>
      </c>
      <c r="F190" s="22" t="s">
        <v>38</v>
      </c>
      <c r="G190" s="22" t="s">
        <v>207</v>
      </c>
      <c r="H190" s="22"/>
      <c r="I190" s="22">
        <v>0.159</v>
      </c>
      <c r="J190" s="22" t="s">
        <v>412</v>
      </c>
      <c r="K190" s="22" t="s">
        <v>391</v>
      </c>
      <c r="L190" s="22">
        <v>100</v>
      </c>
      <c r="M190" s="22">
        <v>85</v>
      </c>
      <c r="N190" s="22">
        <v>92.5</v>
      </c>
      <c r="O190" s="22" t="str">
        <f t="shared" si="2"/>
        <v>N</v>
      </c>
      <c r="P190" s="22" t="s">
        <v>310</v>
      </c>
    </row>
    <row r="191" spans="1:16" x14ac:dyDescent="0.25">
      <c r="A191" s="22" cm="1">
        <f t="array" aca="1" ref="A191" ca="1">SUMPRODUCT(MID(0&amp;B191,LARGE(INDEX(ISNUMBER(--MID(B191,ROW(INDIRECT("1:"&amp;LEN(B191))),1))*ROW(INDIRECT("1:"&amp;LEN(B191))),0),ROW(INDIRECT("1:"&amp;LEN(B191))))+1,1)*10^ROW(INDIRECT("1:"&amp;LEN(B191)))/10)</f>
        <v>10</v>
      </c>
      <c r="B191" s="22" t="s">
        <v>74</v>
      </c>
      <c r="C191" s="22">
        <v>96535264</v>
      </c>
      <c r="D191" s="22">
        <v>96535264</v>
      </c>
      <c r="E191" s="22" t="s">
        <v>46</v>
      </c>
      <c r="F191" s="22" t="s">
        <v>47</v>
      </c>
      <c r="G191" s="22" t="s">
        <v>456</v>
      </c>
      <c r="H191" s="22" t="s">
        <v>457</v>
      </c>
      <c r="I191" s="22">
        <v>3.0000000000000001E-3</v>
      </c>
      <c r="J191" s="22" t="s">
        <v>103</v>
      </c>
      <c r="K191" s="22" t="s">
        <v>391</v>
      </c>
      <c r="L191" s="22">
        <v>109</v>
      </c>
      <c r="M191" s="22">
        <v>78</v>
      </c>
      <c r="N191" s="22">
        <v>93.5</v>
      </c>
      <c r="O191" s="22" t="str">
        <f t="shared" si="2"/>
        <v>N</v>
      </c>
      <c r="P191" s="22" t="s">
        <v>143</v>
      </c>
    </row>
    <row r="192" spans="1:16" x14ac:dyDescent="0.25">
      <c r="A192" s="22" cm="1">
        <f t="array" aca="1" ref="A192" ca="1">SUMPRODUCT(MID(0&amp;B192,LARGE(INDEX(ISNUMBER(--MID(B192,ROW(INDIRECT("1:"&amp;LEN(B192))),1))*ROW(INDIRECT("1:"&amp;LEN(B192))),0),ROW(INDIRECT("1:"&amp;LEN(B192))))+1,1)*10^ROW(INDIRECT("1:"&amp;LEN(B192)))/10)</f>
        <v>10</v>
      </c>
      <c r="B192" s="22" t="s">
        <v>74</v>
      </c>
      <c r="C192" s="22">
        <v>96609813</v>
      </c>
      <c r="D192" s="22">
        <v>96609813</v>
      </c>
      <c r="E192" s="22" t="s">
        <v>38</v>
      </c>
      <c r="F192" s="22" t="s">
        <v>39</v>
      </c>
      <c r="G192" s="22" t="s">
        <v>207</v>
      </c>
      <c r="H192" s="22"/>
      <c r="I192" s="22">
        <v>0.79100000000000004</v>
      </c>
      <c r="J192" s="22" t="s">
        <v>412</v>
      </c>
      <c r="K192" s="22" t="s">
        <v>391</v>
      </c>
      <c r="L192" s="22">
        <v>100</v>
      </c>
      <c r="M192" s="22">
        <v>91</v>
      </c>
      <c r="N192" s="22">
        <v>95.5</v>
      </c>
      <c r="O192" s="22" t="str">
        <f t="shared" si="2"/>
        <v>N</v>
      </c>
      <c r="P192" s="22" t="s">
        <v>310</v>
      </c>
    </row>
    <row r="193" spans="1:16" x14ac:dyDescent="0.25">
      <c r="A193" s="22" cm="1">
        <f t="array" aca="1" ref="A193" ca="1">SUMPRODUCT(MID(0&amp;B193,LARGE(INDEX(ISNUMBER(--MID(B193,ROW(INDIRECT("1:"&amp;LEN(B193))),1))*ROW(INDIRECT("1:"&amp;LEN(B193))),0),ROW(INDIRECT("1:"&amp;LEN(B193))))+1,1)*10^ROW(INDIRECT("1:"&amp;LEN(B193)))/10)</f>
        <v>10</v>
      </c>
      <c r="B193" s="22" t="s">
        <v>74</v>
      </c>
      <c r="C193" s="22">
        <v>96522508</v>
      </c>
      <c r="D193" s="22">
        <v>96522508</v>
      </c>
      <c r="E193" s="22" t="s">
        <v>38</v>
      </c>
      <c r="F193" s="22" t="s">
        <v>39</v>
      </c>
      <c r="G193" s="22" t="s">
        <v>207</v>
      </c>
      <c r="H193" s="22" t="s">
        <v>460</v>
      </c>
      <c r="I193" s="22">
        <v>1.2E-2</v>
      </c>
      <c r="J193" s="22" t="s">
        <v>412</v>
      </c>
      <c r="K193" s="22" t="s">
        <v>391</v>
      </c>
      <c r="L193" s="22">
        <v>100</v>
      </c>
      <c r="M193" s="22">
        <v>96</v>
      </c>
      <c r="N193" s="22">
        <v>98</v>
      </c>
      <c r="O193" s="22" t="str">
        <f t="shared" si="2"/>
        <v>N</v>
      </c>
      <c r="P193" s="22" t="s">
        <v>310</v>
      </c>
    </row>
    <row r="194" spans="1:16" x14ac:dyDescent="0.25">
      <c r="A194" s="22" cm="1">
        <f t="array" aca="1" ref="A194" ca="1">SUMPRODUCT(MID(0&amp;B194,LARGE(INDEX(ISNUMBER(--MID(B194,ROW(INDIRECT("1:"&amp;LEN(B194))),1))*ROW(INDIRECT("1:"&amp;LEN(B194))),0),ROW(INDIRECT("1:"&amp;LEN(B194))))+1,1)*10^ROW(INDIRECT("1:"&amp;LEN(B194)))/10)</f>
        <v>10</v>
      </c>
      <c r="B194" s="22" t="s">
        <v>74</v>
      </c>
      <c r="C194" s="22">
        <v>96602618</v>
      </c>
      <c r="D194" s="22">
        <v>96602618</v>
      </c>
      <c r="E194" s="22" t="s">
        <v>46</v>
      </c>
      <c r="F194" s="22" t="s">
        <v>47</v>
      </c>
      <c r="G194" s="22" t="s">
        <v>462</v>
      </c>
      <c r="H194" s="22" t="s">
        <v>463</v>
      </c>
      <c r="I194" s="22">
        <v>1.6E-2</v>
      </c>
      <c r="J194" s="22" t="s">
        <v>103</v>
      </c>
      <c r="K194" s="22" t="s">
        <v>391</v>
      </c>
      <c r="L194" s="22">
        <v>91</v>
      </c>
      <c r="M194" s="22">
        <v>105</v>
      </c>
      <c r="N194" s="22">
        <v>98</v>
      </c>
      <c r="O194" s="22" t="str">
        <f t="shared" ref="O194:O257" si="3">IF(N194&lt;50,"D","N")</f>
        <v>N</v>
      </c>
      <c r="P194" s="22" t="s">
        <v>143</v>
      </c>
    </row>
    <row r="195" spans="1:16" x14ac:dyDescent="0.25">
      <c r="A195" s="22" cm="1">
        <f t="array" aca="1" ref="A195" ca="1">SUMPRODUCT(MID(0&amp;B195,LARGE(INDEX(ISNUMBER(--MID(B195,ROW(INDIRECT("1:"&amp;LEN(B195))),1))*ROW(INDIRECT("1:"&amp;LEN(B195))),0),ROW(INDIRECT("1:"&amp;LEN(B195))))+1,1)*10^ROW(INDIRECT("1:"&amp;LEN(B195)))/10)</f>
        <v>10</v>
      </c>
      <c r="B195" s="22" t="s">
        <v>74</v>
      </c>
      <c r="C195" s="22">
        <v>96609752</v>
      </c>
      <c r="D195" s="22">
        <v>96609752</v>
      </c>
      <c r="E195" s="22" t="s">
        <v>38</v>
      </c>
      <c r="F195" s="22" t="s">
        <v>39</v>
      </c>
      <c r="G195" s="22" t="s">
        <v>465</v>
      </c>
      <c r="H195" s="22" t="s">
        <v>466</v>
      </c>
      <c r="I195" s="22">
        <v>7.2999999999999995E-2</v>
      </c>
      <c r="J195" s="22" t="s">
        <v>103</v>
      </c>
      <c r="K195" s="22" t="s">
        <v>391</v>
      </c>
      <c r="L195" s="22">
        <v>107</v>
      </c>
      <c r="M195" s="22">
        <v>99</v>
      </c>
      <c r="N195" s="22">
        <v>103</v>
      </c>
      <c r="O195" s="22" t="str">
        <f t="shared" si="3"/>
        <v>N</v>
      </c>
      <c r="P195" s="22" t="s">
        <v>143</v>
      </c>
    </row>
    <row r="196" spans="1:16" x14ac:dyDescent="0.25">
      <c r="A196" s="22" cm="1">
        <f t="array" aca="1" ref="A196" ca="1">SUMPRODUCT(MID(0&amp;B196,LARGE(INDEX(ISNUMBER(--MID(B196,ROW(INDIRECT("1:"&amp;LEN(B196))),1))*ROW(INDIRECT("1:"&amp;LEN(B196))),0),ROW(INDIRECT("1:"&amp;LEN(B196))))+1,1)*10^ROW(INDIRECT("1:"&amp;LEN(B196)))/10)</f>
        <v>10</v>
      </c>
      <c r="B196" s="22" t="s">
        <v>74</v>
      </c>
      <c r="C196" s="22">
        <v>96522470</v>
      </c>
      <c r="D196" s="22">
        <v>96522470</v>
      </c>
      <c r="E196" s="22" t="s">
        <v>38</v>
      </c>
      <c r="F196" s="22" t="s">
        <v>47</v>
      </c>
      <c r="G196" s="22" t="s">
        <v>207</v>
      </c>
      <c r="H196" s="22"/>
      <c r="I196" s="22">
        <v>3.5999999999999997E-2</v>
      </c>
      <c r="J196" s="22" t="s">
        <v>103</v>
      </c>
      <c r="K196" s="22" t="s">
        <v>391</v>
      </c>
      <c r="L196" s="22">
        <v>118</v>
      </c>
      <c r="M196" s="22">
        <v>144</v>
      </c>
      <c r="N196" s="22">
        <v>131</v>
      </c>
      <c r="O196" s="22" t="str">
        <f t="shared" si="3"/>
        <v>N</v>
      </c>
      <c r="P196" s="22" t="s">
        <v>143</v>
      </c>
    </row>
    <row r="197" spans="1:16" x14ac:dyDescent="0.25">
      <c r="A197" s="22" cm="1">
        <f t="array" aca="1" ref="A197" ca="1">SUMPRODUCT(MID(0&amp;B197,LARGE(INDEX(ISNUMBER(--MID(B197,ROW(INDIRECT("1:"&amp;LEN(B197))),1))*ROW(INDIRECT("1:"&amp;LEN(B197))),0),ROW(INDIRECT("1:"&amp;LEN(B197))))+1,1)*10^ROW(INDIRECT("1:"&amp;LEN(B197)))/10)</f>
        <v>10</v>
      </c>
      <c r="B197" s="22" t="s">
        <v>74</v>
      </c>
      <c r="C197" s="22">
        <v>96534917</v>
      </c>
      <c r="D197" s="22">
        <v>96534917</v>
      </c>
      <c r="E197" s="22" t="s">
        <v>46</v>
      </c>
      <c r="F197" s="22" t="s">
        <v>38</v>
      </c>
      <c r="G197" s="22" t="s">
        <v>469</v>
      </c>
      <c r="H197" s="22" t="s">
        <v>470</v>
      </c>
      <c r="I197" s="22">
        <v>0.80300000000000005</v>
      </c>
      <c r="J197" s="22" t="s">
        <v>103</v>
      </c>
      <c r="K197" s="22" t="s">
        <v>391</v>
      </c>
      <c r="L197" s="22">
        <v>66</v>
      </c>
      <c r="M197" s="22">
        <v>235</v>
      </c>
      <c r="N197" s="22">
        <v>150.5</v>
      </c>
      <c r="O197" s="22" t="str">
        <f t="shared" si="3"/>
        <v>N</v>
      </c>
      <c r="P197" s="22" t="s">
        <v>143</v>
      </c>
    </row>
    <row r="198" spans="1:16" x14ac:dyDescent="0.25">
      <c r="A198" s="22" cm="1">
        <f t="array" aca="1" ref="A198" ca="1">SUMPRODUCT(MID(0&amp;B198,LARGE(INDEX(ISNUMBER(--MID(B198,ROW(INDIRECT("1:"&amp;LEN(B198))),1))*ROW(INDIRECT("1:"&amp;LEN(B198))),0),ROW(INDIRECT("1:"&amp;LEN(B198))))+1,1)*10^ROW(INDIRECT("1:"&amp;LEN(B198)))/10)</f>
        <v>10</v>
      </c>
      <c r="B198" s="22" t="s">
        <v>74</v>
      </c>
      <c r="C198" s="22">
        <v>96805708</v>
      </c>
      <c r="D198" s="22">
        <v>96805708</v>
      </c>
      <c r="E198" s="22" t="s">
        <v>46</v>
      </c>
      <c r="F198" s="22" t="s">
        <v>39</v>
      </c>
      <c r="G198" s="22" t="s">
        <v>472</v>
      </c>
      <c r="H198" s="22" t="s">
        <v>473</v>
      </c>
      <c r="I198" s="22">
        <v>0.87</v>
      </c>
      <c r="J198" s="22" t="s">
        <v>42</v>
      </c>
      <c r="K198" s="22" t="s">
        <v>475</v>
      </c>
      <c r="L198" s="22">
        <v>0</v>
      </c>
      <c r="M198" s="22">
        <v>0</v>
      </c>
      <c r="N198" s="22">
        <v>0</v>
      </c>
      <c r="O198" s="22" t="str">
        <f t="shared" si="3"/>
        <v>D</v>
      </c>
      <c r="P198" s="22" t="s">
        <v>143</v>
      </c>
    </row>
    <row r="199" spans="1:16" x14ac:dyDescent="0.25">
      <c r="A199" s="22" cm="1">
        <f t="array" aca="1" ref="A199" ca="1">SUMPRODUCT(MID(0&amp;B199,LARGE(INDEX(ISNUMBER(--MID(B199,ROW(INDIRECT("1:"&amp;LEN(B199))),1))*ROW(INDIRECT("1:"&amp;LEN(B199))),0),ROW(INDIRECT("1:"&amp;LEN(B199))))+1,1)*10^ROW(INDIRECT("1:"&amp;LEN(B199)))/10)</f>
        <v>10</v>
      </c>
      <c r="B199" s="22" t="s">
        <v>74</v>
      </c>
      <c r="C199" s="22">
        <v>96824582</v>
      </c>
      <c r="D199" s="22">
        <v>96824582</v>
      </c>
      <c r="E199" s="22" t="s">
        <v>46</v>
      </c>
      <c r="F199" s="22" t="s">
        <v>47</v>
      </c>
      <c r="G199" s="22" t="s">
        <v>220</v>
      </c>
      <c r="H199" s="22"/>
      <c r="I199" s="22">
        <v>2.8000000000000001E-2</v>
      </c>
      <c r="J199" s="22" t="s">
        <v>42</v>
      </c>
      <c r="K199" s="22" t="s">
        <v>475</v>
      </c>
      <c r="L199" s="22">
        <v>18</v>
      </c>
      <c r="M199" s="22">
        <v>75</v>
      </c>
      <c r="N199" s="22">
        <v>46.5</v>
      </c>
      <c r="O199" s="22" t="str">
        <f t="shared" si="3"/>
        <v>D</v>
      </c>
      <c r="P199" s="22" t="s">
        <v>143</v>
      </c>
    </row>
    <row r="200" spans="1:16" x14ac:dyDescent="0.25">
      <c r="A200" s="22" cm="1">
        <f t="array" aca="1" ref="A200" ca="1">SUMPRODUCT(MID(0&amp;B200,LARGE(INDEX(ISNUMBER(--MID(B200,ROW(INDIRECT("1:"&amp;LEN(B200))),1))*ROW(INDIRECT("1:"&amp;LEN(B200))),0),ROW(INDIRECT("1:"&amp;LEN(B200))))+1,1)*10^ROW(INDIRECT("1:"&amp;LEN(B200)))/10)</f>
        <v>10</v>
      </c>
      <c r="B200" s="22" t="s">
        <v>74</v>
      </c>
      <c r="C200" s="22">
        <v>96827030</v>
      </c>
      <c r="D200" s="22">
        <v>96827030</v>
      </c>
      <c r="E200" s="22" t="s">
        <v>46</v>
      </c>
      <c r="F200" s="22" t="s">
        <v>47</v>
      </c>
      <c r="G200" s="22" t="s">
        <v>477</v>
      </c>
      <c r="H200" s="22" t="s">
        <v>478</v>
      </c>
      <c r="I200" s="22">
        <v>0.27600000000000002</v>
      </c>
      <c r="J200" s="22" t="s">
        <v>42</v>
      </c>
      <c r="K200" s="22" t="s">
        <v>475</v>
      </c>
      <c r="L200" s="22">
        <v>68</v>
      </c>
      <c r="M200" s="22">
        <v>85</v>
      </c>
      <c r="N200" s="22">
        <v>76.5</v>
      </c>
      <c r="O200" s="22" t="str">
        <f t="shared" si="3"/>
        <v>N</v>
      </c>
      <c r="P200" s="22" t="s">
        <v>143</v>
      </c>
    </row>
    <row r="201" spans="1:16" x14ac:dyDescent="0.25">
      <c r="A201" s="22" cm="1">
        <f t="array" aca="1" ref="A201" ca="1">SUMPRODUCT(MID(0&amp;B201,LARGE(INDEX(ISNUMBER(--MID(B201,ROW(INDIRECT("1:"&amp;LEN(B201))),1))*ROW(INDIRECT("1:"&amp;LEN(B201))),0),ROW(INDIRECT("1:"&amp;LEN(B201))))+1,1)*10^ROW(INDIRECT("1:"&amp;LEN(B201)))/10)</f>
        <v>10</v>
      </c>
      <c r="B201" s="22" t="s">
        <v>74</v>
      </c>
      <c r="C201" s="22">
        <v>96818171</v>
      </c>
      <c r="D201" s="22">
        <v>96818171</v>
      </c>
      <c r="E201" s="22" t="s">
        <v>47</v>
      </c>
      <c r="F201" s="22" t="s">
        <v>46</v>
      </c>
      <c r="G201" s="22" t="s">
        <v>480</v>
      </c>
      <c r="H201" s="22" t="s">
        <v>481</v>
      </c>
      <c r="I201" s="22">
        <v>7.5999999999999998E-2</v>
      </c>
      <c r="J201" s="22" t="s">
        <v>42</v>
      </c>
      <c r="K201" s="22" t="s">
        <v>475</v>
      </c>
      <c r="L201" s="22">
        <v>123</v>
      </c>
      <c r="M201" s="22">
        <v>52</v>
      </c>
      <c r="N201" s="22">
        <v>87.5</v>
      </c>
      <c r="O201" s="22" t="str">
        <f t="shared" si="3"/>
        <v>N</v>
      </c>
      <c r="P201" s="22" t="s">
        <v>143</v>
      </c>
    </row>
    <row r="202" spans="1:16" x14ac:dyDescent="0.25">
      <c r="A202" s="22" cm="1">
        <f t="array" aca="1" ref="A202" ca="1">SUMPRODUCT(MID(0&amp;B202,LARGE(INDEX(ISNUMBER(--MID(B202,ROW(INDIRECT("1:"&amp;LEN(B202))),1))*ROW(INDIRECT("1:"&amp;LEN(B202))),0),ROW(INDIRECT("1:"&amp;LEN(B202))))+1,1)*10^ROW(INDIRECT("1:"&amp;LEN(B202)))/10)</f>
        <v>10</v>
      </c>
      <c r="B202" s="22" t="s">
        <v>74</v>
      </c>
      <c r="C202" s="22">
        <v>96824585</v>
      </c>
      <c r="D202" s="22">
        <v>96824585</v>
      </c>
      <c r="E202" s="22" t="s">
        <v>39</v>
      </c>
      <c r="F202" s="22" t="s">
        <v>38</v>
      </c>
      <c r="G202" s="22" t="s">
        <v>220</v>
      </c>
      <c r="H202" s="22"/>
      <c r="I202" s="22">
        <v>3.9E-2</v>
      </c>
      <c r="J202" s="22" t="s">
        <v>42</v>
      </c>
      <c r="K202" s="22" t="s">
        <v>475</v>
      </c>
      <c r="L202" s="22">
        <v>245</v>
      </c>
      <c r="M202" s="22">
        <v>1</v>
      </c>
      <c r="N202" s="22">
        <v>123</v>
      </c>
      <c r="O202" s="22" t="str">
        <f t="shared" si="3"/>
        <v>N</v>
      </c>
      <c r="P202" s="22" t="s">
        <v>143</v>
      </c>
    </row>
    <row r="203" spans="1:16" x14ac:dyDescent="0.25">
      <c r="A203" s="22" cm="1">
        <f t="array" aca="1" ref="A203" ca="1">SUMPRODUCT(MID(0&amp;B203,LARGE(INDEX(ISNUMBER(--MID(B203,ROW(INDIRECT("1:"&amp;LEN(B203))),1))*ROW(INDIRECT("1:"&amp;LEN(B203))),0),ROW(INDIRECT("1:"&amp;LEN(B203))))+1,1)*10^ROW(INDIRECT("1:"&amp;LEN(B203)))/10)</f>
        <v>10</v>
      </c>
      <c r="B203" s="22" t="s">
        <v>74</v>
      </c>
      <c r="C203" s="22">
        <v>96702030</v>
      </c>
      <c r="D203" s="22">
        <v>96702030</v>
      </c>
      <c r="E203" s="22" t="s">
        <v>317</v>
      </c>
      <c r="F203" s="22" t="s">
        <v>303</v>
      </c>
      <c r="G203" s="22" t="s">
        <v>226</v>
      </c>
      <c r="H203" s="22"/>
      <c r="I203" s="22">
        <v>0.78800000000000003</v>
      </c>
      <c r="J203" s="22" t="s">
        <v>486</v>
      </c>
      <c r="K203" s="22" t="s">
        <v>487</v>
      </c>
      <c r="L203" s="22">
        <v>0</v>
      </c>
      <c r="M203" s="22" t="s">
        <v>50</v>
      </c>
      <c r="N203" s="22">
        <v>0</v>
      </c>
      <c r="O203" s="22" t="str">
        <f t="shared" si="3"/>
        <v>D</v>
      </c>
      <c r="P203" s="22" t="s">
        <v>143</v>
      </c>
    </row>
    <row r="204" spans="1:16" x14ac:dyDescent="0.25">
      <c r="A204" s="22" cm="1">
        <f t="array" aca="1" ref="A204" ca="1">SUMPRODUCT(MID(0&amp;B204,LARGE(INDEX(ISNUMBER(--MID(B204,ROW(INDIRECT("1:"&amp;LEN(B204))),1))*ROW(INDIRECT("1:"&amp;LEN(B204))),0),ROW(INDIRECT("1:"&amp;LEN(B204))))+1,1)*10^ROW(INDIRECT("1:"&amp;LEN(B204)))/10)</f>
        <v>10</v>
      </c>
      <c r="B204" s="22" t="s">
        <v>74</v>
      </c>
      <c r="C204" s="22">
        <v>96701990</v>
      </c>
      <c r="D204" s="22">
        <v>96701990</v>
      </c>
      <c r="E204" s="22" t="s">
        <v>311</v>
      </c>
      <c r="F204" s="22" t="s">
        <v>303</v>
      </c>
      <c r="G204" s="22" t="s">
        <v>489</v>
      </c>
      <c r="H204" s="22" t="s">
        <v>490</v>
      </c>
      <c r="I204" s="22">
        <v>0.48699999999999999</v>
      </c>
      <c r="J204" s="22" t="s">
        <v>486</v>
      </c>
      <c r="K204" s="22" t="s">
        <v>487</v>
      </c>
      <c r="L204" s="22">
        <v>0</v>
      </c>
      <c r="M204" s="22" t="s">
        <v>50</v>
      </c>
      <c r="N204" s="22">
        <v>0</v>
      </c>
      <c r="O204" s="22" t="str">
        <f t="shared" si="3"/>
        <v>D</v>
      </c>
      <c r="P204" s="22" t="s">
        <v>143</v>
      </c>
    </row>
    <row r="205" spans="1:16" x14ac:dyDescent="0.25">
      <c r="A205" s="22" cm="1">
        <f t="array" aca="1" ref="A205" ca="1">SUMPRODUCT(MID(0&amp;B205,LARGE(INDEX(ISNUMBER(--MID(B205,ROW(INDIRECT("1:"&amp;LEN(B205))),1))*ROW(INDIRECT("1:"&amp;LEN(B205))),0),ROW(INDIRECT("1:"&amp;LEN(B205))))+1,1)*10^ROW(INDIRECT("1:"&amp;LEN(B205)))/10)</f>
        <v>10</v>
      </c>
      <c r="B205" s="22" t="s">
        <v>74</v>
      </c>
      <c r="C205" s="22">
        <v>96731943</v>
      </c>
      <c r="D205" s="22">
        <v>96731943</v>
      </c>
      <c r="E205" s="22" t="s">
        <v>311</v>
      </c>
      <c r="F205" s="22" t="s">
        <v>317</v>
      </c>
      <c r="G205" s="22" t="s">
        <v>489</v>
      </c>
      <c r="H205" s="22"/>
      <c r="I205" s="22">
        <v>0.94499999999999995</v>
      </c>
      <c r="J205" s="22" t="s">
        <v>486</v>
      </c>
      <c r="K205" s="22" t="s">
        <v>487</v>
      </c>
      <c r="L205" s="22">
        <v>0</v>
      </c>
      <c r="M205" s="22" t="s">
        <v>50</v>
      </c>
      <c r="N205" s="22">
        <v>0</v>
      </c>
      <c r="O205" s="22" t="str">
        <f t="shared" si="3"/>
        <v>D</v>
      </c>
      <c r="P205" s="22" t="s">
        <v>143</v>
      </c>
    </row>
    <row r="206" spans="1:16" x14ac:dyDescent="0.25">
      <c r="A206" s="22" cm="1">
        <f t="array" aca="1" ref="A206" ca="1">SUMPRODUCT(MID(0&amp;B206,LARGE(INDEX(ISNUMBER(--MID(B206,ROW(INDIRECT("1:"&amp;LEN(B206))),1))*ROW(INDIRECT("1:"&amp;LEN(B206))),0),ROW(INDIRECT("1:"&amp;LEN(B206))))+1,1)*10^ROW(INDIRECT("1:"&amp;LEN(B206)))/10)</f>
        <v>10</v>
      </c>
      <c r="B206" s="22" t="s">
        <v>74</v>
      </c>
      <c r="C206" s="22">
        <v>96740981</v>
      </c>
      <c r="D206" s="22">
        <v>96740981</v>
      </c>
      <c r="E206" s="22" t="s">
        <v>38</v>
      </c>
      <c r="F206" s="22" t="s">
        <v>39</v>
      </c>
      <c r="G206" s="22" t="s">
        <v>494</v>
      </c>
      <c r="H206" s="22" t="s">
        <v>495</v>
      </c>
      <c r="I206" s="22">
        <v>0.317</v>
      </c>
      <c r="J206" s="22" t="s">
        <v>486</v>
      </c>
      <c r="K206" s="22" t="s">
        <v>50</v>
      </c>
      <c r="L206" s="22">
        <v>0</v>
      </c>
      <c r="M206" s="22" t="s">
        <v>50</v>
      </c>
      <c r="N206" s="22">
        <v>0</v>
      </c>
      <c r="O206" s="22" t="str">
        <f t="shared" si="3"/>
        <v>D</v>
      </c>
      <c r="P206" s="22" t="s">
        <v>143</v>
      </c>
    </row>
    <row r="207" spans="1:16" x14ac:dyDescent="0.25">
      <c r="A207" s="22" cm="1">
        <f t="array" aca="1" ref="A207" ca="1">SUMPRODUCT(MID(0&amp;B207,LARGE(INDEX(ISNUMBER(--MID(B207,ROW(INDIRECT("1:"&amp;LEN(B207))),1))*ROW(INDIRECT("1:"&amp;LEN(B207))),0),ROW(INDIRECT("1:"&amp;LEN(B207))))+1,1)*10^ROW(INDIRECT("1:"&amp;LEN(B207)))/10)</f>
        <v>10</v>
      </c>
      <c r="B207" s="22" t="s">
        <v>74</v>
      </c>
      <c r="C207" s="22">
        <v>96701715</v>
      </c>
      <c r="D207" s="22">
        <v>96701715</v>
      </c>
      <c r="E207" s="22" t="s">
        <v>39</v>
      </c>
      <c r="F207" s="22" t="s">
        <v>38</v>
      </c>
      <c r="G207" s="22" t="s">
        <v>498</v>
      </c>
      <c r="H207" s="22" t="s">
        <v>499</v>
      </c>
      <c r="I207" s="22">
        <v>5.1999999999999998E-2</v>
      </c>
      <c r="J207" s="22" t="s">
        <v>486</v>
      </c>
      <c r="K207" s="22" t="s">
        <v>50</v>
      </c>
      <c r="L207" s="22">
        <v>0</v>
      </c>
      <c r="M207" s="22" t="s">
        <v>50</v>
      </c>
      <c r="N207" s="22">
        <v>0</v>
      </c>
      <c r="O207" s="22" t="str">
        <f t="shared" si="3"/>
        <v>D</v>
      </c>
      <c r="P207" s="22" t="s">
        <v>143</v>
      </c>
    </row>
    <row r="208" spans="1:16" x14ac:dyDescent="0.25">
      <c r="A208" s="22" cm="1">
        <f t="array" aca="1" ref="A208" ca="1">SUMPRODUCT(MID(0&amp;B208,LARGE(INDEX(ISNUMBER(--MID(B208,ROW(INDIRECT("1:"&amp;LEN(B208))),1))*ROW(INDIRECT("1:"&amp;LEN(B208))),0),ROW(INDIRECT("1:"&amp;LEN(B208))))+1,1)*10^ROW(INDIRECT("1:"&amp;LEN(B208)))/10)</f>
        <v>10</v>
      </c>
      <c r="B208" s="22" t="s">
        <v>74</v>
      </c>
      <c r="C208" s="22">
        <v>96701991</v>
      </c>
      <c r="D208" s="22">
        <v>96701991</v>
      </c>
      <c r="E208" s="22" t="s">
        <v>46</v>
      </c>
      <c r="F208" s="22" t="s">
        <v>47</v>
      </c>
      <c r="G208" s="22" t="s">
        <v>502</v>
      </c>
      <c r="H208" s="22" t="s">
        <v>503</v>
      </c>
      <c r="I208" s="22">
        <v>0.85599999999999998</v>
      </c>
      <c r="J208" s="22" t="s">
        <v>486</v>
      </c>
      <c r="K208" s="22" t="s">
        <v>50</v>
      </c>
      <c r="L208" s="22">
        <v>0</v>
      </c>
      <c r="M208" s="22" t="s">
        <v>50</v>
      </c>
      <c r="N208" s="22">
        <v>0</v>
      </c>
      <c r="O208" s="22" t="str">
        <f t="shared" si="3"/>
        <v>D</v>
      </c>
      <c r="P208" s="22" t="s">
        <v>143</v>
      </c>
    </row>
    <row r="209" spans="1:16" x14ac:dyDescent="0.25">
      <c r="A209" s="22" cm="1">
        <f t="array" aca="1" ref="A209" ca="1">SUMPRODUCT(MID(0&amp;B209,LARGE(INDEX(ISNUMBER(--MID(B209,ROW(INDIRECT("1:"&amp;LEN(B209))),1))*ROW(INDIRECT("1:"&amp;LEN(B209))),0),ROW(INDIRECT("1:"&amp;LEN(B209))))+1,1)*10^ROW(INDIRECT("1:"&amp;LEN(B209)))/10)</f>
        <v>10</v>
      </c>
      <c r="B209" s="22" t="s">
        <v>74</v>
      </c>
      <c r="C209" s="22">
        <v>96731936</v>
      </c>
      <c r="D209" s="22">
        <v>96731936</v>
      </c>
      <c r="E209" s="22" t="s">
        <v>47</v>
      </c>
      <c r="F209" s="22" t="s">
        <v>46</v>
      </c>
      <c r="G209" s="22" t="s">
        <v>506</v>
      </c>
      <c r="H209" s="22" t="s">
        <v>507</v>
      </c>
      <c r="I209" s="22">
        <v>0.85099999999999998</v>
      </c>
      <c r="J209" s="22" t="s">
        <v>486</v>
      </c>
      <c r="K209" s="22" t="s">
        <v>50</v>
      </c>
      <c r="L209" s="22">
        <v>0</v>
      </c>
      <c r="M209" s="22" t="s">
        <v>50</v>
      </c>
      <c r="N209" s="22">
        <v>0</v>
      </c>
      <c r="O209" s="22" t="str">
        <f t="shared" si="3"/>
        <v>D</v>
      </c>
      <c r="P209" s="22" t="s">
        <v>143</v>
      </c>
    </row>
    <row r="210" spans="1:16" x14ac:dyDescent="0.25">
      <c r="A210" s="22" cm="1">
        <f t="array" aca="1" ref="A210" ca="1">SUMPRODUCT(MID(0&amp;B210,LARGE(INDEX(ISNUMBER(--MID(B210,ROW(INDIRECT("1:"&amp;LEN(B210))),1))*ROW(INDIRECT("1:"&amp;LEN(B210))),0),ROW(INDIRECT("1:"&amp;LEN(B210))))+1,1)*10^ROW(INDIRECT("1:"&amp;LEN(B210)))/10)</f>
        <v>10</v>
      </c>
      <c r="B210" s="22" t="s">
        <v>74</v>
      </c>
      <c r="C210" s="22">
        <v>96701654</v>
      </c>
      <c r="D210" s="22">
        <v>96701654</v>
      </c>
      <c r="E210" s="22" t="s">
        <v>46</v>
      </c>
      <c r="F210" s="22" t="s">
        <v>38</v>
      </c>
      <c r="G210" s="22" t="s">
        <v>510</v>
      </c>
      <c r="H210" s="22" t="s">
        <v>511</v>
      </c>
      <c r="I210" s="22">
        <v>0.96099999999999997</v>
      </c>
      <c r="J210" s="22" t="s">
        <v>486</v>
      </c>
      <c r="K210" s="22" t="s">
        <v>50</v>
      </c>
      <c r="L210" s="22">
        <v>0</v>
      </c>
      <c r="M210" s="22" t="s">
        <v>50</v>
      </c>
      <c r="N210" s="22">
        <v>0</v>
      </c>
      <c r="O210" s="22" t="str">
        <f t="shared" si="3"/>
        <v>D</v>
      </c>
      <c r="P210" s="22" t="s">
        <v>143</v>
      </c>
    </row>
    <row r="211" spans="1:16" x14ac:dyDescent="0.25">
      <c r="A211" s="22" cm="1">
        <f t="array" aca="1" ref="A211" ca="1">SUMPRODUCT(MID(0&amp;B211,LARGE(INDEX(ISNUMBER(--MID(B211,ROW(INDIRECT("1:"&amp;LEN(B211))),1))*ROW(INDIRECT("1:"&amp;LEN(B211))),0),ROW(INDIRECT("1:"&amp;LEN(B211))))+1,1)*10^ROW(INDIRECT("1:"&amp;LEN(B211)))/10)</f>
        <v>10</v>
      </c>
      <c r="B211" s="22" t="s">
        <v>74</v>
      </c>
      <c r="C211" s="22">
        <v>96698528</v>
      </c>
      <c r="D211" s="22">
        <v>96698528</v>
      </c>
      <c r="E211" s="22" t="s">
        <v>38</v>
      </c>
      <c r="F211" s="22" t="s">
        <v>39</v>
      </c>
      <c r="G211" s="22" t="s">
        <v>514</v>
      </c>
      <c r="H211" s="22" t="s">
        <v>515</v>
      </c>
      <c r="I211" s="22">
        <v>0.82299999999999995</v>
      </c>
      <c r="J211" s="22" t="s">
        <v>486</v>
      </c>
      <c r="K211" s="22" t="s">
        <v>50</v>
      </c>
      <c r="L211" s="22">
        <v>0</v>
      </c>
      <c r="M211" s="22" t="s">
        <v>50</v>
      </c>
      <c r="N211" s="22">
        <v>0</v>
      </c>
      <c r="O211" s="22" t="str">
        <f t="shared" si="3"/>
        <v>D</v>
      </c>
      <c r="P211" s="22" t="s">
        <v>143</v>
      </c>
    </row>
    <row r="212" spans="1:16" x14ac:dyDescent="0.25">
      <c r="A212" s="22" cm="1">
        <f t="array" aca="1" ref="A212" ca="1">SUMPRODUCT(MID(0&amp;B212,LARGE(INDEX(ISNUMBER(--MID(B212,ROW(INDIRECT("1:"&amp;LEN(B212))),1))*ROW(INDIRECT("1:"&amp;LEN(B212))),0),ROW(INDIRECT("1:"&amp;LEN(B212))))+1,1)*10^ROW(INDIRECT("1:"&amp;LEN(B212)))/10)</f>
        <v>10</v>
      </c>
      <c r="B212" s="22" t="s">
        <v>74</v>
      </c>
      <c r="C212" s="22">
        <v>96698560</v>
      </c>
      <c r="D212" s="22">
        <v>96698560</v>
      </c>
      <c r="E212" s="22" t="s">
        <v>317</v>
      </c>
      <c r="F212" s="22" t="s">
        <v>302</v>
      </c>
      <c r="G212" s="22" t="s">
        <v>518</v>
      </c>
      <c r="H212" s="22"/>
      <c r="I212" s="22">
        <v>0.96099999999999997</v>
      </c>
      <c r="J212" s="22" t="s">
        <v>486</v>
      </c>
      <c r="K212" s="22" t="s">
        <v>50</v>
      </c>
      <c r="L212" s="22">
        <v>0</v>
      </c>
      <c r="M212" s="22" t="s">
        <v>50</v>
      </c>
      <c r="N212" s="22">
        <v>0</v>
      </c>
      <c r="O212" s="22" t="str">
        <f t="shared" si="3"/>
        <v>D</v>
      </c>
      <c r="P212" s="22" t="s">
        <v>143</v>
      </c>
    </row>
    <row r="213" spans="1:16" x14ac:dyDescent="0.25">
      <c r="A213" s="22" cm="1">
        <f t="array" aca="1" ref="A213" ca="1">SUMPRODUCT(MID(0&amp;B213,LARGE(INDEX(ISNUMBER(--MID(B213,ROW(INDIRECT("1:"&amp;LEN(B213))),1))*ROW(INDIRECT("1:"&amp;LEN(B213))),0),ROW(INDIRECT("1:"&amp;LEN(B213))))+1,1)*10^ROW(INDIRECT("1:"&amp;LEN(B213)))/10)</f>
        <v>10</v>
      </c>
      <c r="B213" s="22" t="s">
        <v>74</v>
      </c>
      <c r="C213" s="22">
        <v>96741038</v>
      </c>
      <c r="D213" s="22">
        <v>96741038</v>
      </c>
      <c r="E213" s="22" t="s">
        <v>302</v>
      </c>
      <c r="F213" s="22" t="s">
        <v>317</v>
      </c>
      <c r="G213" s="22" t="s">
        <v>521</v>
      </c>
      <c r="H213" s="22" t="s">
        <v>522</v>
      </c>
      <c r="I213" s="22">
        <v>0.94799999999999995</v>
      </c>
      <c r="J213" s="22" t="s">
        <v>486</v>
      </c>
      <c r="K213" s="22" t="s">
        <v>50</v>
      </c>
      <c r="L213" s="22">
        <v>0</v>
      </c>
      <c r="M213" s="22" t="s">
        <v>50</v>
      </c>
      <c r="N213" s="22">
        <v>0</v>
      </c>
      <c r="O213" s="22" t="str">
        <f t="shared" si="3"/>
        <v>D</v>
      </c>
      <c r="P213" s="22" t="s">
        <v>143</v>
      </c>
    </row>
    <row r="214" spans="1:16" x14ac:dyDescent="0.25">
      <c r="A214" s="22" cm="1">
        <f t="array" aca="1" ref="A214" ca="1">SUMPRODUCT(MID(0&amp;B214,LARGE(INDEX(ISNUMBER(--MID(B214,ROW(INDIRECT("1:"&amp;LEN(B214))),1))*ROW(INDIRECT("1:"&amp;LEN(B214))),0),ROW(INDIRECT("1:"&amp;LEN(B214))))+1,1)*10^ROW(INDIRECT("1:"&amp;LEN(B214)))/10)</f>
        <v>10</v>
      </c>
      <c r="B214" s="22" t="s">
        <v>74</v>
      </c>
      <c r="C214" s="22">
        <v>96702006</v>
      </c>
      <c r="D214" s="22">
        <v>96702006</v>
      </c>
      <c r="E214" s="22" t="s">
        <v>311</v>
      </c>
      <c r="F214" s="22" t="s">
        <v>302</v>
      </c>
      <c r="G214" s="22" t="s">
        <v>525</v>
      </c>
      <c r="H214" s="22"/>
      <c r="I214" s="22">
        <v>0.85799999999999998</v>
      </c>
      <c r="J214" s="22" t="s">
        <v>486</v>
      </c>
      <c r="K214" s="22" t="s">
        <v>50</v>
      </c>
      <c r="L214" s="22">
        <v>0</v>
      </c>
      <c r="M214" s="22" t="s">
        <v>50</v>
      </c>
      <c r="N214" s="22">
        <v>0</v>
      </c>
      <c r="O214" s="22" t="str">
        <f t="shared" si="3"/>
        <v>D</v>
      </c>
      <c r="P214" s="22" t="s">
        <v>143</v>
      </c>
    </row>
    <row r="215" spans="1:16" x14ac:dyDescent="0.25">
      <c r="A215" s="22" cm="1">
        <f t="array" aca="1" ref="A215" ca="1">SUMPRODUCT(MID(0&amp;B215,LARGE(INDEX(ISNUMBER(--MID(B215,ROW(INDIRECT("1:"&amp;LEN(B215))),1))*ROW(INDIRECT("1:"&amp;LEN(B215))),0),ROW(INDIRECT("1:"&amp;LEN(B215))))+1,1)*10^ROW(INDIRECT("1:"&amp;LEN(B215)))/10)</f>
        <v>10</v>
      </c>
      <c r="B215" s="22" t="s">
        <v>74</v>
      </c>
      <c r="C215" s="22">
        <v>96707695</v>
      </c>
      <c r="D215" s="22">
        <v>96707695</v>
      </c>
      <c r="E215" s="22" t="s">
        <v>317</v>
      </c>
      <c r="F215" s="22" t="s">
        <v>303</v>
      </c>
      <c r="G215" s="22" t="s">
        <v>528</v>
      </c>
      <c r="H215" s="22"/>
      <c r="I215" s="22">
        <v>0.89200000000000002</v>
      </c>
      <c r="J215" s="22" t="s">
        <v>486</v>
      </c>
      <c r="K215" s="22" t="s">
        <v>50</v>
      </c>
      <c r="L215" s="22">
        <v>0</v>
      </c>
      <c r="M215" s="22" t="s">
        <v>50</v>
      </c>
      <c r="N215" s="22">
        <v>0</v>
      </c>
      <c r="O215" s="22" t="str">
        <f t="shared" si="3"/>
        <v>D</v>
      </c>
      <c r="P215" s="22" t="s">
        <v>143</v>
      </c>
    </row>
    <row r="216" spans="1:16" x14ac:dyDescent="0.25">
      <c r="A216" s="22" cm="1">
        <f t="array" aca="1" ref="A216" ca="1">SUMPRODUCT(MID(0&amp;B216,LARGE(INDEX(ISNUMBER(--MID(B216,ROW(INDIRECT("1:"&amp;LEN(B216))),1))*ROW(INDIRECT("1:"&amp;LEN(B216))),0),ROW(INDIRECT("1:"&amp;LEN(B216))))+1,1)*10^ROW(INDIRECT("1:"&amp;LEN(B216)))/10)</f>
        <v>10</v>
      </c>
      <c r="B216" s="22" t="s">
        <v>74</v>
      </c>
      <c r="C216" s="22">
        <v>96741053</v>
      </c>
      <c r="D216" s="22">
        <v>96741053</v>
      </c>
      <c r="E216" s="22" t="s">
        <v>47</v>
      </c>
      <c r="F216" s="22" t="s">
        <v>38</v>
      </c>
      <c r="G216" s="22" t="s">
        <v>530</v>
      </c>
      <c r="H216" s="22" t="s">
        <v>531</v>
      </c>
      <c r="I216" s="22">
        <v>0.09</v>
      </c>
      <c r="J216" s="22" t="s">
        <v>486</v>
      </c>
      <c r="K216" s="22" t="s">
        <v>50</v>
      </c>
      <c r="L216" s="22">
        <v>0</v>
      </c>
      <c r="M216" s="22" t="s">
        <v>50</v>
      </c>
      <c r="N216" s="22">
        <v>0</v>
      </c>
      <c r="O216" s="22" t="str">
        <f t="shared" si="3"/>
        <v>D</v>
      </c>
      <c r="P216" s="22" t="s">
        <v>143</v>
      </c>
    </row>
    <row r="217" spans="1:16" x14ac:dyDescent="0.25">
      <c r="A217" s="22" cm="1">
        <f t="array" aca="1" ref="A217" ca="1">SUMPRODUCT(MID(0&amp;B217,LARGE(INDEX(ISNUMBER(--MID(B217,ROW(INDIRECT("1:"&amp;LEN(B217))),1))*ROW(INDIRECT("1:"&amp;LEN(B217))),0),ROW(INDIRECT("1:"&amp;LEN(B217))))+1,1)*10^ROW(INDIRECT("1:"&amp;LEN(B217)))/10)</f>
        <v>10</v>
      </c>
      <c r="B217" s="22" t="s">
        <v>74</v>
      </c>
      <c r="C217" s="22">
        <v>96740958</v>
      </c>
      <c r="D217" s="22">
        <v>96740958</v>
      </c>
      <c r="E217" s="22" t="s">
        <v>39</v>
      </c>
      <c r="F217" s="22" t="s">
        <v>38</v>
      </c>
      <c r="G217" s="22" t="s">
        <v>534</v>
      </c>
      <c r="H217" s="22" t="s">
        <v>535</v>
      </c>
      <c r="I217" s="22">
        <v>0.94799999999999995</v>
      </c>
      <c r="J217" s="22" t="s">
        <v>486</v>
      </c>
      <c r="K217" s="22" t="s">
        <v>50</v>
      </c>
      <c r="L217" s="22">
        <v>0</v>
      </c>
      <c r="M217" s="22" t="s">
        <v>50</v>
      </c>
      <c r="N217" s="22">
        <v>0</v>
      </c>
      <c r="O217" s="22" t="str">
        <f t="shared" si="3"/>
        <v>D</v>
      </c>
      <c r="P217" s="22" t="s">
        <v>143</v>
      </c>
    </row>
    <row r="218" spans="1:16" x14ac:dyDescent="0.25">
      <c r="A218" s="22" cm="1">
        <f t="array" aca="1" ref="A218" ca="1">SUMPRODUCT(MID(0&amp;B218,LARGE(INDEX(ISNUMBER(--MID(B218,ROW(INDIRECT("1:"&amp;LEN(B218))),1))*ROW(INDIRECT("1:"&amp;LEN(B218))),0),ROW(INDIRECT("1:"&amp;LEN(B218))))+1,1)*10^ROW(INDIRECT("1:"&amp;LEN(B218)))/10)</f>
        <v>10</v>
      </c>
      <c r="B218" s="22" t="s">
        <v>74</v>
      </c>
      <c r="C218" s="22">
        <v>96702012</v>
      </c>
      <c r="D218" s="22">
        <v>96702012</v>
      </c>
      <c r="E218" s="22" t="s">
        <v>46</v>
      </c>
      <c r="F218" s="22" t="s">
        <v>47</v>
      </c>
      <c r="G218" s="22" t="s">
        <v>537</v>
      </c>
      <c r="H218" s="22" t="s">
        <v>538</v>
      </c>
      <c r="I218" s="22">
        <v>0.88500000000000001</v>
      </c>
      <c r="J218" s="22" t="s">
        <v>486</v>
      </c>
      <c r="K218" s="22" t="s">
        <v>50</v>
      </c>
      <c r="L218" s="22">
        <v>0</v>
      </c>
      <c r="M218" s="22" t="s">
        <v>50</v>
      </c>
      <c r="N218" s="22">
        <v>0</v>
      </c>
      <c r="O218" s="22" t="str">
        <f t="shared" si="3"/>
        <v>D</v>
      </c>
      <c r="P218" s="22" t="s">
        <v>143</v>
      </c>
    </row>
    <row r="219" spans="1:16" s="13" customFormat="1" x14ac:dyDescent="0.25">
      <c r="A219" s="22" cm="1">
        <f t="array" aca="1" ref="A219" ca="1">SUMPRODUCT(MID(0&amp;B219,LARGE(INDEX(ISNUMBER(--MID(B219,ROW(INDIRECT("1:"&amp;LEN(B219))),1))*ROW(INDIRECT("1:"&amp;LEN(B219))),0),ROW(INDIRECT("1:"&amp;LEN(B219))))+1,1)*10^ROW(INDIRECT("1:"&amp;LEN(B219)))/10)</f>
        <v>10</v>
      </c>
      <c r="B219" s="22" t="s">
        <v>74</v>
      </c>
      <c r="C219" s="22">
        <v>96702047</v>
      </c>
      <c r="D219" s="22">
        <v>96702047</v>
      </c>
      <c r="E219" s="22" t="s">
        <v>38</v>
      </c>
      <c r="F219" s="22" t="s">
        <v>39</v>
      </c>
      <c r="G219" s="22" t="s">
        <v>540</v>
      </c>
      <c r="H219" s="22" t="s">
        <v>541</v>
      </c>
      <c r="I219" s="22">
        <v>3.9E-2</v>
      </c>
      <c r="J219" s="22" t="s">
        <v>486</v>
      </c>
      <c r="K219" s="22" t="s">
        <v>50</v>
      </c>
      <c r="L219" s="22">
        <v>0</v>
      </c>
      <c r="M219" s="22" t="s">
        <v>50</v>
      </c>
      <c r="N219" s="22">
        <v>0</v>
      </c>
      <c r="O219" s="22" t="str">
        <f t="shared" si="3"/>
        <v>D</v>
      </c>
      <c r="P219" s="22" t="s">
        <v>143</v>
      </c>
    </row>
    <row r="220" spans="1:16" x14ac:dyDescent="0.25">
      <c r="A220" s="22" cm="1">
        <f t="array" aca="1" ref="A220" ca="1">SUMPRODUCT(MID(0&amp;B220,LARGE(INDEX(ISNUMBER(--MID(B220,ROW(INDIRECT("1:"&amp;LEN(B220))),1))*ROW(INDIRECT("1:"&amp;LEN(B220))),0),ROW(INDIRECT("1:"&amp;LEN(B220))))+1,1)*10^ROW(INDIRECT("1:"&amp;LEN(B220)))/10)</f>
        <v>10</v>
      </c>
      <c r="B220" s="22" t="s">
        <v>74</v>
      </c>
      <c r="C220" s="22">
        <v>96741054</v>
      </c>
      <c r="D220" s="22">
        <v>96741054</v>
      </c>
      <c r="E220" s="22" t="s">
        <v>303</v>
      </c>
      <c r="F220" s="22" t="s">
        <v>311</v>
      </c>
      <c r="G220" s="22" t="s">
        <v>543</v>
      </c>
      <c r="H220" s="22" t="s">
        <v>544</v>
      </c>
      <c r="I220" s="22">
        <v>0.83499999999999996</v>
      </c>
      <c r="J220" s="22" t="s">
        <v>486</v>
      </c>
      <c r="K220" s="22" t="s">
        <v>50</v>
      </c>
      <c r="L220" s="22">
        <v>0</v>
      </c>
      <c r="M220" s="22" t="s">
        <v>50</v>
      </c>
      <c r="N220" s="22">
        <v>0</v>
      </c>
      <c r="O220" s="22" t="str">
        <f t="shared" si="3"/>
        <v>D</v>
      </c>
      <c r="P220" s="22" t="s">
        <v>143</v>
      </c>
    </row>
    <row r="221" spans="1:16" x14ac:dyDescent="0.25">
      <c r="A221" s="22" cm="1">
        <f t="array" aca="1" ref="A221" ca="1">SUMPRODUCT(MID(0&amp;B221,LARGE(INDEX(ISNUMBER(--MID(B221,ROW(INDIRECT("1:"&amp;LEN(B221))),1))*ROW(INDIRECT("1:"&amp;LEN(B221))),0),ROW(INDIRECT("1:"&amp;LEN(B221))))+1,1)*10^ROW(INDIRECT("1:"&amp;LEN(B221)))/10)</f>
        <v>10</v>
      </c>
      <c r="B221" s="22" t="s">
        <v>74</v>
      </c>
      <c r="C221" s="22">
        <v>96741058</v>
      </c>
      <c r="D221" s="22">
        <v>96741058</v>
      </c>
      <c r="E221" s="22" t="s">
        <v>38</v>
      </c>
      <c r="F221" s="22" t="s">
        <v>46</v>
      </c>
      <c r="G221" s="22" t="s">
        <v>547</v>
      </c>
      <c r="H221" s="22" t="s">
        <v>548</v>
      </c>
      <c r="I221" s="22">
        <v>0.126</v>
      </c>
      <c r="J221" s="22" t="s">
        <v>486</v>
      </c>
      <c r="K221" s="22" t="s">
        <v>50</v>
      </c>
      <c r="L221" s="22">
        <v>0</v>
      </c>
      <c r="M221" s="22" t="s">
        <v>50</v>
      </c>
      <c r="N221" s="22">
        <v>0</v>
      </c>
      <c r="O221" s="22" t="str">
        <f t="shared" si="3"/>
        <v>D</v>
      </c>
      <c r="P221" s="22" t="s">
        <v>143</v>
      </c>
    </row>
    <row r="222" spans="1:16" x14ac:dyDescent="0.25">
      <c r="A222" s="22" cm="1">
        <f t="array" aca="1" ref="A222" ca="1">SUMPRODUCT(MID(0&amp;B222,LARGE(INDEX(ISNUMBER(--MID(B222,ROW(INDIRECT("1:"&amp;LEN(B222))),1))*ROW(INDIRECT("1:"&amp;LEN(B222))),0),ROW(INDIRECT("1:"&amp;LEN(B222))))+1,1)*10^ROW(INDIRECT("1:"&amp;LEN(B222)))/10)</f>
        <v>10</v>
      </c>
      <c r="B222" s="22" t="s">
        <v>74</v>
      </c>
      <c r="C222" s="22">
        <v>96740982</v>
      </c>
      <c r="D222" s="22">
        <v>96740982</v>
      </c>
      <c r="E222" s="22" t="s">
        <v>46</v>
      </c>
      <c r="F222" s="22" t="s">
        <v>47</v>
      </c>
      <c r="G222" s="22" t="s">
        <v>550</v>
      </c>
      <c r="H222" s="22" t="s">
        <v>551</v>
      </c>
      <c r="I222" s="22">
        <v>0.624</v>
      </c>
      <c r="J222" s="22" t="s">
        <v>486</v>
      </c>
      <c r="K222" s="22" t="s">
        <v>50</v>
      </c>
      <c r="L222" s="22">
        <v>20</v>
      </c>
      <c r="M222" s="22" t="s">
        <v>50</v>
      </c>
      <c r="N222" s="22">
        <v>20</v>
      </c>
      <c r="O222" s="22" t="str">
        <f t="shared" si="3"/>
        <v>D</v>
      </c>
      <c r="P222" s="22" t="s">
        <v>143</v>
      </c>
    </row>
    <row r="223" spans="1:16" x14ac:dyDescent="0.25">
      <c r="A223" s="22" cm="1">
        <f t="array" aca="1" ref="A223" ca="1">SUMPRODUCT(MID(0&amp;B223,LARGE(INDEX(ISNUMBER(--MID(B223,ROW(INDIRECT("1:"&amp;LEN(B223))),1))*ROW(INDIRECT("1:"&amp;LEN(B223))),0),ROW(INDIRECT("1:"&amp;LEN(B223))))+1,1)*10^ROW(INDIRECT("1:"&amp;LEN(B223)))/10)</f>
        <v>10</v>
      </c>
      <c r="B223" s="22" t="s">
        <v>74</v>
      </c>
      <c r="C223" s="22">
        <v>96709037</v>
      </c>
      <c r="D223" s="22">
        <v>96709037</v>
      </c>
      <c r="E223" s="22" t="s">
        <v>47</v>
      </c>
      <c r="F223" s="22" t="s">
        <v>46</v>
      </c>
      <c r="G223" s="22" t="s">
        <v>552</v>
      </c>
      <c r="H223" s="22" t="s">
        <v>553</v>
      </c>
      <c r="I223" s="22">
        <v>0.26100000000000001</v>
      </c>
      <c r="J223" s="22" t="s">
        <v>486</v>
      </c>
      <c r="K223" s="22" t="s">
        <v>50</v>
      </c>
      <c r="L223" s="22">
        <v>27</v>
      </c>
      <c r="M223" s="22" t="s">
        <v>50</v>
      </c>
      <c r="N223" s="22">
        <v>27</v>
      </c>
      <c r="O223" s="22" t="str">
        <f t="shared" si="3"/>
        <v>D</v>
      </c>
      <c r="P223" s="22" t="s">
        <v>143</v>
      </c>
    </row>
    <row r="224" spans="1:16" x14ac:dyDescent="0.25">
      <c r="A224" s="22" cm="1">
        <f t="array" aca="1" ref="A224" ca="1">SUMPRODUCT(MID(0&amp;B224,LARGE(INDEX(ISNUMBER(--MID(B224,ROW(INDIRECT("1:"&amp;LEN(B224))),1))*ROW(INDIRECT("1:"&amp;LEN(B224))),0),ROW(INDIRECT("1:"&amp;LEN(B224))))+1,1)*10^ROW(INDIRECT("1:"&amp;LEN(B224)))/10)</f>
        <v>10</v>
      </c>
      <c r="B224" s="22" t="s">
        <v>74</v>
      </c>
      <c r="C224" s="22">
        <v>96748777</v>
      </c>
      <c r="D224" s="22">
        <v>96748777</v>
      </c>
      <c r="E224" s="22" t="s">
        <v>38</v>
      </c>
      <c r="F224" s="22" t="s">
        <v>39</v>
      </c>
      <c r="G224" s="22" t="s">
        <v>555</v>
      </c>
      <c r="H224" s="22" t="s">
        <v>556</v>
      </c>
      <c r="I224" s="22">
        <v>0.52900000000000003</v>
      </c>
      <c r="J224" s="22" t="s">
        <v>486</v>
      </c>
      <c r="K224" s="22" t="s">
        <v>50</v>
      </c>
      <c r="L224" s="22">
        <v>32</v>
      </c>
      <c r="M224" s="22" t="s">
        <v>50</v>
      </c>
      <c r="N224" s="22">
        <v>32</v>
      </c>
      <c r="O224" s="22" t="str">
        <f t="shared" si="3"/>
        <v>D</v>
      </c>
      <c r="P224" s="22" t="s">
        <v>143</v>
      </c>
    </row>
    <row r="225" spans="1:16" x14ac:dyDescent="0.25">
      <c r="A225" s="22" cm="1">
        <f t="array" aca="1" ref="A225" ca="1">SUMPRODUCT(MID(0&amp;B225,LARGE(INDEX(ISNUMBER(--MID(B225,ROW(INDIRECT("1:"&amp;LEN(B225))),1))*ROW(INDIRECT("1:"&amp;LEN(B225))),0),ROW(INDIRECT("1:"&amp;LEN(B225))))+1,1)*10^ROW(INDIRECT("1:"&amp;LEN(B225)))/10)</f>
        <v>10</v>
      </c>
      <c r="B225" s="22" t="s">
        <v>74</v>
      </c>
      <c r="C225" s="22">
        <v>96741122</v>
      </c>
      <c r="D225" s="22">
        <v>96741122</v>
      </c>
      <c r="E225" s="22" t="s">
        <v>311</v>
      </c>
      <c r="F225" s="22" t="s">
        <v>303</v>
      </c>
      <c r="G225" s="22" t="s">
        <v>558</v>
      </c>
      <c r="H225" s="22"/>
      <c r="I225" s="22">
        <v>0.94299999999999995</v>
      </c>
      <c r="J225" s="22" t="s">
        <v>486</v>
      </c>
      <c r="K225" s="22" t="s">
        <v>50</v>
      </c>
      <c r="L225" s="22">
        <v>32</v>
      </c>
      <c r="M225" s="22" t="s">
        <v>50</v>
      </c>
      <c r="N225" s="22">
        <v>32</v>
      </c>
      <c r="O225" s="22" t="str">
        <f t="shared" si="3"/>
        <v>D</v>
      </c>
      <c r="P225" s="22" t="s">
        <v>143</v>
      </c>
    </row>
    <row r="226" spans="1:16" s="13" customFormat="1" x14ac:dyDescent="0.25">
      <c r="A226" s="22" cm="1">
        <f t="array" aca="1" ref="A226" ca="1">SUMPRODUCT(MID(0&amp;B226,LARGE(INDEX(ISNUMBER(--MID(B226,ROW(INDIRECT("1:"&amp;LEN(B226))),1))*ROW(INDIRECT("1:"&amp;LEN(B226))),0),ROW(INDIRECT("1:"&amp;LEN(B226))))+1,1)*10^ROW(INDIRECT("1:"&amp;LEN(B226)))/10)</f>
        <v>10</v>
      </c>
      <c r="B226" s="22" t="s">
        <v>74</v>
      </c>
      <c r="C226" s="22">
        <v>96702047</v>
      </c>
      <c r="D226" s="22">
        <v>96702047</v>
      </c>
      <c r="E226" s="22" t="s">
        <v>38</v>
      </c>
      <c r="F226" s="22" t="s">
        <v>39</v>
      </c>
      <c r="G226" s="22" t="s">
        <v>560</v>
      </c>
      <c r="H226" s="22" t="s">
        <v>541</v>
      </c>
      <c r="I226" s="22">
        <v>3.9E-2</v>
      </c>
      <c r="J226" s="22" t="s">
        <v>486</v>
      </c>
      <c r="K226" s="22" t="s">
        <v>50</v>
      </c>
      <c r="L226" s="22">
        <v>32</v>
      </c>
      <c r="M226" s="22" t="s">
        <v>50</v>
      </c>
      <c r="N226" s="22">
        <v>32</v>
      </c>
      <c r="O226" s="22" t="str">
        <f t="shared" si="3"/>
        <v>D</v>
      </c>
      <c r="P226" s="22" t="s">
        <v>143</v>
      </c>
    </row>
    <row r="227" spans="1:16" x14ac:dyDescent="0.25">
      <c r="A227" s="22" cm="1">
        <f t="array" aca="1" ref="A227" ca="1">SUMPRODUCT(MID(0&amp;B227,LARGE(INDEX(ISNUMBER(--MID(B227,ROW(INDIRECT("1:"&amp;LEN(B227))),1))*ROW(INDIRECT("1:"&amp;LEN(B227))),0),ROW(INDIRECT("1:"&amp;LEN(B227))))+1,1)*10^ROW(INDIRECT("1:"&amp;LEN(B227)))/10)</f>
        <v>10</v>
      </c>
      <c r="B227" s="22" t="s">
        <v>74</v>
      </c>
      <c r="C227" s="22">
        <v>96702066</v>
      </c>
      <c r="D227" s="22">
        <v>96702066</v>
      </c>
      <c r="E227" s="22" t="s">
        <v>46</v>
      </c>
      <c r="F227" s="22" t="s">
        <v>47</v>
      </c>
      <c r="G227" s="22" t="s">
        <v>561</v>
      </c>
      <c r="H227" s="22" t="s">
        <v>562</v>
      </c>
      <c r="I227" s="22">
        <v>8.0000000000000002E-3</v>
      </c>
      <c r="J227" s="22" t="s">
        <v>486</v>
      </c>
      <c r="K227" s="22" t="s">
        <v>50</v>
      </c>
      <c r="L227" s="22">
        <v>41</v>
      </c>
      <c r="M227" s="22" t="s">
        <v>50</v>
      </c>
      <c r="N227" s="22">
        <v>41</v>
      </c>
      <c r="O227" s="22" t="str">
        <f t="shared" si="3"/>
        <v>D</v>
      </c>
      <c r="P227" s="22" t="s">
        <v>143</v>
      </c>
    </row>
    <row r="228" spans="1:16" x14ac:dyDescent="0.25">
      <c r="A228" s="22" cm="1">
        <f t="array" aca="1" ref="A228" ca="1">SUMPRODUCT(MID(0&amp;B228,LARGE(INDEX(ISNUMBER(--MID(B228,ROW(INDIRECT("1:"&amp;LEN(B228))),1))*ROW(INDIRECT("1:"&amp;LEN(B228))),0),ROW(INDIRECT("1:"&amp;LEN(B228))))+1,1)*10^ROW(INDIRECT("1:"&amp;LEN(B228)))/10)</f>
        <v>10</v>
      </c>
      <c r="B228" s="22" t="s">
        <v>74</v>
      </c>
      <c r="C228" s="22">
        <v>96740973</v>
      </c>
      <c r="D228" s="22">
        <v>96740973</v>
      </c>
      <c r="E228" s="22" t="s">
        <v>302</v>
      </c>
      <c r="F228" s="22" t="s">
        <v>317</v>
      </c>
      <c r="G228" s="22" t="s">
        <v>489</v>
      </c>
      <c r="H228" s="22"/>
      <c r="I228" s="22">
        <v>0.94799999999999995</v>
      </c>
      <c r="J228" s="22" t="s">
        <v>486</v>
      </c>
      <c r="K228" s="22" t="s">
        <v>487</v>
      </c>
      <c r="L228" s="22">
        <v>45</v>
      </c>
      <c r="M228" s="22" t="s">
        <v>50</v>
      </c>
      <c r="N228" s="22">
        <v>45</v>
      </c>
      <c r="O228" s="22" t="str">
        <f t="shared" si="3"/>
        <v>D</v>
      </c>
      <c r="P228" s="22" t="s">
        <v>143</v>
      </c>
    </row>
    <row r="229" spans="1:16" s="13" customFormat="1" x14ac:dyDescent="0.25">
      <c r="A229" s="22" cm="1">
        <f t="array" aca="1" ref="A229" ca="1">SUMPRODUCT(MID(0&amp;B229,LARGE(INDEX(ISNUMBER(--MID(B229,ROW(INDIRECT("1:"&amp;LEN(B229))),1))*ROW(INDIRECT("1:"&amp;LEN(B229))),0),ROW(INDIRECT("1:"&amp;LEN(B229))))+1,1)*10^ROW(INDIRECT("1:"&amp;LEN(B229)))/10)</f>
        <v>10</v>
      </c>
      <c r="B229" s="22" t="s">
        <v>74</v>
      </c>
      <c r="C229" s="22">
        <v>96748674</v>
      </c>
      <c r="D229" s="22">
        <v>96748674</v>
      </c>
      <c r="E229" s="22" t="s">
        <v>46</v>
      </c>
      <c r="F229" s="22" t="s">
        <v>38</v>
      </c>
      <c r="G229" s="22" t="s">
        <v>564</v>
      </c>
      <c r="H229" s="22" t="s">
        <v>565</v>
      </c>
      <c r="I229" s="22">
        <v>0.746</v>
      </c>
      <c r="J229" s="22" t="s">
        <v>486</v>
      </c>
      <c r="K229" s="22" t="s">
        <v>50</v>
      </c>
      <c r="L229" s="22">
        <v>46</v>
      </c>
      <c r="M229" s="22" t="s">
        <v>50</v>
      </c>
      <c r="N229" s="22">
        <v>46</v>
      </c>
      <c r="O229" s="22" t="str">
        <f t="shared" si="3"/>
        <v>D</v>
      </c>
      <c r="P229" s="22" t="s">
        <v>143</v>
      </c>
    </row>
    <row r="230" spans="1:16" x14ac:dyDescent="0.25">
      <c r="A230" s="22" cm="1">
        <f t="array" aca="1" ref="A230" ca="1">SUMPRODUCT(MID(0&amp;B230,LARGE(INDEX(ISNUMBER(--MID(B230,ROW(INDIRECT("1:"&amp;LEN(B230))),1))*ROW(INDIRECT("1:"&amp;LEN(B230))),0),ROW(INDIRECT("1:"&amp;LEN(B230))))+1,1)*10^ROW(INDIRECT("1:"&amp;LEN(B230)))/10)</f>
        <v>10</v>
      </c>
      <c r="B230" s="22" t="s">
        <v>74</v>
      </c>
      <c r="C230" s="22">
        <v>96701672</v>
      </c>
      <c r="D230" s="22">
        <v>96701672</v>
      </c>
      <c r="E230" s="22" t="s">
        <v>302</v>
      </c>
      <c r="F230" s="22" t="s">
        <v>317</v>
      </c>
      <c r="G230" s="22" t="s">
        <v>567</v>
      </c>
      <c r="H230" s="22"/>
      <c r="I230" s="22">
        <v>0.68100000000000005</v>
      </c>
      <c r="J230" s="22" t="s">
        <v>486</v>
      </c>
      <c r="K230" s="22" t="s">
        <v>50</v>
      </c>
      <c r="L230" s="22">
        <v>47</v>
      </c>
      <c r="M230" s="22" t="s">
        <v>50</v>
      </c>
      <c r="N230" s="22">
        <v>47</v>
      </c>
      <c r="O230" s="22" t="str">
        <f t="shared" si="3"/>
        <v>D</v>
      </c>
      <c r="P230" s="22" t="s">
        <v>143</v>
      </c>
    </row>
    <row r="231" spans="1:16" x14ac:dyDescent="0.25">
      <c r="A231" s="22" cm="1">
        <f t="array" aca="1" ref="A231" ca="1">SUMPRODUCT(MID(0&amp;B231,LARGE(INDEX(ISNUMBER(--MID(B231,ROW(INDIRECT("1:"&amp;LEN(B231))),1))*ROW(INDIRECT("1:"&amp;LEN(B231))),0),ROW(INDIRECT("1:"&amp;LEN(B231))))+1,1)*10^ROW(INDIRECT("1:"&amp;LEN(B231)))/10)</f>
        <v>10</v>
      </c>
      <c r="B231" s="22" t="s">
        <v>74</v>
      </c>
      <c r="C231" s="22">
        <v>96745889</v>
      </c>
      <c r="D231" s="22">
        <v>96745889</v>
      </c>
      <c r="E231" s="22" t="s">
        <v>302</v>
      </c>
      <c r="F231" s="22" t="s">
        <v>317</v>
      </c>
      <c r="G231" s="22" t="s">
        <v>489</v>
      </c>
      <c r="H231" s="22"/>
      <c r="I231" s="22">
        <v>0.97099999999999997</v>
      </c>
      <c r="J231" s="22" t="s">
        <v>486</v>
      </c>
      <c r="K231" s="22" t="s">
        <v>487</v>
      </c>
      <c r="L231" s="22">
        <v>49</v>
      </c>
      <c r="M231" s="22" t="s">
        <v>50</v>
      </c>
      <c r="N231" s="22">
        <v>49</v>
      </c>
      <c r="O231" s="22" t="str">
        <f t="shared" si="3"/>
        <v>D</v>
      </c>
      <c r="P231" s="22" t="s">
        <v>143</v>
      </c>
    </row>
    <row r="232" spans="1:16" x14ac:dyDescent="0.25">
      <c r="A232" s="22" cm="1">
        <f t="array" aca="1" ref="A232" ca="1">SUMPRODUCT(MID(0&amp;B232,LARGE(INDEX(ISNUMBER(--MID(B232,ROW(INDIRECT("1:"&amp;LEN(B232))),1))*ROW(INDIRECT("1:"&amp;LEN(B232))),0),ROW(INDIRECT("1:"&amp;LEN(B232))))+1,1)*10^ROW(INDIRECT("1:"&amp;LEN(B232)))/10)</f>
        <v>10</v>
      </c>
      <c r="B232" s="22" t="s">
        <v>74</v>
      </c>
      <c r="C232" s="22">
        <v>96731876</v>
      </c>
      <c r="D232" s="22">
        <v>96731876</v>
      </c>
      <c r="E232" s="22" t="s">
        <v>38</v>
      </c>
      <c r="F232" s="22" t="s">
        <v>47</v>
      </c>
      <c r="G232" s="22" t="s">
        <v>570</v>
      </c>
      <c r="H232" s="22" t="s">
        <v>571</v>
      </c>
      <c r="I232" s="22">
        <v>6.0000000000000001E-3</v>
      </c>
      <c r="J232" s="22" t="s">
        <v>486</v>
      </c>
      <c r="K232" s="22" t="s">
        <v>50</v>
      </c>
      <c r="L232" s="22">
        <v>54</v>
      </c>
      <c r="M232" s="22" t="s">
        <v>50</v>
      </c>
      <c r="N232" s="22">
        <v>54</v>
      </c>
      <c r="O232" s="22" t="str">
        <f t="shared" si="3"/>
        <v>N</v>
      </c>
      <c r="P232" s="22" t="s">
        <v>143</v>
      </c>
    </row>
    <row r="233" spans="1:16" x14ac:dyDescent="0.25">
      <c r="A233" s="22" cm="1">
        <f t="array" aca="1" ref="A233" ca="1">SUMPRODUCT(MID(0&amp;B233,LARGE(INDEX(ISNUMBER(--MID(B233,ROW(INDIRECT("1:"&amp;LEN(B233))),1))*ROW(INDIRECT("1:"&amp;LEN(B233))),0),ROW(INDIRECT("1:"&amp;LEN(B233))))+1,1)*10^ROW(INDIRECT("1:"&amp;LEN(B233)))/10)</f>
        <v>10</v>
      </c>
      <c r="B233" s="22" t="s">
        <v>74</v>
      </c>
      <c r="C233" s="22">
        <v>96702066</v>
      </c>
      <c r="D233" s="22">
        <v>96702066</v>
      </c>
      <c r="E233" s="22" t="s">
        <v>46</v>
      </c>
      <c r="F233" s="22" t="s">
        <v>39</v>
      </c>
      <c r="G233" s="22" t="s">
        <v>573</v>
      </c>
      <c r="H233" s="22" t="s">
        <v>574</v>
      </c>
      <c r="I233" s="22">
        <v>4.4999999999999998E-2</v>
      </c>
      <c r="J233" s="22" t="s">
        <v>486</v>
      </c>
      <c r="K233" s="22" t="s">
        <v>50</v>
      </c>
      <c r="L233" s="22">
        <v>58</v>
      </c>
      <c r="M233" s="22" t="s">
        <v>50</v>
      </c>
      <c r="N233" s="22">
        <v>58</v>
      </c>
      <c r="O233" s="22" t="str">
        <f t="shared" si="3"/>
        <v>N</v>
      </c>
      <c r="P233" s="22" t="s">
        <v>143</v>
      </c>
    </row>
    <row r="234" spans="1:16" x14ac:dyDescent="0.25">
      <c r="A234" s="22" cm="1">
        <f t="array" aca="1" ref="A234" ca="1">SUMPRODUCT(MID(0&amp;B234,LARGE(INDEX(ISNUMBER(--MID(B234,ROW(INDIRECT("1:"&amp;LEN(B234))),1))*ROW(INDIRECT("1:"&amp;LEN(B234))),0),ROW(INDIRECT("1:"&amp;LEN(B234))))+1,1)*10^ROW(INDIRECT("1:"&amp;LEN(B234)))/10)</f>
        <v>10</v>
      </c>
      <c r="B234" s="22" t="s">
        <v>74</v>
      </c>
      <c r="C234" s="22">
        <v>96708974</v>
      </c>
      <c r="D234" s="22">
        <v>96708974</v>
      </c>
      <c r="E234" s="22" t="s">
        <v>47</v>
      </c>
      <c r="F234" s="22" t="s">
        <v>46</v>
      </c>
      <c r="G234" s="22" t="s">
        <v>576</v>
      </c>
      <c r="H234" s="22" t="s">
        <v>577</v>
      </c>
      <c r="I234" s="22">
        <v>0.94199999999999995</v>
      </c>
      <c r="J234" s="22" t="s">
        <v>486</v>
      </c>
      <c r="K234" s="22" t="s">
        <v>50</v>
      </c>
      <c r="L234" s="22">
        <v>82</v>
      </c>
      <c r="M234" s="22" t="s">
        <v>50</v>
      </c>
      <c r="N234" s="22">
        <v>82</v>
      </c>
      <c r="O234" s="22" t="str">
        <f t="shared" si="3"/>
        <v>N</v>
      </c>
      <c r="P234" s="22" t="s">
        <v>143</v>
      </c>
    </row>
    <row r="235" spans="1:16" x14ac:dyDescent="0.25">
      <c r="A235" s="22" cm="1">
        <f t="array" aca="1" ref="A235" ca="1">SUMPRODUCT(MID(0&amp;B235,LARGE(INDEX(ISNUMBER(--MID(B235,ROW(INDIRECT("1:"&amp;LEN(B235))),1))*ROW(INDIRECT("1:"&amp;LEN(B235))),0),ROW(INDIRECT("1:"&amp;LEN(B235))))+1,1)*10^ROW(INDIRECT("1:"&amp;LEN(B235)))/10)</f>
        <v>10</v>
      </c>
      <c r="B235" s="22" t="s">
        <v>74</v>
      </c>
      <c r="C235" s="22">
        <v>96748780</v>
      </c>
      <c r="D235" s="22">
        <v>96748780</v>
      </c>
      <c r="E235" s="22" t="s">
        <v>46</v>
      </c>
      <c r="F235" s="22" t="s">
        <v>39</v>
      </c>
      <c r="G235" s="22" t="s">
        <v>579</v>
      </c>
      <c r="H235" s="22" t="s">
        <v>580</v>
      </c>
      <c r="I235" s="22">
        <v>4.1000000000000002E-2</v>
      </c>
      <c r="J235" s="22" t="s">
        <v>486</v>
      </c>
      <c r="K235" s="22" t="s">
        <v>50</v>
      </c>
      <c r="L235" s="22">
        <v>92</v>
      </c>
      <c r="M235" s="22" t="s">
        <v>50</v>
      </c>
      <c r="N235" s="22">
        <v>92</v>
      </c>
      <c r="O235" s="22" t="str">
        <f t="shared" si="3"/>
        <v>N</v>
      </c>
      <c r="P235" s="22" t="s">
        <v>143</v>
      </c>
    </row>
    <row r="236" spans="1:16" x14ac:dyDescent="0.25">
      <c r="A236" s="22" cm="1">
        <f t="array" aca="1" ref="A236" ca="1">SUMPRODUCT(MID(0&amp;B236,LARGE(INDEX(ISNUMBER(--MID(B236,ROW(INDIRECT("1:"&amp;LEN(B236))),1))*ROW(INDIRECT("1:"&amp;LEN(B236))),0),ROW(INDIRECT("1:"&amp;LEN(B236))))+1,1)*10^ROW(INDIRECT("1:"&amp;LEN(B236)))/10)</f>
        <v>11</v>
      </c>
      <c r="B236" s="22" t="s">
        <v>717</v>
      </c>
      <c r="C236" s="22">
        <v>67352689</v>
      </c>
      <c r="D236" s="22">
        <v>67352689</v>
      </c>
      <c r="E236" s="22" t="s">
        <v>47</v>
      </c>
      <c r="F236" s="22" t="s">
        <v>46</v>
      </c>
      <c r="G236" s="22" t="s">
        <v>591</v>
      </c>
      <c r="H236" s="22" t="s">
        <v>718</v>
      </c>
      <c r="I236" s="22">
        <v>8.9999999999999993E-3</v>
      </c>
      <c r="J236" s="22" t="s">
        <v>720</v>
      </c>
      <c r="K236" s="22" t="s">
        <v>721</v>
      </c>
      <c r="L236" s="22">
        <v>275</v>
      </c>
      <c r="M236" s="22">
        <v>267</v>
      </c>
      <c r="N236" s="22">
        <v>271</v>
      </c>
      <c r="O236" s="22" t="str">
        <f t="shared" si="3"/>
        <v>N</v>
      </c>
      <c r="P236" s="22" t="s">
        <v>722</v>
      </c>
    </row>
    <row r="237" spans="1:16" x14ac:dyDescent="0.25">
      <c r="A237" s="22" cm="1">
        <f t="array" aca="1" ref="A237" ca="1">SUMPRODUCT(MID(0&amp;B237,LARGE(INDEX(ISNUMBER(--MID(B237,ROW(INDIRECT("1:"&amp;LEN(B237))),1))*ROW(INDIRECT("1:"&amp;LEN(B237))),0),ROW(INDIRECT("1:"&amp;LEN(B237))))+1,1)*10^ROW(INDIRECT("1:"&amp;LEN(B237)))/10)</f>
        <v>11</v>
      </c>
      <c r="B237" s="22" t="s">
        <v>717</v>
      </c>
      <c r="C237" s="22">
        <v>64367853</v>
      </c>
      <c r="D237" s="22">
        <v>64367853</v>
      </c>
      <c r="E237" s="22" t="s">
        <v>38</v>
      </c>
      <c r="F237" s="22" t="s">
        <v>39</v>
      </c>
      <c r="G237" s="22" t="s">
        <v>406</v>
      </c>
      <c r="H237" s="22" t="s">
        <v>804</v>
      </c>
      <c r="I237" s="22">
        <v>0.82499999999999996</v>
      </c>
      <c r="J237" s="22" t="s">
        <v>806</v>
      </c>
      <c r="K237" s="22" t="s">
        <v>50</v>
      </c>
      <c r="L237" s="22">
        <v>6</v>
      </c>
      <c r="M237" s="22" t="s">
        <v>50</v>
      </c>
      <c r="N237" s="22">
        <v>6</v>
      </c>
      <c r="O237" s="22" t="str">
        <f t="shared" si="3"/>
        <v>D</v>
      </c>
      <c r="P237" s="22" t="s">
        <v>44</v>
      </c>
    </row>
    <row r="238" spans="1:16" x14ac:dyDescent="0.25">
      <c r="A238" s="22" cm="1">
        <f t="array" aca="1" ref="A238" ca="1">SUMPRODUCT(MID(0&amp;B238,LARGE(INDEX(ISNUMBER(--MID(B238,ROW(INDIRECT("1:"&amp;LEN(B238))),1))*ROW(INDIRECT("1:"&amp;LEN(B238))),0),ROW(INDIRECT("1:"&amp;LEN(B238))))+1,1)*10^ROW(INDIRECT("1:"&amp;LEN(B238)))/10)</f>
        <v>11</v>
      </c>
      <c r="B238" s="22" t="s">
        <v>717</v>
      </c>
      <c r="C238" s="22">
        <v>64359252</v>
      </c>
      <c r="D238" s="22">
        <v>64359252</v>
      </c>
      <c r="E238" s="22" t="s">
        <v>39</v>
      </c>
      <c r="F238" s="22" t="s">
        <v>38</v>
      </c>
      <c r="G238" s="22" t="s">
        <v>406</v>
      </c>
      <c r="H238" s="22" t="s">
        <v>807</v>
      </c>
      <c r="I238" s="22">
        <v>3.6999999999999998E-2</v>
      </c>
      <c r="J238" s="22" t="s">
        <v>806</v>
      </c>
      <c r="K238" s="22" t="s">
        <v>50</v>
      </c>
      <c r="L238" s="22">
        <v>28</v>
      </c>
      <c r="M238" s="22" t="s">
        <v>50</v>
      </c>
      <c r="N238" s="22">
        <v>28</v>
      </c>
      <c r="O238" s="22" t="str">
        <f t="shared" si="3"/>
        <v>D</v>
      </c>
      <c r="P238" s="22" t="s">
        <v>44</v>
      </c>
    </row>
    <row r="239" spans="1:16" x14ac:dyDescent="0.25">
      <c r="A239" s="22" cm="1">
        <f t="array" aca="1" ref="A239" ca="1">SUMPRODUCT(MID(0&amp;B239,LARGE(INDEX(ISNUMBER(--MID(B239,ROW(INDIRECT("1:"&amp;LEN(B239))),1))*ROW(INDIRECT("1:"&amp;LEN(B239))),0),ROW(INDIRECT("1:"&amp;LEN(B239))))+1,1)*10^ROW(INDIRECT("1:"&amp;LEN(B239)))/10)</f>
        <v>11</v>
      </c>
      <c r="B239" s="22" t="s">
        <v>717</v>
      </c>
      <c r="C239" s="22">
        <v>64366364</v>
      </c>
      <c r="D239" s="22">
        <v>64366364</v>
      </c>
      <c r="E239" s="22" t="s">
        <v>38</v>
      </c>
      <c r="F239" s="22" t="s">
        <v>47</v>
      </c>
      <c r="G239" s="22" t="s">
        <v>406</v>
      </c>
      <c r="H239" s="22"/>
      <c r="I239" s="22">
        <v>0.68700000000000006</v>
      </c>
      <c r="J239" s="22" t="s">
        <v>806</v>
      </c>
      <c r="K239" s="22" t="s">
        <v>50</v>
      </c>
      <c r="L239" s="22">
        <v>47</v>
      </c>
      <c r="M239" s="22" t="s">
        <v>50</v>
      </c>
      <c r="N239" s="22">
        <v>47</v>
      </c>
      <c r="O239" s="22" t="str">
        <f t="shared" si="3"/>
        <v>D</v>
      </c>
      <c r="P239" s="22" t="s">
        <v>44</v>
      </c>
    </row>
    <row r="240" spans="1:16" x14ac:dyDescent="0.25">
      <c r="A240" s="22" cm="1">
        <f t="array" aca="1" ref="A240" ca="1">SUMPRODUCT(MID(0&amp;B240,LARGE(INDEX(ISNUMBER(--MID(B240,ROW(INDIRECT("1:"&amp;LEN(B240))),1))*ROW(INDIRECT("1:"&amp;LEN(B240))),0),ROW(INDIRECT("1:"&amp;LEN(B240))))+1,1)*10^ROW(INDIRECT("1:"&amp;LEN(B240)))/10)</f>
        <v>11</v>
      </c>
      <c r="B240" s="22" t="s">
        <v>717</v>
      </c>
      <c r="C240" s="22">
        <v>64367854</v>
      </c>
      <c r="D240" s="22">
        <v>64367854</v>
      </c>
      <c r="E240" s="22" t="s">
        <v>46</v>
      </c>
      <c r="F240" s="22" t="s">
        <v>47</v>
      </c>
      <c r="G240" s="22" t="s">
        <v>406</v>
      </c>
      <c r="H240" s="22" t="s">
        <v>810</v>
      </c>
      <c r="I240" s="22">
        <v>0.92700000000000005</v>
      </c>
      <c r="J240" s="22" t="s">
        <v>806</v>
      </c>
      <c r="K240" s="22" t="s">
        <v>50</v>
      </c>
      <c r="L240" s="22">
        <v>50</v>
      </c>
      <c r="M240" s="22" t="s">
        <v>50</v>
      </c>
      <c r="N240" s="22">
        <v>50</v>
      </c>
      <c r="O240" s="22" t="str">
        <f t="shared" si="3"/>
        <v>N</v>
      </c>
      <c r="P240" s="22" t="s">
        <v>44</v>
      </c>
    </row>
    <row r="241" spans="1:16" x14ac:dyDescent="0.25">
      <c r="A241" s="22" cm="1">
        <f t="array" aca="1" ref="A241" ca="1">SUMPRODUCT(MID(0&amp;B241,LARGE(INDEX(ISNUMBER(--MID(B241,ROW(INDIRECT("1:"&amp;LEN(B241))),1))*ROW(INDIRECT("1:"&amp;LEN(B241))),0),ROW(INDIRECT("1:"&amp;LEN(B241))))+1,1)*10^ROW(INDIRECT("1:"&amp;LEN(B241)))/10)</f>
        <v>12</v>
      </c>
      <c r="B241" s="22" t="s">
        <v>853</v>
      </c>
      <c r="C241" s="22">
        <v>21331549</v>
      </c>
      <c r="D241" s="22">
        <v>21331549</v>
      </c>
      <c r="E241" s="22" t="s">
        <v>39</v>
      </c>
      <c r="F241" s="22" t="s">
        <v>38</v>
      </c>
      <c r="G241" s="22" t="s">
        <v>854</v>
      </c>
      <c r="H241" s="22" t="s">
        <v>855</v>
      </c>
      <c r="I241" s="22">
        <v>0.98099999999999998</v>
      </c>
      <c r="J241" s="23" t="s">
        <v>857</v>
      </c>
      <c r="K241" s="23" t="s">
        <v>858</v>
      </c>
      <c r="L241" s="22">
        <v>19</v>
      </c>
      <c r="M241" s="22">
        <v>39</v>
      </c>
      <c r="N241" s="22">
        <v>29</v>
      </c>
      <c r="O241" s="22" t="str">
        <f t="shared" si="3"/>
        <v>D</v>
      </c>
      <c r="P241" s="22" t="s">
        <v>44</v>
      </c>
    </row>
    <row r="242" spans="1:16" x14ac:dyDescent="0.25">
      <c r="A242" s="22" cm="1">
        <f t="array" aca="1" ref="A242" ca="1">SUMPRODUCT(MID(0&amp;B242,LARGE(INDEX(ISNUMBER(--MID(B242,ROW(INDIRECT("1:"&amp;LEN(B242))),1))*ROW(INDIRECT("1:"&amp;LEN(B242))),0),ROW(INDIRECT("1:"&amp;LEN(B242))))+1,1)*10^ROW(INDIRECT("1:"&amp;LEN(B242)))/10)</f>
        <v>12</v>
      </c>
      <c r="B242" s="22" t="s">
        <v>853</v>
      </c>
      <c r="C242" s="22">
        <v>21329739</v>
      </c>
      <c r="D242" s="22">
        <v>21329739</v>
      </c>
      <c r="E242" s="22" t="s">
        <v>47</v>
      </c>
      <c r="F242" s="22" t="s">
        <v>46</v>
      </c>
      <c r="G242" s="22" t="s">
        <v>859</v>
      </c>
      <c r="H242" s="22" t="s">
        <v>860</v>
      </c>
      <c r="I242" s="22">
        <v>1.7999999999999999E-2</v>
      </c>
      <c r="J242" s="23" t="s">
        <v>857</v>
      </c>
      <c r="K242" s="23" t="s">
        <v>858</v>
      </c>
      <c r="L242" s="22">
        <v>85</v>
      </c>
      <c r="M242" s="22">
        <v>87</v>
      </c>
      <c r="N242" s="22">
        <v>86</v>
      </c>
      <c r="O242" s="22" t="str">
        <f t="shared" si="3"/>
        <v>N</v>
      </c>
      <c r="P242" s="22" t="s">
        <v>44</v>
      </c>
    </row>
    <row r="243" spans="1:16" s="17" customFormat="1" x14ac:dyDescent="0.25">
      <c r="A243" s="22" cm="1">
        <f t="array" aca="1" ref="A243" ca="1">SUMPRODUCT(MID(0&amp;B243,LARGE(INDEX(ISNUMBER(--MID(B243,ROW(INDIRECT("1:"&amp;LEN(B243))),1))*ROW(INDIRECT("1:"&amp;LEN(B243))),0),ROW(INDIRECT("1:"&amp;LEN(B243))))+1,1)*10^ROW(INDIRECT("1:"&amp;LEN(B243)))/10)</f>
        <v>13</v>
      </c>
      <c r="B243" s="22" t="s">
        <v>793</v>
      </c>
      <c r="C243" s="22">
        <v>103710679</v>
      </c>
      <c r="D243" s="22">
        <v>103710679</v>
      </c>
      <c r="E243" s="22" t="s">
        <v>46</v>
      </c>
      <c r="F243" s="22" t="s">
        <v>47</v>
      </c>
      <c r="G243" s="22" t="s">
        <v>505</v>
      </c>
      <c r="H243" s="22" t="s">
        <v>794</v>
      </c>
      <c r="I243" s="22">
        <v>0.997</v>
      </c>
      <c r="J243" s="22" t="s">
        <v>796</v>
      </c>
      <c r="K243" s="22" t="s">
        <v>50</v>
      </c>
      <c r="L243" s="22">
        <v>23</v>
      </c>
      <c r="M243" s="22" t="s">
        <v>50</v>
      </c>
      <c r="N243" s="22">
        <v>23</v>
      </c>
      <c r="O243" s="22" t="str">
        <f t="shared" si="3"/>
        <v>D</v>
      </c>
      <c r="P243" s="22" t="s">
        <v>797</v>
      </c>
    </row>
    <row r="244" spans="1:16" x14ac:dyDescent="0.25">
      <c r="A244" s="22" cm="1">
        <f t="array" aca="1" ref="A244" ca="1">SUMPRODUCT(MID(0&amp;B244,LARGE(INDEX(ISNUMBER(--MID(B244,ROW(INDIRECT("1:"&amp;LEN(B244))),1))*ROW(INDIRECT("1:"&amp;LEN(B244))),0),ROW(INDIRECT("1:"&amp;LEN(B244))))+1,1)*10^ROW(INDIRECT("1:"&amp;LEN(B244)))/10)</f>
        <v>13</v>
      </c>
      <c r="B244" s="22" t="s">
        <v>793</v>
      </c>
      <c r="C244" s="22">
        <v>103710635</v>
      </c>
      <c r="D244" s="22">
        <v>103710635</v>
      </c>
      <c r="E244" s="22" t="s">
        <v>46</v>
      </c>
      <c r="F244" s="22" t="s">
        <v>47</v>
      </c>
      <c r="G244" s="22" t="s">
        <v>505</v>
      </c>
      <c r="H244" s="22" t="s">
        <v>798</v>
      </c>
      <c r="I244" s="22">
        <v>0.192</v>
      </c>
      <c r="J244" s="22" t="s">
        <v>796</v>
      </c>
      <c r="K244" s="22" t="s">
        <v>50</v>
      </c>
      <c r="L244" s="22">
        <v>50</v>
      </c>
      <c r="M244" s="22" t="s">
        <v>50</v>
      </c>
      <c r="N244" s="22">
        <v>50</v>
      </c>
      <c r="O244" s="22" t="str">
        <f t="shared" si="3"/>
        <v>N</v>
      </c>
      <c r="P244" s="22" t="s">
        <v>797</v>
      </c>
    </row>
    <row r="245" spans="1:16" x14ac:dyDescent="0.25">
      <c r="A245" s="22" cm="1">
        <f t="array" aca="1" ref="A245" ca="1">SUMPRODUCT(MID(0&amp;B245,LARGE(INDEX(ISNUMBER(--MID(B245,ROW(INDIRECT("1:"&amp;LEN(B245))),1))*ROW(INDIRECT("1:"&amp;LEN(B245))),0),ROW(INDIRECT("1:"&amp;LEN(B245))))+1,1)*10^ROW(INDIRECT("1:"&amp;LEN(B245)))/10)</f>
        <v>13</v>
      </c>
      <c r="B245" s="22" t="s">
        <v>793</v>
      </c>
      <c r="C245" s="22">
        <v>103718308</v>
      </c>
      <c r="D245" s="22">
        <v>103718308</v>
      </c>
      <c r="E245" s="22" t="s">
        <v>46</v>
      </c>
      <c r="F245" s="22" t="s">
        <v>47</v>
      </c>
      <c r="G245" s="22" t="s">
        <v>505</v>
      </c>
      <c r="H245" s="22" t="s">
        <v>800</v>
      </c>
      <c r="I245" s="22">
        <v>0.89400000000000002</v>
      </c>
      <c r="J245" s="22" t="s">
        <v>796</v>
      </c>
      <c r="K245" s="22" t="s">
        <v>50</v>
      </c>
      <c r="L245" s="22">
        <v>55</v>
      </c>
      <c r="M245" s="22" t="s">
        <v>50</v>
      </c>
      <c r="N245" s="22">
        <v>55</v>
      </c>
      <c r="O245" s="22" t="str">
        <f t="shared" si="3"/>
        <v>N</v>
      </c>
      <c r="P245" s="22" t="s">
        <v>797</v>
      </c>
    </row>
    <row r="246" spans="1:16" x14ac:dyDescent="0.25">
      <c r="A246" s="22" cm="1">
        <f t="array" aca="1" ref="A246" ca="1">SUMPRODUCT(MID(0&amp;B246,LARGE(INDEX(ISNUMBER(--MID(B246,ROW(INDIRECT("1:"&amp;LEN(B246))),1))*ROW(INDIRECT("1:"&amp;LEN(B246))),0),ROW(INDIRECT("1:"&amp;LEN(B246))))+1,1)*10^ROW(INDIRECT("1:"&amp;LEN(B246)))/10)</f>
        <v>13</v>
      </c>
      <c r="B246" s="22" t="s">
        <v>793</v>
      </c>
      <c r="C246" s="22">
        <v>103705044</v>
      </c>
      <c r="D246" s="22">
        <v>103705044</v>
      </c>
      <c r="E246" s="22" t="s">
        <v>46</v>
      </c>
      <c r="F246" s="22" t="s">
        <v>39</v>
      </c>
      <c r="G246" s="22" t="s">
        <v>505</v>
      </c>
      <c r="H246" s="22" t="s">
        <v>802</v>
      </c>
      <c r="I246" s="22">
        <v>0.53500000000000003</v>
      </c>
      <c r="J246" s="22" t="s">
        <v>796</v>
      </c>
      <c r="K246" s="22" t="s">
        <v>50</v>
      </c>
      <c r="L246" s="22">
        <v>95</v>
      </c>
      <c r="M246" s="22" t="s">
        <v>50</v>
      </c>
      <c r="N246" s="22">
        <v>95</v>
      </c>
      <c r="O246" s="22" t="str">
        <f t="shared" si="3"/>
        <v>N</v>
      </c>
      <c r="P246" s="22" t="s">
        <v>797</v>
      </c>
    </row>
    <row r="247" spans="1:16" x14ac:dyDescent="0.25">
      <c r="A247" s="22" cm="1">
        <f t="array" aca="1" ref="A247" ca="1">SUMPRODUCT(MID(0&amp;B247,LARGE(INDEX(ISNUMBER(--MID(B247,ROW(INDIRECT("1:"&amp;LEN(B247))),1))*ROW(INDIRECT("1:"&amp;LEN(B247))),0),ROW(INDIRECT("1:"&amp;LEN(B247))))+1,1)*10^ROW(INDIRECT("1:"&amp;LEN(B247)))/10)</f>
        <v>15</v>
      </c>
      <c r="B247" s="22" t="s">
        <v>137</v>
      </c>
      <c r="C247" s="22">
        <v>75042204</v>
      </c>
      <c r="D247" s="22">
        <v>75042204</v>
      </c>
      <c r="E247" s="22" t="s">
        <v>38</v>
      </c>
      <c r="F247" s="22" t="s">
        <v>46</v>
      </c>
      <c r="G247" s="22" t="s">
        <v>138</v>
      </c>
      <c r="H247" s="22" t="s">
        <v>139</v>
      </c>
      <c r="I247" s="22">
        <v>0.9</v>
      </c>
      <c r="J247" s="22" t="s">
        <v>141</v>
      </c>
      <c r="K247" s="22" t="s">
        <v>142</v>
      </c>
      <c r="L247" s="22">
        <v>0</v>
      </c>
      <c r="M247" s="22">
        <v>0</v>
      </c>
      <c r="N247" s="22">
        <v>0</v>
      </c>
      <c r="O247" s="22" t="str">
        <f t="shared" si="3"/>
        <v>D</v>
      </c>
      <c r="P247" s="22" t="s">
        <v>143</v>
      </c>
    </row>
    <row r="248" spans="1:16" x14ac:dyDescent="0.25">
      <c r="A248" s="22" cm="1">
        <f t="array" aca="1" ref="A248" ca="1">SUMPRODUCT(MID(0&amp;B248,LARGE(INDEX(ISNUMBER(--MID(B248,ROW(INDIRECT("1:"&amp;LEN(B248))),1))*ROW(INDIRECT("1:"&amp;LEN(B248))),0),ROW(INDIRECT("1:"&amp;LEN(B248))))+1,1)*10^ROW(INDIRECT("1:"&amp;LEN(B248)))/10)</f>
        <v>15</v>
      </c>
      <c r="B248" s="22" t="s">
        <v>137</v>
      </c>
      <c r="C248" s="22">
        <v>75044552</v>
      </c>
      <c r="D248" s="22">
        <v>75044552</v>
      </c>
      <c r="E248" s="22" t="s">
        <v>46</v>
      </c>
      <c r="F248" s="22" t="s">
        <v>47</v>
      </c>
      <c r="G248" s="22" t="s">
        <v>145</v>
      </c>
      <c r="H248" s="22" t="s">
        <v>146</v>
      </c>
      <c r="I248" s="22">
        <v>0.99199999999999999</v>
      </c>
      <c r="J248" s="22" t="s">
        <v>141</v>
      </c>
      <c r="K248" s="22" t="s">
        <v>142</v>
      </c>
      <c r="L248" s="22">
        <v>0</v>
      </c>
      <c r="M248" s="22">
        <v>0</v>
      </c>
      <c r="N248" s="22">
        <v>0</v>
      </c>
      <c r="O248" s="22" t="str">
        <f t="shared" si="3"/>
        <v>D</v>
      </c>
      <c r="P248" s="22" t="s">
        <v>143</v>
      </c>
    </row>
    <row r="249" spans="1:16" x14ac:dyDescent="0.25">
      <c r="A249" s="22" cm="1">
        <f t="array" aca="1" ref="A249" ca="1">SUMPRODUCT(MID(0&amp;B249,LARGE(INDEX(ISNUMBER(--MID(B249,ROW(INDIRECT("1:"&amp;LEN(B249))),1))*ROW(INDIRECT("1:"&amp;LEN(B249))),0),ROW(INDIRECT("1:"&amp;LEN(B249))))+1,1)*10^ROW(INDIRECT("1:"&amp;LEN(B249)))/10)</f>
        <v>15</v>
      </c>
      <c r="B249" s="22" t="s">
        <v>137</v>
      </c>
      <c r="C249" s="22">
        <v>75047169</v>
      </c>
      <c r="D249" s="22">
        <v>75047169</v>
      </c>
      <c r="E249" s="22" t="s">
        <v>38</v>
      </c>
      <c r="F249" s="22" t="s">
        <v>39</v>
      </c>
      <c r="G249" s="22" t="s">
        <v>149</v>
      </c>
      <c r="H249" s="22" t="s">
        <v>150</v>
      </c>
      <c r="I249" s="22">
        <v>0.92600000000000005</v>
      </c>
      <c r="J249" s="22" t="s">
        <v>141</v>
      </c>
      <c r="K249" s="22" t="s">
        <v>142</v>
      </c>
      <c r="L249" s="22">
        <v>0</v>
      </c>
      <c r="M249" s="22">
        <v>0</v>
      </c>
      <c r="N249" s="22">
        <v>0</v>
      </c>
      <c r="O249" s="22" t="str">
        <f t="shared" si="3"/>
        <v>D</v>
      </c>
      <c r="P249" s="22" t="s">
        <v>143</v>
      </c>
    </row>
    <row r="250" spans="1:16" x14ac:dyDescent="0.25">
      <c r="A250" s="22" cm="1">
        <f t="array" aca="1" ref="A250" ca="1">SUMPRODUCT(MID(0&amp;B250,LARGE(INDEX(ISNUMBER(--MID(B250,ROW(INDIRECT("1:"&amp;LEN(B250))),1))*ROW(INDIRECT("1:"&amp;LEN(B250))),0),ROW(INDIRECT("1:"&amp;LEN(B250))))+1,1)*10^ROW(INDIRECT("1:"&amp;LEN(B250)))/10)</f>
        <v>15</v>
      </c>
      <c r="B250" s="22" t="s">
        <v>137</v>
      </c>
      <c r="C250" s="22">
        <v>75047245</v>
      </c>
      <c r="D250" s="22">
        <v>75047245</v>
      </c>
      <c r="E250" s="22" t="s">
        <v>46</v>
      </c>
      <c r="F250" s="22" t="s">
        <v>47</v>
      </c>
      <c r="G250" s="22" t="s">
        <v>153</v>
      </c>
      <c r="H250" s="22" t="s">
        <v>154</v>
      </c>
      <c r="I250" s="22">
        <v>0.99199999999999999</v>
      </c>
      <c r="J250" s="22" t="s">
        <v>141</v>
      </c>
      <c r="K250" s="22" t="s">
        <v>142</v>
      </c>
      <c r="L250" s="22">
        <v>0</v>
      </c>
      <c r="M250" s="22">
        <v>0</v>
      </c>
      <c r="N250" s="22">
        <v>0</v>
      </c>
      <c r="O250" s="22" t="str">
        <f t="shared" si="3"/>
        <v>D</v>
      </c>
      <c r="P250" s="22" t="s">
        <v>143</v>
      </c>
    </row>
    <row r="251" spans="1:16" x14ac:dyDescent="0.25">
      <c r="A251" s="22" cm="1">
        <f t="array" aca="1" ref="A251" ca="1">SUMPRODUCT(MID(0&amp;B251,LARGE(INDEX(ISNUMBER(--MID(B251,ROW(INDIRECT("1:"&amp;LEN(B251))),1))*ROW(INDIRECT("1:"&amp;LEN(B251))),0),ROW(INDIRECT("1:"&amp;LEN(B251))))+1,1)*10^ROW(INDIRECT("1:"&amp;LEN(B251)))/10)</f>
        <v>15</v>
      </c>
      <c r="B251" s="22" t="s">
        <v>137</v>
      </c>
      <c r="C251" s="22">
        <v>75044578</v>
      </c>
      <c r="D251" s="22">
        <v>75044578</v>
      </c>
      <c r="E251" s="22" t="s">
        <v>47</v>
      </c>
      <c r="F251" s="22" t="s">
        <v>39</v>
      </c>
      <c r="G251" s="22" t="s">
        <v>156</v>
      </c>
      <c r="H251" s="22" t="s">
        <v>157</v>
      </c>
      <c r="I251" s="22">
        <v>0.96599999999999997</v>
      </c>
      <c r="J251" s="22" t="s">
        <v>141</v>
      </c>
      <c r="K251" s="22" t="s">
        <v>142</v>
      </c>
      <c r="L251" s="22">
        <v>0</v>
      </c>
      <c r="M251" s="22">
        <v>14</v>
      </c>
      <c r="N251" s="22">
        <v>7</v>
      </c>
      <c r="O251" s="22" t="str">
        <f t="shared" si="3"/>
        <v>D</v>
      </c>
      <c r="P251" s="22" t="s">
        <v>143</v>
      </c>
    </row>
    <row r="252" spans="1:16" x14ac:dyDescent="0.25">
      <c r="A252" s="22" cm="1">
        <f t="array" aca="1" ref="A252" ca="1">SUMPRODUCT(MID(0&amp;B252,LARGE(INDEX(ISNUMBER(--MID(B252,ROW(INDIRECT("1:"&amp;LEN(B252))),1))*ROW(INDIRECT("1:"&amp;LEN(B252))),0),ROW(INDIRECT("1:"&amp;LEN(B252))))+1,1)*10^ROW(INDIRECT("1:"&amp;LEN(B252)))/10)</f>
        <v>15</v>
      </c>
      <c r="B252" s="22" t="s">
        <v>137</v>
      </c>
      <c r="C252" s="22">
        <v>75042637</v>
      </c>
      <c r="D252" s="22">
        <v>75042637</v>
      </c>
      <c r="E252" s="22" t="s">
        <v>38</v>
      </c>
      <c r="F252" s="22" t="s">
        <v>47</v>
      </c>
      <c r="G252" s="22" t="s">
        <v>159</v>
      </c>
      <c r="H252" s="22" t="s">
        <v>160</v>
      </c>
      <c r="I252" s="22">
        <v>0.1</v>
      </c>
      <c r="J252" s="22" t="s">
        <v>141</v>
      </c>
      <c r="K252" s="22" t="s">
        <v>142</v>
      </c>
      <c r="L252" s="22">
        <v>8</v>
      </c>
      <c r="M252" s="22">
        <v>24</v>
      </c>
      <c r="N252" s="22">
        <v>16</v>
      </c>
      <c r="O252" s="22" t="str">
        <f t="shared" si="3"/>
        <v>D</v>
      </c>
      <c r="P252" s="22" t="s">
        <v>143</v>
      </c>
    </row>
    <row r="253" spans="1:16" x14ac:dyDescent="0.25">
      <c r="A253" s="22" cm="1">
        <f t="array" aca="1" ref="A253" ca="1">SUMPRODUCT(MID(0&amp;B253,LARGE(INDEX(ISNUMBER(--MID(B253,ROW(INDIRECT("1:"&amp;LEN(B253))),1))*ROW(INDIRECT("1:"&amp;LEN(B253))),0),ROW(INDIRECT("1:"&amp;LEN(B253))))+1,1)*10^ROW(INDIRECT("1:"&amp;LEN(B253)))/10)</f>
        <v>15</v>
      </c>
      <c r="B253" s="22" t="s">
        <v>137</v>
      </c>
      <c r="C253" s="22">
        <v>75042327</v>
      </c>
      <c r="D253" s="22">
        <v>75042327</v>
      </c>
      <c r="E253" s="22" t="s">
        <v>38</v>
      </c>
      <c r="F253" s="22" t="s">
        <v>39</v>
      </c>
      <c r="G253" s="22" t="s">
        <v>162</v>
      </c>
      <c r="H253" s="22" t="s">
        <v>163</v>
      </c>
      <c r="I253" s="22">
        <v>9.9000000000000005E-2</v>
      </c>
      <c r="J253" s="22" t="s">
        <v>141</v>
      </c>
      <c r="K253" s="22" t="s">
        <v>142</v>
      </c>
      <c r="L253" s="22">
        <v>55</v>
      </c>
      <c r="M253" s="22">
        <v>53</v>
      </c>
      <c r="N253" s="22">
        <v>54</v>
      </c>
      <c r="O253" s="22" t="str">
        <f t="shared" si="3"/>
        <v>N</v>
      </c>
      <c r="P253" s="22" t="s">
        <v>143</v>
      </c>
    </row>
    <row r="254" spans="1:16" x14ac:dyDescent="0.25">
      <c r="A254" s="22" cm="1">
        <f t="array" aca="1" ref="A254" ca="1">SUMPRODUCT(MID(0&amp;B254,LARGE(INDEX(ISNUMBER(--MID(B254,ROW(INDIRECT("1:"&amp;LEN(B254))),1))*ROW(INDIRECT("1:"&amp;LEN(B254))),0),ROW(INDIRECT("1:"&amp;LEN(B254))))+1,1)*10^ROW(INDIRECT("1:"&amp;LEN(B254)))/10)</f>
        <v>15</v>
      </c>
      <c r="B254" s="22" t="s">
        <v>137</v>
      </c>
      <c r="C254" s="22">
        <v>75042713</v>
      </c>
      <c r="D254" s="22">
        <v>75042713</v>
      </c>
      <c r="E254" s="22" t="s">
        <v>47</v>
      </c>
      <c r="F254" s="22" t="s">
        <v>39</v>
      </c>
      <c r="G254" s="22" t="s">
        <v>165</v>
      </c>
      <c r="H254" s="22" t="s">
        <v>166</v>
      </c>
      <c r="I254" s="22">
        <v>0.188</v>
      </c>
      <c r="J254" s="22" t="s">
        <v>141</v>
      </c>
      <c r="K254" s="22" t="s">
        <v>142</v>
      </c>
      <c r="L254" s="22">
        <v>53</v>
      </c>
      <c r="M254" s="22">
        <v>78</v>
      </c>
      <c r="N254" s="22">
        <v>65.5</v>
      </c>
      <c r="O254" s="22" t="str">
        <f t="shared" si="3"/>
        <v>N</v>
      </c>
      <c r="P254" s="22" t="s">
        <v>143</v>
      </c>
    </row>
    <row r="255" spans="1:16" x14ac:dyDescent="0.25">
      <c r="A255" s="22" cm="1">
        <f t="array" aca="1" ref="A255" ca="1">SUMPRODUCT(MID(0&amp;B255,LARGE(INDEX(ISNUMBER(--MID(B255,ROW(INDIRECT("1:"&amp;LEN(B255))),1))*ROW(INDIRECT("1:"&amp;LEN(B255))),0),ROW(INDIRECT("1:"&amp;LEN(B255))))+1,1)*10^ROW(INDIRECT("1:"&amp;LEN(B255)))/10)</f>
        <v>15</v>
      </c>
      <c r="B255" s="22" t="s">
        <v>137</v>
      </c>
      <c r="C255" s="22">
        <v>75044195</v>
      </c>
      <c r="D255" s="22">
        <v>75044195</v>
      </c>
      <c r="E255" s="22" t="s">
        <v>46</v>
      </c>
      <c r="F255" s="22" t="s">
        <v>47</v>
      </c>
      <c r="G255" s="22" t="s">
        <v>168</v>
      </c>
      <c r="H255" s="22" t="s">
        <v>169</v>
      </c>
      <c r="I255" s="22">
        <v>0.91300000000000003</v>
      </c>
      <c r="J255" s="22" t="s">
        <v>141</v>
      </c>
      <c r="K255" s="22" t="s">
        <v>142</v>
      </c>
      <c r="L255" s="22">
        <v>65</v>
      </c>
      <c r="M255" s="22">
        <v>78</v>
      </c>
      <c r="N255" s="22">
        <v>71.5</v>
      </c>
      <c r="O255" s="22" t="str">
        <f t="shared" si="3"/>
        <v>N</v>
      </c>
      <c r="P255" s="22" t="s">
        <v>143</v>
      </c>
    </row>
    <row r="256" spans="1:16" x14ac:dyDescent="0.25">
      <c r="A256" s="22" cm="1">
        <f t="array" aca="1" ref="A256" ca="1">SUMPRODUCT(MID(0&amp;B256,LARGE(INDEX(ISNUMBER(--MID(B256,ROW(INDIRECT("1:"&amp;LEN(B256))),1))*ROW(INDIRECT("1:"&amp;LEN(B256))),0),ROW(INDIRECT("1:"&amp;LEN(B256))))+1,1)*10^ROW(INDIRECT("1:"&amp;LEN(B256)))/10)</f>
        <v>15</v>
      </c>
      <c r="B256" s="22" t="s">
        <v>137</v>
      </c>
      <c r="C256" s="22">
        <v>75043593</v>
      </c>
      <c r="D256" s="22">
        <v>75043593</v>
      </c>
      <c r="E256" s="22" t="s">
        <v>46</v>
      </c>
      <c r="F256" s="22" t="s">
        <v>47</v>
      </c>
      <c r="G256" s="22" t="s">
        <v>171</v>
      </c>
      <c r="H256" s="22" t="s">
        <v>172</v>
      </c>
      <c r="I256" s="22">
        <v>3.3000000000000002E-2</v>
      </c>
      <c r="J256" s="22" t="s">
        <v>141</v>
      </c>
      <c r="K256" s="22" t="s">
        <v>142</v>
      </c>
      <c r="L256" s="22">
        <v>77</v>
      </c>
      <c r="M256" s="22">
        <v>70</v>
      </c>
      <c r="N256" s="22">
        <v>73.5</v>
      </c>
      <c r="O256" s="22" t="str">
        <f t="shared" si="3"/>
        <v>N</v>
      </c>
      <c r="P256" s="22" t="s">
        <v>143</v>
      </c>
    </row>
    <row r="257" spans="1:16" x14ac:dyDescent="0.25">
      <c r="A257" s="22" cm="1">
        <f t="array" aca="1" ref="A257" ca="1">SUMPRODUCT(MID(0&amp;B257,LARGE(INDEX(ISNUMBER(--MID(B257,ROW(INDIRECT("1:"&amp;LEN(B257))),1))*ROW(INDIRECT("1:"&amp;LEN(B257))),0),ROW(INDIRECT("1:"&amp;LEN(B257))))+1,1)*10^ROW(INDIRECT("1:"&amp;LEN(B257)))/10)</f>
        <v>15</v>
      </c>
      <c r="B257" s="22" t="s">
        <v>137</v>
      </c>
      <c r="C257" s="22">
        <v>75042581</v>
      </c>
      <c r="D257" s="22">
        <v>75042581</v>
      </c>
      <c r="E257" s="22" t="s">
        <v>46</v>
      </c>
      <c r="F257" s="22" t="s">
        <v>38</v>
      </c>
      <c r="G257" s="22" t="s">
        <v>174</v>
      </c>
      <c r="H257" s="22" t="s">
        <v>175</v>
      </c>
      <c r="I257" s="22">
        <v>0.997</v>
      </c>
      <c r="J257" s="22" t="s">
        <v>141</v>
      </c>
      <c r="K257" s="22" t="s">
        <v>142</v>
      </c>
      <c r="L257" s="22">
        <v>76</v>
      </c>
      <c r="M257" s="22">
        <v>86</v>
      </c>
      <c r="N257" s="22">
        <v>81</v>
      </c>
      <c r="O257" s="22" t="str">
        <f t="shared" si="3"/>
        <v>N</v>
      </c>
      <c r="P257" s="22" t="s">
        <v>143</v>
      </c>
    </row>
    <row r="258" spans="1:16" x14ac:dyDescent="0.25">
      <c r="A258" s="22" cm="1">
        <f t="array" aca="1" ref="A258" ca="1">SUMPRODUCT(MID(0&amp;B258,LARGE(INDEX(ISNUMBER(--MID(B258,ROW(INDIRECT("1:"&amp;LEN(B258))),1))*ROW(INDIRECT("1:"&amp;LEN(B258))),0),ROW(INDIRECT("1:"&amp;LEN(B258))))+1,1)*10^ROW(INDIRECT("1:"&amp;LEN(B258)))/10)</f>
        <v>15</v>
      </c>
      <c r="B258" s="22" t="s">
        <v>137</v>
      </c>
      <c r="C258" s="22">
        <v>75042142</v>
      </c>
      <c r="D258" s="22">
        <v>75042142</v>
      </c>
      <c r="E258" s="22" t="s">
        <v>38</v>
      </c>
      <c r="F258" s="22" t="s">
        <v>46</v>
      </c>
      <c r="G258" s="22" t="s">
        <v>177</v>
      </c>
      <c r="H258" s="22" t="s">
        <v>178</v>
      </c>
      <c r="I258" s="22">
        <v>0.87</v>
      </c>
      <c r="J258" s="22" t="s">
        <v>141</v>
      </c>
      <c r="K258" s="22" t="s">
        <v>142</v>
      </c>
      <c r="L258" s="22">
        <v>83</v>
      </c>
      <c r="M258" s="22">
        <v>94</v>
      </c>
      <c r="N258" s="22">
        <v>88.5</v>
      </c>
      <c r="O258" s="22" t="str">
        <f t="shared" ref="O258:O321" si="4">IF(N258&lt;50,"D","N")</f>
        <v>N</v>
      </c>
      <c r="P258" s="22" t="s">
        <v>143</v>
      </c>
    </row>
    <row r="259" spans="1:16" x14ac:dyDescent="0.25">
      <c r="A259" s="22" cm="1">
        <f t="array" aca="1" ref="A259" ca="1">SUMPRODUCT(MID(0&amp;B259,LARGE(INDEX(ISNUMBER(--MID(B259,ROW(INDIRECT("1:"&amp;LEN(B259))),1))*ROW(INDIRECT("1:"&amp;LEN(B259))),0),ROW(INDIRECT("1:"&amp;LEN(B259))))+1,1)*10^ROW(INDIRECT("1:"&amp;LEN(B259)))/10)</f>
        <v>15</v>
      </c>
      <c r="B259" s="22" t="s">
        <v>137</v>
      </c>
      <c r="C259" s="22">
        <v>75045575</v>
      </c>
      <c r="D259" s="22">
        <v>75045575</v>
      </c>
      <c r="E259" s="22" t="s">
        <v>46</v>
      </c>
      <c r="F259" s="22" t="s">
        <v>47</v>
      </c>
      <c r="G259" s="22" t="s">
        <v>180</v>
      </c>
      <c r="H259" s="22" t="s">
        <v>181</v>
      </c>
      <c r="I259" s="22">
        <v>0.95099999999999996</v>
      </c>
      <c r="J259" s="22" t="s">
        <v>141</v>
      </c>
      <c r="K259" s="22" t="s">
        <v>142</v>
      </c>
      <c r="L259" s="22">
        <v>112</v>
      </c>
      <c r="M259" s="22">
        <v>92</v>
      </c>
      <c r="N259" s="22">
        <v>102</v>
      </c>
      <c r="O259" s="22" t="str">
        <f t="shared" si="4"/>
        <v>N</v>
      </c>
      <c r="P259" s="22" t="s">
        <v>143</v>
      </c>
    </row>
    <row r="260" spans="1:16" x14ac:dyDescent="0.25">
      <c r="A260" s="22" cm="1">
        <f t="array" aca="1" ref="A260" ca="1">SUMPRODUCT(MID(0&amp;B260,LARGE(INDEX(ISNUMBER(--MID(B260,ROW(INDIRECT("1:"&amp;LEN(B260))),1))*ROW(INDIRECT("1:"&amp;LEN(B260))),0),ROW(INDIRECT("1:"&amp;LEN(B260))))+1,1)*10^ROW(INDIRECT("1:"&amp;LEN(B260)))/10)</f>
        <v>15</v>
      </c>
      <c r="B260" s="22" t="s">
        <v>137</v>
      </c>
      <c r="C260" s="22">
        <v>75045542</v>
      </c>
      <c r="D260" s="22">
        <v>75045542</v>
      </c>
      <c r="E260" s="22" t="s">
        <v>38</v>
      </c>
      <c r="F260" s="22" t="s">
        <v>39</v>
      </c>
      <c r="G260" s="22" t="s">
        <v>183</v>
      </c>
      <c r="H260" s="22" t="s">
        <v>184</v>
      </c>
      <c r="I260" s="22">
        <v>5.5E-2</v>
      </c>
      <c r="J260" s="22" t="s">
        <v>141</v>
      </c>
      <c r="K260" s="22" t="s">
        <v>142</v>
      </c>
      <c r="L260" s="22">
        <v>104</v>
      </c>
      <c r="M260" s="22">
        <v>127</v>
      </c>
      <c r="N260" s="22">
        <v>115.5</v>
      </c>
      <c r="O260" s="22" t="str">
        <f t="shared" si="4"/>
        <v>N</v>
      </c>
      <c r="P260" s="22" t="s">
        <v>143</v>
      </c>
    </row>
    <row r="261" spans="1:16" x14ac:dyDescent="0.25">
      <c r="A261" s="22" cm="1">
        <f t="array" aca="1" ref="A261" ca="1">SUMPRODUCT(MID(0&amp;B261,LARGE(INDEX(ISNUMBER(--MID(B261,ROW(INDIRECT("1:"&amp;LEN(B261))),1))*ROW(INDIRECT("1:"&amp;LEN(B261))),0),ROW(INDIRECT("1:"&amp;LEN(B261))))+1,1)*10^ROW(INDIRECT("1:"&amp;LEN(B261)))/10)</f>
        <v>15</v>
      </c>
      <c r="B261" s="22" t="s">
        <v>137</v>
      </c>
      <c r="C261" s="22">
        <v>75047407</v>
      </c>
      <c r="D261" s="22">
        <v>75047407</v>
      </c>
      <c r="E261" s="22" t="s">
        <v>46</v>
      </c>
      <c r="F261" s="22" t="s">
        <v>47</v>
      </c>
      <c r="G261" s="22" t="s">
        <v>186</v>
      </c>
      <c r="H261" s="22" t="s">
        <v>187</v>
      </c>
      <c r="I261" s="22">
        <v>1.9E-2</v>
      </c>
      <c r="J261" s="22" t="s">
        <v>141</v>
      </c>
      <c r="K261" s="22" t="s">
        <v>142</v>
      </c>
      <c r="L261" s="22">
        <v>150</v>
      </c>
      <c r="M261" s="22">
        <v>115</v>
      </c>
      <c r="N261" s="22">
        <v>132.5</v>
      </c>
      <c r="O261" s="22" t="str">
        <f t="shared" si="4"/>
        <v>N</v>
      </c>
      <c r="P261" s="22" t="s">
        <v>143</v>
      </c>
    </row>
    <row r="262" spans="1:16" x14ac:dyDescent="0.25">
      <c r="A262" s="22" cm="1">
        <f t="array" aca="1" ref="A262" ca="1">SUMPRODUCT(MID(0&amp;B262,LARGE(INDEX(ISNUMBER(--MID(B262,ROW(INDIRECT("1:"&amp;LEN(B262))),1))*ROW(INDIRECT("1:"&amp;LEN(B262))),0),ROW(INDIRECT("1:"&amp;LEN(B262))))+1,1)*10^ROW(INDIRECT("1:"&amp;LEN(B262)))/10)</f>
        <v>15</v>
      </c>
      <c r="B262" s="22" t="s">
        <v>137</v>
      </c>
      <c r="C262" s="22">
        <v>75047184</v>
      </c>
      <c r="D262" s="22">
        <v>75047184</v>
      </c>
      <c r="E262" s="22" t="s">
        <v>46</v>
      </c>
      <c r="F262" s="22" t="s">
        <v>47</v>
      </c>
      <c r="G262" s="22" t="s">
        <v>189</v>
      </c>
      <c r="H262" s="22" t="s">
        <v>190</v>
      </c>
      <c r="I262" s="22">
        <v>9.1999999999999998E-2</v>
      </c>
      <c r="J262" s="22" t="s">
        <v>141</v>
      </c>
      <c r="K262" s="22" t="s">
        <v>142</v>
      </c>
      <c r="L262" s="22">
        <v>255</v>
      </c>
      <c r="M262" s="22">
        <v>170</v>
      </c>
      <c r="N262" s="22">
        <v>212.5</v>
      </c>
      <c r="O262" s="22" t="str">
        <f t="shared" si="4"/>
        <v>N</v>
      </c>
      <c r="P262" s="22" t="s">
        <v>143</v>
      </c>
    </row>
    <row r="263" spans="1:16" x14ac:dyDescent="0.25">
      <c r="A263" s="22" cm="1">
        <f t="array" aca="1" ref="A263" ca="1">SUMPRODUCT(MID(0&amp;B263,LARGE(INDEX(ISNUMBER(--MID(B263,ROW(INDIRECT("1:"&amp;LEN(B263))),1))*ROW(INDIRECT("1:"&amp;LEN(B263))),0),ROW(INDIRECT("1:"&amp;LEN(B263))))+1,1)*10^ROW(INDIRECT("1:"&amp;LEN(B263)))/10)</f>
        <v>15</v>
      </c>
      <c r="B263" s="22" t="s">
        <v>137</v>
      </c>
      <c r="C263" s="22">
        <v>75047191</v>
      </c>
      <c r="D263" s="22">
        <v>75047191</v>
      </c>
      <c r="E263" s="22" t="s">
        <v>38</v>
      </c>
      <c r="F263" s="22" t="s">
        <v>39</v>
      </c>
      <c r="G263" s="22" t="s">
        <v>192</v>
      </c>
      <c r="H263" s="22" t="s">
        <v>193</v>
      </c>
      <c r="I263" s="22">
        <v>0.156</v>
      </c>
      <c r="J263" s="22" t="s">
        <v>141</v>
      </c>
      <c r="K263" s="22" t="s">
        <v>142</v>
      </c>
      <c r="L263" s="22">
        <v>554</v>
      </c>
      <c r="M263" s="22">
        <v>458</v>
      </c>
      <c r="N263" s="22">
        <v>506</v>
      </c>
      <c r="O263" s="22" t="str">
        <f t="shared" si="4"/>
        <v>N</v>
      </c>
      <c r="P263" s="22" t="s">
        <v>143</v>
      </c>
    </row>
    <row r="264" spans="1:16" x14ac:dyDescent="0.25">
      <c r="A264" s="22" cm="1">
        <f t="array" aca="1" ref="A264" ca="1">SUMPRODUCT(MID(0&amp;B264,LARGE(INDEX(ISNUMBER(--MID(B264,ROW(INDIRECT("1:"&amp;LEN(B264))),1))*ROW(INDIRECT("1:"&amp;LEN(B264))),0),ROW(INDIRECT("1:"&amp;LEN(B264))))+1,1)*10^ROW(INDIRECT("1:"&amp;LEN(B264)))/10)</f>
        <v>16</v>
      </c>
      <c r="B264" s="22" t="s">
        <v>57</v>
      </c>
      <c r="C264" s="22">
        <v>48258198</v>
      </c>
      <c r="D264" s="22">
        <v>48258198</v>
      </c>
      <c r="E264" s="22" t="s">
        <v>46</v>
      </c>
      <c r="F264" s="22" t="s">
        <v>47</v>
      </c>
      <c r="G264" s="22" t="s">
        <v>56</v>
      </c>
      <c r="H264" s="22" t="s">
        <v>58</v>
      </c>
      <c r="I264" s="22">
        <v>0.86</v>
      </c>
      <c r="J264" s="22" t="s">
        <v>60</v>
      </c>
      <c r="K264" s="22" t="s">
        <v>61</v>
      </c>
      <c r="L264" s="22">
        <v>5</v>
      </c>
      <c r="M264" s="22">
        <v>10</v>
      </c>
      <c r="N264" s="22">
        <v>7.5</v>
      </c>
      <c r="O264" s="22" t="str">
        <f t="shared" si="4"/>
        <v>D</v>
      </c>
      <c r="P264" s="22" t="s">
        <v>62</v>
      </c>
    </row>
    <row r="265" spans="1:16" x14ac:dyDescent="0.25">
      <c r="A265" s="22" cm="1">
        <f t="array" aca="1" ref="A265" ca="1">SUMPRODUCT(MID(0&amp;B265,LARGE(INDEX(ISNUMBER(--MID(B265,ROW(INDIRECT("1:"&amp;LEN(B265))),1))*ROW(INDIRECT("1:"&amp;LEN(B265))),0),ROW(INDIRECT("1:"&amp;LEN(B265))))+1,1)*10^ROW(INDIRECT("1:"&amp;LEN(B265)))/10)</f>
        <v>16</v>
      </c>
      <c r="B265" s="22" t="s">
        <v>57</v>
      </c>
      <c r="C265" s="22">
        <v>48242379</v>
      </c>
      <c r="D265" s="22">
        <v>48242379</v>
      </c>
      <c r="E265" s="22" t="s">
        <v>38</v>
      </c>
      <c r="F265" s="22" t="s">
        <v>39</v>
      </c>
      <c r="G265" s="22" t="s">
        <v>56</v>
      </c>
      <c r="H265" s="22" t="s">
        <v>63</v>
      </c>
      <c r="I265" s="22">
        <v>0.127</v>
      </c>
      <c r="J265" s="22" t="s">
        <v>60</v>
      </c>
      <c r="K265" s="22" t="s">
        <v>61</v>
      </c>
      <c r="L265" s="22">
        <v>40</v>
      </c>
      <c r="M265" s="22">
        <v>23</v>
      </c>
      <c r="N265" s="22">
        <v>31.5</v>
      </c>
      <c r="O265" s="22" t="str">
        <f t="shared" si="4"/>
        <v>D</v>
      </c>
      <c r="P265" s="22" t="s">
        <v>62</v>
      </c>
    </row>
    <row r="266" spans="1:16" x14ac:dyDescent="0.25">
      <c r="A266" s="22" cm="1">
        <f t="array" aca="1" ref="A266" ca="1">SUMPRODUCT(MID(0&amp;B266,LARGE(INDEX(ISNUMBER(--MID(B266,ROW(INDIRECT("1:"&amp;LEN(B266))),1))*ROW(INDIRECT("1:"&amp;LEN(B266))),0),ROW(INDIRECT("1:"&amp;LEN(B266))))+1,1)*10^ROW(INDIRECT("1:"&amp;LEN(B266)))/10)</f>
        <v>16</v>
      </c>
      <c r="B266" s="22" t="s">
        <v>57</v>
      </c>
      <c r="C266" s="22">
        <v>48265777</v>
      </c>
      <c r="D266" s="22">
        <v>48265777</v>
      </c>
      <c r="E266" s="22" t="s">
        <v>46</v>
      </c>
      <c r="F266" s="22" t="s">
        <v>47</v>
      </c>
      <c r="G266" s="22" t="s">
        <v>56</v>
      </c>
      <c r="H266" s="22" t="s">
        <v>65</v>
      </c>
      <c r="I266" s="22">
        <v>5.0000000000000001E-3</v>
      </c>
      <c r="J266" s="22" t="s">
        <v>60</v>
      </c>
      <c r="K266" s="22" t="s">
        <v>61</v>
      </c>
      <c r="L266" s="22">
        <v>88</v>
      </c>
      <c r="M266" s="22">
        <v>95</v>
      </c>
      <c r="N266" s="22">
        <v>91.5</v>
      </c>
      <c r="O266" s="22" t="str">
        <f t="shared" si="4"/>
        <v>N</v>
      </c>
      <c r="P266" s="22" t="s">
        <v>62</v>
      </c>
    </row>
    <row r="267" spans="1:16" x14ac:dyDescent="0.25">
      <c r="A267" s="22" cm="1">
        <f t="array" aca="1" ref="A267" ca="1">SUMPRODUCT(MID(0&amp;B267,LARGE(INDEX(ISNUMBER(--MID(B267,ROW(INDIRECT("1:"&amp;LEN(B267))),1))*ROW(INDIRECT("1:"&amp;LEN(B267))),0),ROW(INDIRECT("1:"&amp;LEN(B267))))+1,1)*10^ROW(INDIRECT("1:"&amp;LEN(B267)))/10)</f>
        <v>16</v>
      </c>
      <c r="B267" s="22" t="s">
        <v>57</v>
      </c>
      <c r="C267" s="22">
        <v>48250026</v>
      </c>
      <c r="D267" s="22">
        <v>48250026</v>
      </c>
      <c r="E267" s="22" t="s">
        <v>38</v>
      </c>
      <c r="F267" s="22" t="s">
        <v>47</v>
      </c>
      <c r="G267" s="22" t="s">
        <v>56</v>
      </c>
      <c r="H267" s="22" t="s">
        <v>67</v>
      </c>
      <c r="I267" s="22">
        <v>0.26800000000000002</v>
      </c>
      <c r="J267" s="22" t="s">
        <v>60</v>
      </c>
      <c r="K267" s="22" t="s">
        <v>61</v>
      </c>
      <c r="L267" s="22">
        <v>88</v>
      </c>
      <c r="M267" s="22">
        <v>95</v>
      </c>
      <c r="N267" s="22">
        <v>91.5</v>
      </c>
      <c r="O267" s="22" t="str">
        <f t="shared" si="4"/>
        <v>N</v>
      </c>
      <c r="P267" s="22" t="s">
        <v>62</v>
      </c>
    </row>
    <row r="268" spans="1:16" x14ac:dyDescent="0.25">
      <c r="A268" s="22" cm="1">
        <f t="array" aca="1" ref="A268" ca="1">SUMPRODUCT(MID(0&amp;B268,LARGE(INDEX(ISNUMBER(--MID(B268,ROW(INDIRECT("1:"&amp;LEN(B268))),1))*ROW(INDIRECT("1:"&amp;LEN(B268))),0),ROW(INDIRECT("1:"&amp;LEN(B268))))+1,1)*10^ROW(INDIRECT("1:"&amp;LEN(B268)))/10)</f>
        <v>16</v>
      </c>
      <c r="B268" s="22" t="s">
        <v>57</v>
      </c>
      <c r="C268" s="22">
        <v>48234327</v>
      </c>
      <c r="D268" s="22">
        <v>48234327</v>
      </c>
      <c r="E268" s="22" t="s">
        <v>46</v>
      </c>
      <c r="F268" s="22" t="s">
        <v>47</v>
      </c>
      <c r="G268" s="22" t="s">
        <v>56</v>
      </c>
      <c r="H268" s="22" t="s">
        <v>69</v>
      </c>
      <c r="I268" s="22">
        <v>0.161</v>
      </c>
      <c r="J268" s="22" t="s">
        <v>60</v>
      </c>
      <c r="K268" s="22" t="s">
        <v>61</v>
      </c>
      <c r="L268" s="22">
        <v>105</v>
      </c>
      <c r="M268" s="22">
        <v>95</v>
      </c>
      <c r="N268" s="22">
        <v>100</v>
      </c>
      <c r="O268" s="22" t="str">
        <f t="shared" si="4"/>
        <v>N</v>
      </c>
      <c r="P268" s="22" t="s">
        <v>62</v>
      </c>
    </row>
    <row r="269" spans="1:16" x14ac:dyDescent="0.25">
      <c r="A269" s="22" cm="1">
        <f t="array" aca="1" ref="A269" ca="1">SUMPRODUCT(MID(0&amp;B269,LARGE(INDEX(ISNUMBER(--MID(B269,ROW(INDIRECT("1:"&amp;LEN(B269))),1))*ROW(INDIRECT("1:"&amp;LEN(B269))),0),ROW(INDIRECT("1:"&amp;LEN(B269))))+1,1)*10^ROW(INDIRECT("1:"&amp;LEN(B269)))/10)</f>
        <v>16</v>
      </c>
      <c r="B269" s="22" t="s">
        <v>57</v>
      </c>
      <c r="C269" s="22">
        <v>48201432</v>
      </c>
      <c r="D269" s="22">
        <v>48201432</v>
      </c>
      <c r="E269" s="22" t="s">
        <v>47</v>
      </c>
      <c r="F269" s="22" t="s">
        <v>46</v>
      </c>
      <c r="G269" s="22" t="s">
        <v>56</v>
      </c>
      <c r="H269" s="22" t="s">
        <v>71</v>
      </c>
      <c r="I269" s="22">
        <v>0.73799999999999999</v>
      </c>
      <c r="J269" s="22" t="s">
        <v>60</v>
      </c>
      <c r="K269" s="22"/>
      <c r="L269" s="22">
        <v>93</v>
      </c>
      <c r="M269" s="22">
        <v>113</v>
      </c>
      <c r="N269" s="22">
        <v>103</v>
      </c>
      <c r="O269" s="22" t="str">
        <f t="shared" si="4"/>
        <v>N</v>
      </c>
      <c r="P269" s="22" t="s">
        <v>62</v>
      </c>
    </row>
    <row r="270" spans="1:16" x14ac:dyDescent="0.25">
      <c r="A270" s="22" cm="1">
        <f t="array" aca="1" ref="A270" ca="1">SUMPRODUCT(MID(0&amp;B270,LARGE(INDEX(ISNUMBER(--MID(B270,ROW(INDIRECT("1:"&amp;LEN(B270))),1))*ROW(INDIRECT("1:"&amp;LEN(B270))),0),ROW(INDIRECT("1:"&amp;LEN(B270))))+1,1)*10^ROW(INDIRECT("1:"&amp;LEN(B270)))/10)</f>
        <v>16</v>
      </c>
      <c r="B270" s="22" t="s">
        <v>57</v>
      </c>
      <c r="C270" s="22">
        <v>55857573</v>
      </c>
      <c r="D270" s="22">
        <v>55857573</v>
      </c>
      <c r="E270" s="22" t="s">
        <v>46</v>
      </c>
      <c r="F270" s="22" t="s">
        <v>47</v>
      </c>
      <c r="G270" s="22" t="s">
        <v>99</v>
      </c>
      <c r="H270" s="22" t="s">
        <v>100</v>
      </c>
      <c r="I270" s="22">
        <v>0.98699999999999999</v>
      </c>
      <c r="J270" s="22" t="s">
        <v>102</v>
      </c>
      <c r="K270" s="22" t="s">
        <v>103</v>
      </c>
      <c r="L270" s="22">
        <v>1</v>
      </c>
      <c r="M270" s="22">
        <v>6</v>
      </c>
      <c r="N270" s="22">
        <v>3.5</v>
      </c>
      <c r="O270" s="22" t="str">
        <f t="shared" si="4"/>
        <v>D</v>
      </c>
      <c r="P270" s="22" t="s">
        <v>104</v>
      </c>
    </row>
    <row r="271" spans="1:16" x14ac:dyDescent="0.25">
      <c r="A271" s="22" cm="1">
        <f t="array" aca="1" ref="A271" ca="1">SUMPRODUCT(MID(0&amp;B271,LARGE(INDEX(ISNUMBER(--MID(B271,ROW(INDIRECT("1:"&amp;LEN(B271))),1))*ROW(INDIRECT("1:"&amp;LEN(B271))),0),ROW(INDIRECT("1:"&amp;LEN(B271))))+1,1)*10^ROW(INDIRECT("1:"&amp;LEN(B271)))/10)</f>
        <v>16</v>
      </c>
      <c r="B271" s="22" t="s">
        <v>57</v>
      </c>
      <c r="C271" s="22">
        <v>55857487</v>
      </c>
      <c r="D271" s="22">
        <v>55857487</v>
      </c>
      <c r="E271" s="22" t="s">
        <v>38</v>
      </c>
      <c r="F271" s="22" t="s">
        <v>39</v>
      </c>
      <c r="G271" s="22" t="s">
        <v>99</v>
      </c>
      <c r="H271" s="22" t="s">
        <v>105</v>
      </c>
      <c r="I271" s="22">
        <v>0.76400000000000001</v>
      </c>
      <c r="J271" s="22" t="s">
        <v>102</v>
      </c>
      <c r="K271" s="22" t="s">
        <v>103</v>
      </c>
      <c r="L271" s="22">
        <v>1</v>
      </c>
      <c r="M271" s="22">
        <v>8</v>
      </c>
      <c r="N271" s="22">
        <v>4.5</v>
      </c>
      <c r="O271" s="22" t="str">
        <f t="shared" si="4"/>
        <v>D</v>
      </c>
      <c r="P271" s="22" t="s">
        <v>104</v>
      </c>
    </row>
    <row r="272" spans="1:16" x14ac:dyDescent="0.25">
      <c r="A272" s="22" cm="1">
        <f t="array" aca="1" ref="A272" ca="1">SUMPRODUCT(MID(0&amp;B272,LARGE(INDEX(ISNUMBER(--MID(B272,ROW(INDIRECT("1:"&amp;LEN(B272))),1))*ROW(INDIRECT("1:"&amp;LEN(B272))),0),ROW(INDIRECT("1:"&amp;LEN(B272))))+1,1)*10^ROW(INDIRECT("1:"&amp;LEN(B272)))/10)</f>
        <v>16</v>
      </c>
      <c r="B272" s="22" t="s">
        <v>57</v>
      </c>
      <c r="C272" s="22">
        <v>55857559</v>
      </c>
      <c r="D272" s="22">
        <v>55857559</v>
      </c>
      <c r="E272" s="22" t="s">
        <v>46</v>
      </c>
      <c r="F272" s="22" t="s">
        <v>39</v>
      </c>
      <c r="G272" s="22" t="s">
        <v>99</v>
      </c>
      <c r="H272" s="22" t="s">
        <v>107</v>
      </c>
      <c r="I272" s="22">
        <v>0.95</v>
      </c>
      <c r="J272" s="22" t="s">
        <v>102</v>
      </c>
      <c r="K272" s="22" t="s">
        <v>103</v>
      </c>
      <c r="L272" s="22">
        <v>2</v>
      </c>
      <c r="M272" s="22">
        <v>8</v>
      </c>
      <c r="N272" s="22">
        <v>5</v>
      </c>
      <c r="O272" s="22" t="str">
        <f t="shared" si="4"/>
        <v>D</v>
      </c>
      <c r="P272" s="22" t="s">
        <v>104</v>
      </c>
    </row>
    <row r="273" spans="1:16" x14ac:dyDescent="0.25">
      <c r="A273" s="22" cm="1">
        <f t="array" aca="1" ref="A273" ca="1">SUMPRODUCT(MID(0&amp;B273,LARGE(INDEX(ISNUMBER(--MID(B273,ROW(INDIRECT("1:"&amp;LEN(B273))),1))*ROW(INDIRECT("1:"&amp;LEN(B273))),0),ROW(INDIRECT("1:"&amp;LEN(B273))))+1,1)*10^ROW(INDIRECT("1:"&amp;LEN(B273)))/10)</f>
        <v>16</v>
      </c>
      <c r="B273" s="22" t="s">
        <v>57</v>
      </c>
      <c r="C273" s="22">
        <v>55855311</v>
      </c>
      <c r="D273" s="22">
        <v>55855311</v>
      </c>
      <c r="E273" s="22" t="s">
        <v>47</v>
      </c>
      <c r="F273" s="22" t="s">
        <v>46</v>
      </c>
      <c r="G273" s="22" t="s">
        <v>99</v>
      </c>
      <c r="H273" s="22" t="s">
        <v>109</v>
      </c>
      <c r="I273" s="22">
        <v>0.84399999999999997</v>
      </c>
      <c r="J273" s="22" t="s">
        <v>102</v>
      </c>
      <c r="K273" s="22" t="s">
        <v>103</v>
      </c>
      <c r="L273" s="22">
        <v>21</v>
      </c>
      <c r="M273" s="22">
        <v>22</v>
      </c>
      <c r="N273" s="22">
        <v>21.5</v>
      </c>
      <c r="O273" s="22" t="str">
        <f t="shared" si="4"/>
        <v>D</v>
      </c>
      <c r="P273" s="22" t="s">
        <v>104</v>
      </c>
    </row>
    <row r="274" spans="1:16" x14ac:dyDescent="0.25">
      <c r="A274" s="22" cm="1">
        <f t="array" aca="1" ref="A274" ca="1">SUMPRODUCT(MID(0&amp;B274,LARGE(INDEX(ISNUMBER(--MID(B274,ROW(INDIRECT("1:"&amp;LEN(B274))),1))*ROW(INDIRECT("1:"&amp;LEN(B274))),0),ROW(INDIRECT("1:"&amp;LEN(B274))))+1,1)*10^ROW(INDIRECT("1:"&amp;LEN(B274)))/10)</f>
        <v>16</v>
      </c>
      <c r="B274" s="22" t="s">
        <v>57</v>
      </c>
      <c r="C274" s="22">
        <v>55857492</v>
      </c>
      <c r="D274" s="22">
        <v>55857492</v>
      </c>
      <c r="E274" s="22" t="s">
        <v>47</v>
      </c>
      <c r="F274" s="22" t="s">
        <v>38</v>
      </c>
      <c r="G274" s="22" t="s">
        <v>99</v>
      </c>
      <c r="H274" s="22" t="s">
        <v>111</v>
      </c>
      <c r="I274" s="22">
        <v>0.94899999999999995</v>
      </c>
      <c r="J274" s="22" t="s">
        <v>102</v>
      </c>
      <c r="K274" s="22" t="s">
        <v>103</v>
      </c>
      <c r="L274" s="22">
        <v>41</v>
      </c>
      <c r="M274" s="22">
        <v>44</v>
      </c>
      <c r="N274" s="22">
        <v>42.5</v>
      </c>
      <c r="O274" s="22" t="str">
        <f t="shared" si="4"/>
        <v>D</v>
      </c>
      <c r="P274" s="22" t="s">
        <v>104</v>
      </c>
    </row>
    <row r="275" spans="1:16" x14ac:dyDescent="0.25">
      <c r="A275" s="22" cm="1">
        <f t="array" aca="1" ref="A275" ca="1">SUMPRODUCT(MID(0&amp;B275,LARGE(INDEX(ISNUMBER(--MID(B275,ROW(INDIRECT("1:"&amp;LEN(B275))),1))*ROW(INDIRECT("1:"&amp;LEN(B275))),0),ROW(INDIRECT("1:"&amp;LEN(B275))))+1,1)*10^ROW(INDIRECT("1:"&amp;LEN(B275)))/10)</f>
        <v>16</v>
      </c>
      <c r="B275" s="22" t="s">
        <v>57</v>
      </c>
      <c r="C275" s="22">
        <v>55857480</v>
      </c>
      <c r="D275" s="22">
        <v>55857480</v>
      </c>
      <c r="E275" s="22" t="s">
        <v>46</v>
      </c>
      <c r="F275" s="22" t="s">
        <v>47</v>
      </c>
      <c r="G275" s="22" t="s">
        <v>99</v>
      </c>
      <c r="H275" s="22" t="s">
        <v>113</v>
      </c>
      <c r="I275" s="22">
        <v>0.96199999999999997</v>
      </c>
      <c r="J275" s="22" t="s">
        <v>102</v>
      </c>
      <c r="K275" s="22" t="s">
        <v>103</v>
      </c>
      <c r="L275" s="22">
        <v>28</v>
      </c>
      <c r="M275" s="22">
        <v>78</v>
      </c>
      <c r="N275" s="22">
        <v>53</v>
      </c>
      <c r="O275" s="22" t="str">
        <f t="shared" si="4"/>
        <v>N</v>
      </c>
      <c r="P275" s="22" t="s">
        <v>104</v>
      </c>
    </row>
    <row r="276" spans="1:16" x14ac:dyDescent="0.25">
      <c r="A276" s="22" cm="1">
        <f t="array" aca="1" ref="A276" ca="1">SUMPRODUCT(MID(0&amp;B276,LARGE(INDEX(ISNUMBER(--MID(B276,ROW(INDIRECT("1:"&amp;LEN(B276))),1))*ROW(INDIRECT("1:"&amp;LEN(B276))),0),ROW(INDIRECT("1:"&amp;LEN(B276))))+1,1)*10^ROW(INDIRECT("1:"&amp;LEN(B276)))/10)</f>
        <v>16</v>
      </c>
      <c r="B276" s="22" t="s">
        <v>57</v>
      </c>
      <c r="C276" s="22">
        <v>55853481</v>
      </c>
      <c r="D276" s="22">
        <v>55853481</v>
      </c>
      <c r="E276" s="22" t="s">
        <v>38</v>
      </c>
      <c r="F276" s="22" t="s">
        <v>39</v>
      </c>
      <c r="G276" s="22" t="s">
        <v>99</v>
      </c>
      <c r="H276" s="22" t="s">
        <v>115</v>
      </c>
      <c r="I276" s="22">
        <v>0.88500000000000001</v>
      </c>
      <c r="J276" s="22" t="s">
        <v>102</v>
      </c>
      <c r="K276" s="22" t="s">
        <v>103</v>
      </c>
      <c r="L276" s="22">
        <v>66</v>
      </c>
      <c r="M276" s="22">
        <v>50</v>
      </c>
      <c r="N276" s="22">
        <v>58</v>
      </c>
      <c r="O276" s="22" t="str">
        <f t="shared" si="4"/>
        <v>N</v>
      </c>
      <c r="P276" s="22" t="s">
        <v>104</v>
      </c>
    </row>
    <row r="277" spans="1:16" x14ac:dyDescent="0.25">
      <c r="A277" s="22" cm="1">
        <f t="array" aca="1" ref="A277" ca="1">SUMPRODUCT(MID(0&amp;B277,LARGE(INDEX(ISNUMBER(--MID(B277,ROW(INDIRECT("1:"&amp;LEN(B277))),1))*ROW(INDIRECT("1:"&amp;LEN(B277))),0),ROW(INDIRECT("1:"&amp;LEN(B277))))+1,1)*10^ROW(INDIRECT("1:"&amp;LEN(B277)))/10)</f>
        <v>16</v>
      </c>
      <c r="B277" s="22" t="s">
        <v>57</v>
      </c>
      <c r="C277" s="22">
        <v>55855374</v>
      </c>
      <c r="D277" s="22">
        <v>55855374</v>
      </c>
      <c r="E277" s="22" t="s">
        <v>46</v>
      </c>
      <c r="F277" s="22" t="s">
        <v>47</v>
      </c>
      <c r="G277" s="22" t="s">
        <v>99</v>
      </c>
      <c r="H277" s="22" t="s">
        <v>117</v>
      </c>
      <c r="I277" s="22">
        <v>0.107</v>
      </c>
      <c r="J277" s="22" t="s">
        <v>102</v>
      </c>
      <c r="K277" s="22" t="s">
        <v>103</v>
      </c>
      <c r="L277" s="22">
        <v>41</v>
      </c>
      <c r="M277" s="22">
        <v>78</v>
      </c>
      <c r="N277" s="22">
        <v>59.5</v>
      </c>
      <c r="O277" s="22" t="str">
        <f t="shared" si="4"/>
        <v>N</v>
      </c>
      <c r="P277" s="22" t="s">
        <v>104</v>
      </c>
    </row>
    <row r="278" spans="1:16" x14ac:dyDescent="0.25">
      <c r="A278" s="22" cm="1">
        <f t="array" aca="1" ref="A278" ca="1">SUMPRODUCT(MID(0&amp;B278,LARGE(INDEX(ISNUMBER(--MID(B278,ROW(INDIRECT("1:"&amp;LEN(B278))),1))*ROW(INDIRECT("1:"&amp;LEN(B278))),0),ROW(INDIRECT("1:"&amp;LEN(B278))))+1,1)*10^ROW(INDIRECT("1:"&amp;LEN(B278)))/10)</f>
        <v>16</v>
      </c>
      <c r="B278" s="22" t="s">
        <v>57</v>
      </c>
      <c r="C278" s="22">
        <v>55857525</v>
      </c>
      <c r="D278" s="22">
        <v>55857525</v>
      </c>
      <c r="E278" s="22" t="s">
        <v>38</v>
      </c>
      <c r="F278" s="22" t="s">
        <v>39</v>
      </c>
      <c r="G278" s="22" t="s">
        <v>99</v>
      </c>
      <c r="H278" s="22" t="s">
        <v>119</v>
      </c>
      <c r="I278" s="22">
        <v>0.93</v>
      </c>
      <c r="J278" s="22" t="s">
        <v>102</v>
      </c>
      <c r="K278" s="22" t="s">
        <v>103</v>
      </c>
      <c r="L278" s="22">
        <v>48</v>
      </c>
      <c r="M278" s="22">
        <v>106</v>
      </c>
      <c r="N278" s="22">
        <v>77</v>
      </c>
      <c r="O278" s="22" t="str">
        <f t="shared" si="4"/>
        <v>N</v>
      </c>
      <c r="P278" s="22" t="s">
        <v>104</v>
      </c>
    </row>
    <row r="279" spans="1:16" x14ac:dyDescent="0.25">
      <c r="A279" s="22" cm="1">
        <f t="array" aca="1" ref="A279" ca="1">SUMPRODUCT(MID(0&amp;B279,LARGE(INDEX(ISNUMBER(--MID(B279,ROW(INDIRECT("1:"&amp;LEN(B279))),1))*ROW(INDIRECT("1:"&amp;LEN(B279))),0),ROW(INDIRECT("1:"&amp;LEN(B279))))+1,1)*10^ROW(INDIRECT("1:"&amp;LEN(B279)))/10)</f>
        <v>16</v>
      </c>
      <c r="B279" s="22" t="s">
        <v>57</v>
      </c>
      <c r="C279" s="22">
        <v>55853545</v>
      </c>
      <c r="D279" s="22">
        <v>55853545</v>
      </c>
      <c r="E279" s="22" t="s">
        <v>46</v>
      </c>
      <c r="F279" s="22" t="s">
        <v>39</v>
      </c>
      <c r="G279" s="22" t="s">
        <v>99</v>
      </c>
      <c r="H279" s="22" t="s">
        <v>121</v>
      </c>
      <c r="I279" s="22">
        <v>0.77300000000000002</v>
      </c>
      <c r="J279" s="22" t="s">
        <v>102</v>
      </c>
      <c r="K279" s="22" t="s">
        <v>103</v>
      </c>
      <c r="L279" s="22">
        <v>93</v>
      </c>
      <c r="M279" s="22">
        <v>116</v>
      </c>
      <c r="N279" s="22">
        <v>104.5</v>
      </c>
      <c r="O279" s="22" t="str">
        <f t="shared" si="4"/>
        <v>N</v>
      </c>
      <c r="P279" s="22" t="s">
        <v>104</v>
      </c>
    </row>
    <row r="280" spans="1:16" x14ac:dyDescent="0.25">
      <c r="A280" s="22" cm="1">
        <f t="array" aca="1" ref="A280" ca="1">SUMPRODUCT(MID(0&amp;B280,LARGE(INDEX(ISNUMBER(--MID(B280,ROW(INDIRECT("1:"&amp;LEN(B280))),1))*ROW(INDIRECT("1:"&amp;LEN(B280))),0),ROW(INDIRECT("1:"&amp;LEN(B280))))+1,1)*10^ROW(INDIRECT("1:"&amp;LEN(B280)))/10)</f>
        <v>16</v>
      </c>
      <c r="B280" s="22" t="s">
        <v>57</v>
      </c>
      <c r="C280" s="22">
        <v>55862712</v>
      </c>
      <c r="D280" s="22">
        <v>55862712</v>
      </c>
      <c r="E280" s="22" t="s">
        <v>46</v>
      </c>
      <c r="F280" s="22" t="s">
        <v>47</v>
      </c>
      <c r="G280" s="22" t="s">
        <v>99</v>
      </c>
      <c r="H280" s="22" t="s">
        <v>123</v>
      </c>
      <c r="I280" s="22">
        <v>3.1E-2</v>
      </c>
      <c r="J280" s="22" t="s">
        <v>102</v>
      </c>
      <c r="K280" s="22" t="s">
        <v>103</v>
      </c>
      <c r="L280" s="22">
        <v>90</v>
      </c>
      <c r="M280" s="22">
        <v>178</v>
      </c>
      <c r="N280" s="22">
        <v>134</v>
      </c>
      <c r="O280" s="22" t="str">
        <f t="shared" si="4"/>
        <v>N</v>
      </c>
      <c r="P280" s="22" t="s">
        <v>104</v>
      </c>
    </row>
    <row r="281" spans="1:16" x14ac:dyDescent="0.25">
      <c r="A281" s="22" cm="1">
        <f t="array" aca="1" ref="A281" ca="1">SUMPRODUCT(MID(0&amp;B281,LARGE(INDEX(ISNUMBER(--MID(B281,ROW(INDIRECT("1:"&amp;LEN(B281))),1))*ROW(INDIRECT("1:"&amp;LEN(B281))),0),ROW(INDIRECT("1:"&amp;LEN(B281))))+1,1)*10^ROW(INDIRECT("1:"&amp;LEN(B281)))/10)</f>
        <v>17</v>
      </c>
      <c r="B281" s="22" t="s">
        <v>785</v>
      </c>
      <c r="C281" s="22">
        <v>37824754</v>
      </c>
      <c r="D281" s="22">
        <v>37824754</v>
      </c>
      <c r="E281" s="22" t="s">
        <v>47</v>
      </c>
      <c r="F281" s="22" t="s">
        <v>46</v>
      </c>
      <c r="G281" s="22" t="s">
        <v>546</v>
      </c>
      <c r="H281" s="22" t="s">
        <v>786</v>
      </c>
      <c r="I281" s="22">
        <v>9.4E-2</v>
      </c>
      <c r="J281" s="22" t="s">
        <v>788</v>
      </c>
      <c r="K281" s="22" t="s">
        <v>726</v>
      </c>
      <c r="L281" s="22">
        <v>82</v>
      </c>
      <c r="M281" s="22">
        <v>116</v>
      </c>
      <c r="N281" s="22">
        <v>99</v>
      </c>
      <c r="O281" s="22" t="str">
        <f t="shared" si="4"/>
        <v>N</v>
      </c>
      <c r="P281" s="22" t="s">
        <v>230</v>
      </c>
    </row>
    <row r="282" spans="1:16" x14ac:dyDescent="0.25">
      <c r="A282" s="22" cm="1">
        <f t="array" aca="1" ref="A282" ca="1">SUMPRODUCT(MID(0&amp;B282,LARGE(INDEX(ISNUMBER(--MID(B282,ROW(INDIRECT("1:"&amp;LEN(B282))),1))*ROW(INDIRECT("1:"&amp;LEN(B282))),0),ROW(INDIRECT("1:"&amp;LEN(B282))))+1,1)*10^ROW(INDIRECT("1:"&amp;LEN(B282)))/10)</f>
        <v>17</v>
      </c>
      <c r="B282" s="22" t="s">
        <v>785</v>
      </c>
      <c r="C282" s="22">
        <v>37826316</v>
      </c>
      <c r="D282" s="22">
        <v>37826316</v>
      </c>
      <c r="E282" s="22" t="s">
        <v>46</v>
      </c>
      <c r="F282" s="22" t="s">
        <v>47</v>
      </c>
      <c r="G282" s="22" t="s">
        <v>546</v>
      </c>
      <c r="H282" s="22" t="s">
        <v>789</v>
      </c>
      <c r="I282" s="22">
        <v>0.95799999999999996</v>
      </c>
      <c r="J282" s="22" t="s">
        <v>788</v>
      </c>
      <c r="K282" s="22" t="s">
        <v>726</v>
      </c>
      <c r="L282" s="22">
        <v>53</v>
      </c>
      <c r="M282" s="22">
        <v>173</v>
      </c>
      <c r="N282" s="22">
        <v>113</v>
      </c>
      <c r="O282" s="22" t="str">
        <f t="shared" si="4"/>
        <v>N</v>
      </c>
      <c r="P282" s="22" t="s">
        <v>230</v>
      </c>
    </row>
    <row r="283" spans="1:16" x14ac:dyDescent="0.25">
      <c r="A283" s="22" cm="1">
        <f t="array" aca="1" ref="A283" ca="1">SUMPRODUCT(MID(0&amp;B283,LARGE(INDEX(ISNUMBER(--MID(B283,ROW(INDIRECT("1:"&amp;LEN(B283))),1))*ROW(INDIRECT("1:"&amp;LEN(B283))),0),ROW(INDIRECT("1:"&amp;LEN(B283))))+1,1)*10^ROW(INDIRECT("1:"&amp;LEN(B283)))/10)</f>
        <v>17</v>
      </c>
      <c r="B283" s="22" t="s">
        <v>785</v>
      </c>
      <c r="C283" s="22">
        <v>37826013</v>
      </c>
      <c r="D283" s="22">
        <v>37826013</v>
      </c>
      <c r="E283" s="22" t="s">
        <v>38</v>
      </c>
      <c r="F283" s="22" t="s">
        <v>39</v>
      </c>
      <c r="G283" s="22" t="s">
        <v>546</v>
      </c>
      <c r="H283" s="22" t="s">
        <v>791</v>
      </c>
      <c r="I283" s="22">
        <v>0.255</v>
      </c>
      <c r="J283" s="22" t="s">
        <v>788</v>
      </c>
      <c r="K283" s="22" t="s">
        <v>726</v>
      </c>
      <c r="L283" s="22">
        <v>58</v>
      </c>
      <c r="M283" s="22">
        <v>247</v>
      </c>
      <c r="N283" s="22">
        <v>152.5</v>
      </c>
      <c r="O283" s="22" t="str">
        <f t="shared" si="4"/>
        <v>N</v>
      </c>
      <c r="P283" s="22" t="s">
        <v>230</v>
      </c>
    </row>
    <row r="284" spans="1:16" x14ac:dyDescent="0.25">
      <c r="A284" s="22" cm="1">
        <f t="array" aca="1" ref="A284" ca="1">SUMPRODUCT(MID(0&amp;B284,LARGE(INDEX(ISNUMBER(--MID(B284,ROW(INDIRECT("1:"&amp;LEN(B284))),1))*ROW(INDIRECT("1:"&amp;LEN(B284))),0),ROW(INDIRECT("1:"&amp;LEN(B284))))+1,1)*10^ROW(INDIRECT("1:"&amp;LEN(B284)))/10)</f>
        <v>17</v>
      </c>
      <c r="B284" s="22" t="s">
        <v>785</v>
      </c>
      <c r="C284" s="22">
        <v>19463591</v>
      </c>
      <c r="D284" s="22">
        <v>19463591</v>
      </c>
      <c r="E284" s="22" t="s">
        <v>46</v>
      </c>
      <c r="F284" s="22" t="s">
        <v>47</v>
      </c>
      <c r="G284" s="22" t="s">
        <v>527</v>
      </c>
      <c r="H284" s="22" t="s">
        <v>843</v>
      </c>
      <c r="I284" s="22">
        <v>3.5999999999999997E-2</v>
      </c>
      <c r="J284" s="22" t="s">
        <v>845</v>
      </c>
      <c r="K284" s="22" t="s">
        <v>846</v>
      </c>
      <c r="L284" s="22">
        <v>33</v>
      </c>
      <c r="M284" s="22">
        <v>40</v>
      </c>
      <c r="N284" s="22">
        <v>36.5</v>
      </c>
      <c r="O284" s="22" t="str">
        <f t="shared" si="4"/>
        <v>D</v>
      </c>
      <c r="P284" s="22" t="s">
        <v>797</v>
      </c>
    </row>
    <row r="285" spans="1:16" x14ac:dyDescent="0.25">
      <c r="A285" s="22" cm="1">
        <f t="array" aca="1" ref="A285" ca="1">SUMPRODUCT(MID(0&amp;B285,LARGE(INDEX(ISNUMBER(--MID(B285,ROW(INDIRECT("1:"&amp;LEN(B285))),1))*ROW(INDIRECT("1:"&amp;LEN(B285))),0),ROW(INDIRECT("1:"&amp;LEN(B285))))+1,1)*10^ROW(INDIRECT("1:"&amp;LEN(B285)))/10)</f>
        <v>17</v>
      </c>
      <c r="B285" s="22" t="s">
        <v>785</v>
      </c>
      <c r="C285" s="22">
        <v>19480643</v>
      </c>
      <c r="D285" s="22">
        <v>19480643</v>
      </c>
      <c r="E285" s="22" t="s">
        <v>46</v>
      </c>
      <c r="F285" s="22" t="s">
        <v>39</v>
      </c>
      <c r="G285" s="22" t="s">
        <v>527</v>
      </c>
      <c r="H285" s="22" t="s">
        <v>847</v>
      </c>
      <c r="I285" s="22">
        <v>3.6999999999999998E-2</v>
      </c>
      <c r="J285" s="22" t="s">
        <v>845</v>
      </c>
      <c r="K285" s="22" t="s">
        <v>846</v>
      </c>
      <c r="L285" s="22">
        <v>100</v>
      </c>
      <c r="M285" s="22">
        <v>98</v>
      </c>
      <c r="N285" s="22">
        <v>99</v>
      </c>
      <c r="O285" s="22" t="str">
        <f t="shared" si="4"/>
        <v>N</v>
      </c>
      <c r="P285" s="22" t="s">
        <v>797</v>
      </c>
    </row>
    <row r="286" spans="1:16" x14ac:dyDescent="0.25">
      <c r="A286" s="22" cm="1">
        <f t="array" aca="1" ref="A286" ca="1">SUMPRODUCT(MID(0&amp;B286,LARGE(INDEX(ISNUMBER(--MID(B286,ROW(INDIRECT("1:"&amp;LEN(B286))),1))*ROW(INDIRECT("1:"&amp;LEN(B286))),0),ROW(INDIRECT("1:"&amp;LEN(B286))))+1,1)*10^ROW(INDIRECT("1:"&amp;LEN(B286)))/10)</f>
        <v>17</v>
      </c>
      <c r="B286" s="22" t="s">
        <v>785</v>
      </c>
      <c r="C286" s="22">
        <v>19616017</v>
      </c>
      <c r="D286" s="22">
        <v>19616017</v>
      </c>
      <c r="E286" s="22" t="s">
        <v>38</v>
      </c>
      <c r="F286" s="22" t="s">
        <v>39</v>
      </c>
      <c r="G286" s="22" t="s">
        <v>517</v>
      </c>
      <c r="H286" s="22" t="s">
        <v>849</v>
      </c>
      <c r="I286" s="22">
        <v>0.89800000000000002</v>
      </c>
      <c r="J286" s="22" t="s">
        <v>845</v>
      </c>
      <c r="K286" s="22" t="s">
        <v>846</v>
      </c>
      <c r="L286" s="22">
        <v>19</v>
      </c>
      <c r="M286" s="22">
        <v>33</v>
      </c>
      <c r="N286" s="22">
        <v>26</v>
      </c>
      <c r="O286" s="22" t="str">
        <f t="shared" si="4"/>
        <v>D</v>
      </c>
      <c r="P286" s="22" t="s">
        <v>44</v>
      </c>
    </row>
    <row r="287" spans="1:16" x14ac:dyDescent="0.25">
      <c r="A287" s="22" cm="1">
        <f t="array" aca="1" ref="A287" ca="1">SUMPRODUCT(MID(0&amp;B287,LARGE(INDEX(ISNUMBER(--MID(B287,ROW(INDIRECT("1:"&amp;LEN(B287))),1))*ROW(INDIRECT("1:"&amp;LEN(B287))),0),ROW(INDIRECT("1:"&amp;LEN(B287))))+1,1)*10^ROW(INDIRECT("1:"&amp;LEN(B287)))/10)</f>
        <v>17</v>
      </c>
      <c r="B287" s="22" t="s">
        <v>785</v>
      </c>
      <c r="C287" s="22">
        <v>19611113</v>
      </c>
      <c r="D287" s="22">
        <v>19611113</v>
      </c>
      <c r="E287" s="22" t="s">
        <v>46</v>
      </c>
      <c r="F287" s="22" t="s">
        <v>47</v>
      </c>
      <c r="G287" s="22" t="s">
        <v>517</v>
      </c>
      <c r="H287" s="22" t="s">
        <v>851</v>
      </c>
      <c r="I287" s="22">
        <v>4.9000000000000002E-2</v>
      </c>
      <c r="J287" s="22" t="s">
        <v>845</v>
      </c>
      <c r="K287" s="22" t="s">
        <v>846</v>
      </c>
      <c r="L287" s="22">
        <v>78</v>
      </c>
      <c r="M287" s="22">
        <v>100</v>
      </c>
      <c r="N287" s="22">
        <v>89</v>
      </c>
      <c r="O287" s="22" t="str">
        <f t="shared" si="4"/>
        <v>N</v>
      </c>
      <c r="P287" s="22" t="s">
        <v>44</v>
      </c>
    </row>
    <row r="288" spans="1:16" x14ac:dyDescent="0.25">
      <c r="A288" s="22" cm="1">
        <f t="array" aca="1" ref="A288" ca="1">SUMPRODUCT(MID(0&amp;B288,LARGE(INDEX(ISNUMBER(--MID(B288,ROW(INDIRECT("1:"&amp;LEN(B288))),1))*ROW(INDIRECT("1:"&amp;LEN(B288))),0),ROW(INDIRECT("1:"&amp;LEN(B288))))+1,1)*10^ROW(INDIRECT("1:"&amp;LEN(B288)))/10)</f>
        <v>19</v>
      </c>
      <c r="B288" s="22" t="s">
        <v>289</v>
      </c>
      <c r="C288" s="22">
        <v>41594955</v>
      </c>
      <c r="D288" s="22">
        <v>41594955</v>
      </c>
      <c r="E288" s="22" t="s">
        <v>46</v>
      </c>
      <c r="F288" s="22" t="s">
        <v>47</v>
      </c>
      <c r="G288" s="22" t="s">
        <v>290</v>
      </c>
      <c r="H288" s="22" t="s">
        <v>291</v>
      </c>
      <c r="I288" s="22">
        <v>0.81</v>
      </c>
      <c r="J288" s="22" t="s">
        <v>293</v>
      </c>
      <c r="K288" s="22" t="s">
        <v>294</v>
      </c>
      <c r="L288" s="22">
        <v>0</v>
      </c>
      <c r="M288" s="22">
        <v>0</v>
      </c>
      <c r="N288" s="22">
        <v>0</v>
      </c>
      <c r="O288" s="22" t="str">
        <f t="shared" si="4"/>
        <v>D</v>
      </c>
      <c r="P288" s="22" t="s">
        <v>143</v>
      </c>
    </row>
    <row r="289" spans="1:16" x14ac:dyDescent="0.25">
      <c r="A289" s="22" cm="1">
        <f t="array" aca="1" ref="A289" ca="1">SUMPRODUCT(MID(0&amp;B289,LARGE(INDEX(ISNUMBER(--MID(B289,ROW(INDIRECT("1:"&amp;LEN(B289))),1))*ROW(INDIRECT("1:"&amp;LEN(B289))),0),ROW(INDIRECT("1:"&amp;LEN(B289))))+1,1)*10^ROW(INDIRECT("1:"&amp;LEN(B289)))/10)</f>
        <v>19</v>
      </c>
      <c r="B289" s="22" t="s">
        <v>289</v>
      </c>
      <c r="C289" s="22">
        <v>41601719</v>
      </c>
      <c r="D289" s="22">
        <v>41601719</v>
      </c>
      <c r="E289" s="22" t="s">
        <v>39</v>
      </c>
      <c r="F289" s="22" t="s">
        <v>47</v>
      </c>
      <c r="G289" s="22" t="s">
        <v>295</v>
      </c>
      <c r="H289" s="22" t="s">
        <v>296</v>
      </c>
      <c r="I289" s="22">
        <v>0.93899999999999995</v>
      </c>
      <c r="J289" s="22" t="s">
        <v>293</v>
      </c>
      <c r="K289" s="22" t="s">
        <v>294</v>
      </c>
      <c r="L289" s="22">
        <v>14</v>
      </c>
      <c r="M289" s="22">
        <v>18</v>
      </c>
      <c r="N289" s="22">
        <v>16</v>
      </c>
      <c r="O289" s="22" t="str">
        <f t="shared" si="4"/>
        <v>D</v>
      </c>
      <c r="P289" s="22" t="s">
        <v>143</v>
      </c>
    </row>
    <row r="290" spans="1:16" x14ac:dyDescent="0.25">
      <c r="A290" s="22" cm="1">
        <f t="array" aca="1" ref="A290" ca="1">SUMPRODUCT(MID(0&amp;B290,LARGE(INDEX(ISNUMBER(--MID(B290,ROW(INDIRECT("1:"&amp;LEN(B290))),1))*ROW(INDIRECT("1:"&amp;LEN(B290))),0),ROW(INDIRECT("1:"&amp;LEN(B290))))+1,1)*10^ROW(INDIRECT("1:"&amp;LEN(B290)))/10)</f>
        <v>19</v>
      </c>
      <c r="B290" s="22" t="s">
        <v>289</v>
      </c>
      <c r="C290" s="22">
        <v>41601841</v>
      </c>
      <c r="D290" s="22">
        <v>41601841</v>
      </c>
      <c r="E290" s="22" t="s">
        <v>38</v>
      </c>
      <c r="F290" s="22" t="s">
        <v>39</v>
      </c>
      <c r="G290" s="22" t="s">
        <v>298</v>
      </c>
      <c r="H290" s="22" t="s">
        <v>299</v>
      </c>
      <c r="I290" s="22">
        <v>0.53</v>
      </c>
      <c r="J290" s="22" t="s">
        <v>293</v>
      </c>
      <c r="K290" s="22" t="s">
        <v>294</v>
      </c>
      <c r="L290" s="22">
        <v>21</v>
      </c>
      <c r="M290" s="22">
        <v>52</v>
      </c>
      <c r="N290" s="22">
        <v>36.5</v>
      </c>
      <c r="O290" s="22" t="str">
        <f t="shared" si="4"/>
        <v>D</v>
      </c>
      <c r="P290" s="22" t="s">
        <v>301</v>
      </c>
    </row>
    <row r="291" spans="1:16" x14ac:dyDescent="0.25">
      <c r="A291" s="22" cm="1">
        <f t="array" aca="1" ref="A291" ca="1">SUMPRODUCT(MID(0&amp;B291,LARGE(INDEX(ISNUMBER(--MID(B291,ROW(INDIRECT("1:"&amp;LEN(B291))),1))*ROW(INDIRECT("1:"&amp;LEN(B291))),0),ROW(INDIRECT("1:"&amp;LEN(B291))))+1,1)*10^ROW(INDIRECT("1:"&amp;LEN(B291)))/10)</f>
        <v>19</v>
      </c>
      <c r="B291" s="22" t="s">
        <v>289</v>
      </c>
      <c r="C291" s="22">
        <v>41599670</v>
      </c>
      <c r="D291" s="22">
        <v>41599670</v>
      </c>
      <c r="E291" s="22" t="s">
        <v>302</v>
      </c>
      <c r="F291" s="22" t="s">
        <v>303</v>
      </c>
      <c r="G291" s="22" t="s">
        <v>304</v>
      </c>
      <c r="H291" s="22"/>
      <c r="I291" s="22">
        <v>0.89100000000000001</v>
      </c>
      <c r="J291" s="22" t="s">
        <v>293</v>
      </c>
      <c r="K291" s="22" t="s">
        <v>294</v>
      </c>
      <c r="L291" s="22">
        <v>13</v>
      </c>
      <c r="M291" s="22">
        <v>75</v>
      </c>
      <c r="N291" s="22">
        <v>44</v>
      </c>
      <c r="O291" s="22" t="str">
        <f t="shared" si="4"/>
        <v>D</v>
      </c>
      <c r="P291" s="22" t="s">
        <v>202</v>
      </c>
    </row>
    <row r="292" spans="1:16" x14ac:dyDescent="0.25">
      <c r="A292" s="22" cm="1">
        <f t="array" aca="1" ref="A292" ca="1">SUMPRODUCT(MID(0&amp;B292,LARGE(INDEX(ISNUMBER(--MID(B292,ROW(INDIRECT("1:"&amp;LEN(B292))),1))*ROW(INDIRECT("1:"&amp;LEN(B292))),0),ROW(INDIRECT("1:"&amp;LEN(B292))))+1,1)*10^ROW(INDIRECT("1:"&amp;LEN(B292)))/10)</f>
        <v>19</v>
      </c>
      <c r="B292" s="22" t="s">
        <v>289</v>
      </c>
      <c r="C292" s="22">
        <v>41349750</v>
      </c>
      <c r="D292" s="22">
        <v>41349750</v>
      </c>
      <c r="E292" s="22" t="s">
        <v>46</v>
      </c>
      <c r="F292" s="22" t="s">
        <v>39</v>
      </c>
      <c r="G292" s="22" t="s">
        <v>307</v>
      </c>
      <c r="H292" s="22" t="s">
        <v>308</v>
      </c>
      <c r="I292" s="22">
        <v>0.46800000000000003</v>
      </c>
      <c r="J292" s="22" t="s">
        <v>293</v>
      </c>
      <c r="K292" s="22" t="s">
        <v>294</v>
      </c>
      <c r="L292" s="22">
        <v>0</v>
      </c>
      <c r="M292" s="22">
        <v>0</v>
      </c>
      <c r="N292" s="22">
        <v>0</v>
      </c>
      <c r="O292" s="22" t="str">
        <f t="shared" si="4"/>
        <v>D</v>
      </c>
      <c r="P292" s="22" t="s">
        <v>310</v>
      </c>
    </row>
    <row r="293" spans="1:16" x14ac:dyDescent="0.25">
      <c r="A293" s="22" cm="1">
        <f t="array" aca="1" ref="A293" ca="1">SUMPRODUCT(MID(0&amp;B293,LARGE(INDEX(ISNUMBER(--MID(B293,ROW(INDIRECT("1:"&amp;LEN(B293))),1))*ROW(INDIRECT("1:"&amp;LEN(B293))),0),ROW(INDIRECT("1:"&amp;LEN(B293))))+1,1)*10^ROW(INDIRECT("1:"&amp;LEN(B293)))/10)</f>
        <v>19</v>
      </c>
      <c r="B293" s="22" t="s">
        <v>289</v>
      </c>
      <c r="C293" s="22">
        <v>41351926</v>
      </c>
      <c r="D293" s="22">
        <v>41351926</v>
      </c>
      <c r="E293" s="22" t="s">
        <v>311</v>
      </c>
      <c r="F293" s="22" t="s">
        <v>303</v>
      </c>
      <c r="G293" s="22" t="s">
        <v>312</v>
      </c>
      <c r="H293" s="22"/>
      <c r="I293" s="22">
        <v>0.97599999999999998</v>
      </c>
      <c r="J293" s="22" t="s">
        <v>293</v>
      </c>
      <c r="K293" s="22" t="s">
        <v>294</v>
      </c>
      <c r="L293" s="22">
        <v>3</v>
      </c>
      <c r="M293" s="22">
        <v>5</v>
      </c>
      <c r="N293" s="22">
        <v>4</v>
      </c>
      <c r="O293" s="22" t="str">
        <f t="shared" si="4"/>
        <v>D</v>
      </c>
      <c r="P293" s="22" t="s">
        <v>310</v>
      </c>
    </row>
    <row r="294" spans="1:16" x14ac:dyDescent="0.25">
      <c r="A294" s="22" cm="1">
        <f t="array" aca="1" ref="A294" ca="1">SUMPRODUCT(MID(0&amp;B294,LARGE(INDEX(ISNUMBER(--MID(B294,ROW(INDIRECT("1:"&amp;LEN(B294))),1))*ROW(INDIRECT("1:"&amp;LEN(B294))),0),ROW(INDIRECT("1:"&amp;LEN(B294))))+1,1)*10^ROW(INDIRECT("1:"&amp;LEN(B294)))/10)</f>
        <v>19</v>
      </c>
      <c r="B294" s="22" t="s">
        <v>289</v>
      </c>
      <c r="C294" s="22">
        <v>41352808</v>
      </c>
      <c r="D294" s="22">
        <v>41352808</v>
      </c>
      <c r="E294" s="22" t="s">
        <v>39</v>
      </c>
      <c r="F294" s="22" t="s">
        <v>38</v>
      </c>
      <c r="G294" s="22" t="s">
        <v>314</v>
      </c>
      <c r="H294" s="22" t="s">
        <v>315</v>
      </c>
      <c r="I294" s="22">
        <v>0.97199999999999998</v>
      </c>
      <c r="J294" s="22" t="s">
        <v>293</v>
      </c>
      <c r="K294" s="22" t="s">
        <v>294</v>
      </c>
      <c r="L294" s="22">
        <v>3</v>
      </c>
      <c r="M294" s="22">
        <v>6</v>
      </c>
      <c r="N294" s="22">
        <v>4.5</v>
      </c>
      <c r="O294" s="22" t="str">
        <f t="shared" si="4"/>
        <v>D</v>
      </c>
      <c r="P294" s="22" t="s">
        <v>310</v>
      </c>
    </row>
    <row r="295" spans="1:16" x14ac:dyDescent="0.25">
      <c r="A295" s="22" cm="1">
        <f t="array" aca="1" ref="A295" ca="1">SUMPRODUCT(MID(0&amp;B295,LARGE(INDEX(ISNUMBER(--MID(B295,ROW(INDIRECT("1:"&amp;LEN(B295))),1))*ROW(INDIRECT("1:"&amp;LEN(B295))),0),ROW(INDIRECT("1:"&amp;LEN(B295))))+1,1)*10^ROW(INDIRECT("1:"&amp;LEN(B295)))/10)</f>
        <v>19</v>
      </c>
      <c r="B295" s="22" t="s">
        <v>289</v>
      </c>
      <c r="C295" s="22">
        <v>41352817</v>
      </c>
      <c r="D295" s="22">
        <v>41352817</v>
      </c>
      <c r="E295" s="22" t="s">
        <v>302</v>
      </c>
      <c r="F295" s="22" t="s">
        <v>317</v>
      </c>
      <c r="G295" s="22" t="s">
        <v>318</v>
      </c>
      <c r="H295" s="22" t="s">
        <v>319</v>
      </c>
      <c r="I295" s="22">
        <v>0.61499999999999999</v>
      </c>
      <c r="J295" s="22" t="s">
        <v>293</v>
      </c>
      <c r="K295" s="22" t="s">
        <v>294</v>
      </c>
      <c r="L295" s="22">
        <v>5</v>
      </c>
      <c r="M295" s="22">
        <v>18</v>
      </c>
      <c r="N295" s="22">
        <v>11.5</v>
      </c>
      <c r="O295" s="22" t="str">
        <f t="shared" si="4"/>
        <v>D</v>
      </c>
      <c r="P295" s="22" t="s">
        <v>310</v>
      </c>
    </row>
    <row r="296" spans="1:16" x14ac:dyDescent="0.25">
      <c r="A296" s="22" cm="1">
        <f t="array" aca="1" ref="A296" ca="1">SUMPRODUCT(MID(0&amp;B296,LARGE(INDEX(ISNUMBER(--MID(B296,ROW(INDIRECT("1:"&amp;LEN(B296))),1))*ROW(INDIRECT("1:"&amp;LEN(B296))),0),ROW(INDIRECT("1:"&amp;LEN(B296))))+1,1)*10^ROW(INDIRECT("1:"&amp;LEN(B296)))/10)</f>
        <v>19</v>
      </c>
      <c r="B296" s="22" t="s">
        <v>289</v>
      </c>
      <c r="C296" s="22">
        <v>41349774</v>
      </c>
      <c r="D296" s="22">
        <v>41349774</v>
      </c>
      <c r="E296" s="22" t="s">
        <v>39</v>
      </c>
      <c r="F296" s="22" t="s">
        <v>38</v>
      </c>
      <c r="G296" s="22" t="s">
        <v>321</v>
      </c>
      <c r="H296" s="22" t="s">
        <v>322</v>
      </c>
      <c r="I296" s="22">
        <v>0.873</v>
      </c>
      <c r="J296" s="22" t="s">
        <v>293</v>
      </c>
      <c r="K296" s="22" t="s">
        <v>294</v>
      </c>
      <c r="L296" s="22">
        <v>5</v>
      </c>
      <c r="M296" s="22">
        <v>26</v>
      </c>
      <c r="N296" s="22">
        <v>15.5</v>
      </c>
      <c r="O296" s="22" t="str">
        <f t="shared" si="4"/>
        <v>D</v>
      </c>
      <c r="P296" s="22" t="s">
        <v>310</v>
      </c>
    </row>
    <row r="297" spans="1:16" x14ac:dyDescent="0.25">
      <c r="A297" s="22" cm="1">
        <f t="array" aca="1" ref="A297" ca="1">SUMPRODUCT(MID(0&amp;B297,LARGE(INDEX(ISNUMBER(--MID(B297,ROW(INDIRECT("1:"&amp;LEN(B297))),1))*ROW(INDIRECT("1:"&amp;LEN(B297))),0),ROW(INDIRECT("1:"&amp;LEN(B297))))+1,1)*10^ROW(INDIRECT("1:"&amp;LEN(B297)))/10)</f>
        <v>19</v>
      </c>
      <c r="B297" s="22" t="s">
        <v>289</v>
      </c>
      <c r="C297" s="22">
        <v>41349801</v>
      </c>
      <c r="D297" s="22">
        <v>41349801</v>
      </c>
      <c r="E297" s="22" t="s">
        <v>303</v>
      </c>
      <c r="F297" s="22" t="s">
        <v>311</v>
      </c>
      <c r="G297" s="22" t="s">
        <v>325</v>
      </c>
      <c r="H297" s="22"/>
      <c r="I297" s="22">
        <v>0.3</v>
      </c>
      <c r="J297" s="22" t="s">
        <v>293</v>
      </c>
      <c r="K297" s="22" t="s">
        <v>294</v>
      </c>
      <c r="L297" s="22">
        <v>13</v>
      </c>
      <c r="M297" s="22">
        <v>21</v>
      </c>
      <c r="N297" s="22">
        <v>17</v>
      </c>
      <c r="O297" s="22" t="str">
        <f t="shared" si="4"/>
        <v>D</v>
      </c>
      <c r="P297" s="22" t="s">
        <v>310</v>
      </c>
    </row>
    <row r="298" spans="1:16" x14ac:dyDescent="0.25">
      <c r="A298" s="22" cm="1">
        <f t="array" aca="1" ref="A298" ca="1">SUMPRODUCT(MID(0&amp;B298,LARGE(INDEX(ISNUMBER(--MID(B298,ROW(INDIRECT("1:"&amp;LEN(B298))),1))*ROW(INDIRECT("1:"&amp;LEN(B298))),0),ROW(INDIRECT("1:"&amp;LEN(B298))))+1,1)*10^ROW(INDIRECT("1:"&amp;LEN(B298)))/10)</f>
        <v>19</v>
      </c>
      <c r="B298" s="22" t="s">
        <v>289</v>
      </c>
      <c r="C298" s="22">
        <v>41349732</v>
      </c>
      <c r="D298" s="22">
        <v>41349732</v>
      </c>
      <c r="E298" s="22" t="s">
        <v>46</v>
      </c>
      <c r="F298" s="22" t="s">
        <v>39</v>
      </c>
      <c r="G298" s="22" t="s">
        <v>327</v>
      </c>
      <c r="H298" s="22" t="s">
        <v>328</v>
      </c>
      <c r="I298" s="22">
        <v>0.05</v>
      </c>
      <c r="J298" s="22" t="s">
        <v>293</v>
      </c>
      <c r="K298" s="22" t="s">
        <v>294</v>
      </c>
      <c r="L298" s="22">
        <v>12</v>
      </c>
      <c r="M298" s="22">
        <v>23</v>
      </c>
      <c r="N298" s="22">
        <v>17.5</v>
      </c>
      <c r="O298" s="22" t="str">
        <f t="shared" si="4"/>
        <v>D</v>
      </c>
      <c r="P298" s="22" t="s">
        <v>310</v>
      </c>
    </row>
    <row r="299" spans="1:16" x14ac:dyDescent="0.25">
      <c r="A299" s="22" cm="1">
        <f t="array" aca="1" ref="A299" ca="1">SUMPRODUCT(MID(0&amp;B299,LARGE(INDEX(ISNUMBER(--MID(B299,ROW(INDIRECT("1:"&amp;LEN(B299))),1))*ROW(INDIRECT("1:"&amp;LEN(B299))),0),ROW(INDIRECT("1:"&amp;LEN(B299))))+1,1)*10^ROW(INDIRECT("1:"&amp;LEN(B299)))/10)</f>
        <v>19</v>
      </c>
      <c r="B299" s="22" t="s">
        <v>289</v>
      </c>
      <c r="C299" s="22">
        <v>41352941</v>
      </c>
      <c r="D299" s="22">
        <v>41352941</v>
      </c>
      <c r="E299" s="22" t="s">
        <v>39</v>
      </c>
      <c r="F299" s="22" t="s">
        <v>38</v>
      </c>
      <c r="G299" s="22" t="s">
        <v>330</v>
      </c>
      <c r="H299" s="22" t="s">
        <v>331</v>
      </c>
      <c r="I299" s="22">
        <v>7.9000000000000001E-2</v>
      </c>
      <c r="J299" s="22" t="s">
        <v>293</v>
      </c>
      <c r="K299" s="22" t="s">
        <v>294</v>
      </c>
      <c r="L299" s="22">
        <v>18</v>
      </c>
      <c r="M299" s="22">
        <v>26</v>
      </c>
      <c r="N299" s="22">
        <v>22</v>
      </c>
      <c r="O299" s="22" t="str">
        <f t="shared" si="4"/>
        <v>D</v>
      </c>
      <c r="P299" s="22" t="s">
        <v>310</v>
      </c>
    </row>
    <row r="300" spans="1:16" x14ac:dyDescent="0.25">
      <c r="A300" s="22" cm="1">
        <f t="array" aca="1" ref="A300" ca="1">SUMPRODUCT(MID(0&amp;B300,LARGE(INDEX(ISNUMBER(--MID(B300,ROW(INDIRECT("1:"&amp;LEN(B300))),1))*ROW(INDIRECT("1:"&amp;LEN(B300))),0),ROW(INDIRECT("1:"&amp;LEN(B300))))+1,1)*10^ROW(INDIRECT("1:"&amp;LEN(B300)))/10)</f>
        <v>19</v>
      </c>
      <c r="B300" s="22" t="s">
        <v>289</v>
      </c>
      <c r="C300" s="22">
        <v>41355864</v>
      </c>
      <c r="D300" s="22">
        <v>41355864</v>
      </c>
      <c r="E300" s="22" t="s">
        <v>46</v>
      </c>
      <c r="F300" s="22" t="s">
        <v>47</v>
      </c>
      <c r="G300" s="22" t="s">
        <v>333</v>
      </c>
      <c r="H300" s="22" t="s">
        <v>334</v>
      </c>
      <c r="I300" s="22">
        <v>0.70499999999999996</v>
      </c>
      <c r="J300" s="22" t="s">
        <v>293</v>
      </c>
      <c r="K300" s="22" t="s">
        <v>294</v>
      </c>
      <c r="L300" s="22">
        <v>12</v>
      </c>
      <c r="M300" s="22">
        <v>41</v>
      </c>
      <c r="N300" s="22">
        <v>26.5</v>
      </c>
      <c r="O300" s="22" t="str">
        <f t="shared" si="4"/>
        <v>D</v>
      </c>
      <c r="P300" s="22" t="s">
        <v>310</v>
      </c>
    </row>
    <row r="301" spans="1:16" x14ac:dyDescent="0.25">
      <c r="A301" s="22" cm="1">
        <f t="array" aca="1" ref="A301" ca="1">SUMPRODUCT(MID(0&amp;B301,LARGE(INDEX(ISNUMBER(--MID(B301,ROW(INDIRECT("1:"&amp;LEN(B301))),1))*ROW(INDIRECT("1:"&amp;LEN(B301))),0),ROW(INDIRECT("1:"&amp;LEN(B301))))+1,1)*10^ROW(INDIRECT("1:"&amp;LEN(B301)))/10)</f>
        <v>19</v>
      </c>
      <c r="B301" s="22" t="s">
        <v>289</v>
      </c>
      <c r="C301" s="22">
        <v>41351309</v>
      </c>
      <c r="D301" s="22">
        <v>41351309</v>
      </c>
      <c r="E301" s="22" t="s">
        <v>47</v>
      </c>
      <c r="F301" s="22" t="s">
        <v>46</v>
      </c>
      <c r="G301" s="22" t="s">
        <v>336</v>
      </c>
      <c r="H301" s="22" t="s">
        <v>337</v>
      </c>
      <c r="I301" s="22">
        <v>0.97299999999999998</v>
      </c>
      <c r="J301" s="22" t="s">
        <v>293</v>
      </c>
      <c r="K301" s="22" t="s">
        <v>294</v>
      </c>
      <c r="L301" s="22">
        <v>13</v>
      </c>
      <c r="M301" s="22">
        <v>45</v>
      </c>
      <c r="N301" s="22">
        <v>29</v>
      </c>
      <c r="O301" s="22" t="str">
        <f t="shared" si="4"/>
        <v>D</v>
      </c>
      <c r="P301" s="22" t="s">
        <v>310</v>
      </c>
    </row>
    <row r="302" spans="1:16" x14ac:dyDescent="0.25">
      <c r="A302" s="22" cm="1">
        <f t="array" aca="1" ref="A302" ca="1">SUMPRODUCT(MID(0&amp;B302,LARGE(INDEX(ISNUMBER(--MID(B302,ROW(INDIRECT("1:"&amp;LEN(B302))),1))*ROW(INDIRECT("1:"&amp;LEN(B302))),0),ROW(INDIRECT("1:"&amp;LEN(B302))))+1,1)*10^ROW(INDIRECT("1:"&amp;LEN(B302)))/10)</f>
        <v>19</v>
      </c>
      <c r="B302" s="22" t="s">
        <v>289</v>
      </c>
      <c r="C302" s="22">
        <v>41351267</v>
      </c>
      <c r="D302" s="22">
        <v>41351267</v>
      </c>
      <c r="E302" s="22" t="s">
        <v>46</v>
      </c>
      <c r="F302" s="22" t="s">
        <v>47</v>
      </c>
      <c r="G302" s="22" t="s">
        <v>339</v>
      </c>
      <c r="H302" s="22" t="s">
        <v>340</v>
      </c>
      <c r="I302" s="22">
        <v>4.2999999999999997E-2</v>
      </c>
      <c r="J302" s="22" t="s">
        <v>293</v>
      </c>
      <c r="K302" s="22" t="s">
        <v>294</v>
      </c>
      <c r="L302" s="22">
        <v>39</v>
      </c>
      <c r="M302" s="22">
        <v>53</v>
      </c>
      <c r="N302" s="22">
        <v>46</v>
      </c>
      <c r="O302" s="22" t="str">
        <f t="shared" si="4"/>
        <v>D</v>
      </c>
      <c r="P302" s="22" t="s">
        <v>310</v>
      </c>
    </row>
    <row r="303" spans="1:16" x14ac:dyDescent="0.25">
      <c r="A303" s="22" cm="1">
        <f t="array" aca="1" ref="A303" ca="1">SUMPRODUCT(MID(0&amp;B303,LARGE(INDEX(ISNUMBER(--MID(B303,ROW(INDIRECT("1:"&amp;LEN(B303))),1))*ROW(INDIRECT("1:"&amp;LEN(B303))),0),ROW(INDIRECT("1:"&amp;LEN(B303))))+1,1)*10^ROW(INDIRECT("1:"&amp;LEN(B303)))/10)</f>
        <v>19</v>
      </c>
      <c r="B303" s="22" t="s">
        <v>289</v>
      </c>
      <c r="C303" s="22">
        <v>41356319</v>
      </c>
      <c r="D303" s="22">
        <v>41356319</v>
      </c>
      <c r="E303" s="22" t="s">
        <v>46</v>
      </c>
      <c r="F303" s="22" t="s">
        <v>47</v>
      </c>
      <c r="G303" s="22" t="s">
        <v>342</v>
      </c>
      <c r="H303" s="22" t="s">
        <v>343</v>
      </c>
      <c r="I303" s="22">
        <v>0.29099999999999998</v>
      </c>
      <c r="J303" s="22" t="s">
        <v>293</v>
      </c>
      <c r="K303" s="22" t="s">
        <v>294</v>
      </c>
      <c r="L303" s="22">
        <v>73</v>
      </c>
      <c r="M303" s="22">
        <v>63</v>
      </c>
      <c r="N303" s="22">
        <v>68</v>
      </c>
      <c r="O303" s="22" t="str">
        <f t="shared" si="4"/>
        <v>N</v>
      </c>
      <c r="P303" s="22" t="s">
        <v>310</v>
      </c>
    </row>
    <row r="304" spans="1:16" x14ac:dyDescent="0.25">
      <c r="A304" s="22" cm="1">
        <f t="array" aca="1" ref="A304" ca="1">SUMPRODUCT(MID(0&amp;B304,LARGE(INDEX(ISNUMBER(--MID(B304,ROW(INDIRECT("1:"&amp;LEN(B304))),1))*ROW(INDIRECT("1:"&amp;LEN(B304))),0),ROW(INDIRECT("1:"&amp;LEN(B304))))+1,1)*10^ROW(INDIRECT("1:"&amp;LEN(B304)))/10)</f>
        <v>19</v>
      </c>
      <c r="B304" s="22" t="s">
        <v>289</v>
      </c>
      <c r="C304" s="22">
        <v>41354171</v>
      </c>
      <c r="D304" s="22">
        <v>41354171</v>
      </c>
      <c r="E304" s="22" t="s">
        <v>38</v>
      </c>
      <c r="F304" s="22" t="s">
        <v>39</v>
      </c>
      <c r="G304" s="22" t="s">
        <v>345</v>
      </c>
      <c r="H304" s="22" t="s">
        <v>346</v>
      </c>
      <c r="I304" s="22">
        <v>4.1000000000000002E-2</v>
      </c>
      <c r="J304" s="22" t="s">
        <v>293</v>
      </c>
      <c r="K304" s="22" t="s">
        <v>294</v>
      </c>
      <c r="L304" s="22">
        <v>52</v>
      </c>
      <c r="M304" s="22">
        <v>85</v>
      </c>
      <c r="N304" s="22">
        <v>68.5</v>
      </c>
      <c r="O304" s="22" t="str">
        <f t="shared" si="4"/>
        <v>N</v>
      </c>
      <c r="P304" s="22" t="s">
        <v>310</v>
      </c>
    </row>
    <row r="305" spans="1:16" x14ac:dyDescent="0.25">
      <c r="A305" s="22" cm="1">
        <f t="array" aca="1" ref="A305" ca="1">SUMPRODUCT(MID(0&amp;B305,LARGE(INDEX(ISNUMBER(--MID(B305,ROW(INDIRECT("1:"&amp;LEN(B305))),1))*ROW(INDIRECT("1:"&amp;LEN(B305))),0),ROW(INDIRECT("1:"&amp;LEN(B305))))+1,1)*10^ROW(INDIRECT("1:"&amp;LEN(B305)))/10)</f>
        <v>19</v>
      </c>
      <c r="B305" s="22" t="s">
        <v>289</v>
      </c>
      <c r="C305" s="22">
        <v>41354171</v>
      </c>
      <c r="D305" s="22">
        <v>41354171</v>
      </c>
      <c r="E305" s="22" t="s">
        <v>311</v>
      </c>
      <c r="F305" s="22" t="s">
        <v>317</v>
      </c>
      <c r="G305" s="22" t="s">
        <v>348</v>
      </c>
      <c r="H305" s="22" t="s">
        <v>349</v>
      </c>
      <c r="I305" s="22">
        <v>5.1999999999999998E-2</v>
      </c>
      <c r="J305" s="22" t="s">
        <v>293</v>
      </c>
      <c r="K305" s="22" t="s">
        <v>294</v>
      </c>
      <c r="L305" s="22">
        <v>67</v>
      </c>
      <c r="M305" s="22">
        <v>81</v>
      </c>
      <c r="N305" s="22">
        <v>74</v>
      </c>
      <c r="O305" s="22" t="str">
        <f t="shared" si="4"/>
        <v>N</v>
      </c>
      <c r="P305" s="22" t="s">
        <v>310</v>
      </c>
    </row>
    <row r="306" spans="1:16" x14ac:dyDescent="0.25">
      <c r="A306" s="22" cm="1">
        <f t="array" aca="1" ref="A306" ca="1">SUMPRODUCT(MID(0&amp;B306,LARGE(INDEX(ISNUMBER(--MID(B306,ROW(INDIRECT("1:"&amp;LEN(B306))),1))*ROW(INDIRECT("1:"&amp;LEN(B306))),0),ROW(INDIRECT("1:"&amp;LEN(B306))))+1,1)*10^ROW(INDIRECT("1:"&amp;LEN(B306)))/10)</f>
        <v>19</v>
      </c>
      <c r="B306" s="22" t="s">
        <v>289</v>
      </c>
      <c r="C306" s="22">
        <v>41349759</v>
      </c>
      <c r="D306" s="22">
        <v>41349759</v>
      </c>
      <c r="E306" s="22" t="s">
        <v>47</v>
      </c>
      <c r="F306" s="22" t="s">
        <v>46</v>
      </c>
      <c r="G306" s="22" t="s">
        <v>351</v>
      </c>
      <c r="H306" s="22" t="s">
        <v>352</v>
      </c>
      <c r="I306" s="22">
        <v>0.11700000000000001</v>
      </c>
      <c r="J306" s="22" t="s">
        <v>293</v>
      </c>
      <c r="K306" s="22" t="s">
        <v>294</v>
      </c>
      <c r="L306" s="22">
        <v>87</v>
      </c>
      <c r="M306" s="22">
        <v>88</v>
      </c>
      <c r="N306" s="22">
        <v>87.5</v>
      </c>
      <c r="O306" s="22" t="str">
        <f t="shared" si="4"/>
        <v>N</v>
      </c>
      <c r="P306" s="22" t="s">
        <v>310</v>
      </c>
    </row>
    <row r="307" spans="1:16" x14ac:dyDescent="0.25">
      <c r="A307" s="22" cm="1">
        <f t="array" aca="1" ref="A307" ca="1">SUMPRODUCT(MID(0&amp;B307,LARGE(INDEX(ISNUMBER(--MID(B307,ROW(INDIRECT("1:"&amp;LEN(B307))),1))*ROW(INDIRECT("1:"&amp;LEN(B307))),0),ROW(INDIRECT("1:"&amp;LEN(B307))))+1,1)*10^ROW(INDIRECT("1:"&amp;LEN(B307)))/10)</f>
        <v>19</v>
      </c>
      <c r="B307" s="22" t="s">
        <v>289</v>
      </c>
      <c r="C307" s="22">
        <v>41356316</v>
      </c>
      <c r="D307" s="22">
        <v>41356316</v>
      </c>
      <c r="E307" s="22" t="s">
        <v>47</v>
      </c>
      <c r="F307" s="22" t="s">
        <v>38</v>
      </c>
      <c r="G307" s="22" t="s">
        <v>354</v>
      </c>
      <c r="H307" s="22" t="s">
        <v>355</v>
      </c>
      <c r="I307" s="22">
        <v>2.5999999999999999E-2</v>
      </c>
      <c r="J307" s="22" t="s">
        <v>293</v>
      </c>
      <c r="K307" s="22" t="s">
        <v>294</v>
      </c>
      <c r="L307" s="22">
        <v>105</v>
      </c>
      <c r="M307" s="22">
        <v>115</v>
      </c>
      <c r="N307" s="22">
        <v>110</v>
      </c>
      <c r="O307" s="22" t="str">
        <f t="shared" si="4"/>
        <v>N</v>
      </c>
      <c r="P307" s="22" t="s">
        <v>310</v>
      </c>
    </row>
    <row r="308" spans="1:16" x14ac:dyDescent="0.25">
      <c r="A308" s="22" cm="1">
        <f t="array" aca="1" ref="A308" ca="1">SUMPRODUCT(MID(0&amp;B308,LARGE(INDEX(ISNUMBER(--MID(B308,ROW(INDIRECT("1:"&amp;LEN(B308))),1))*ROW(INDIRECT("1:"&amp;LEN(B308))),0),ROW(INDIRECT("1:"&amp;LEN(B308))))+1,1)*10^ROW(INDIRECT("1:"&amp;LEN(B308)))/10)</f>
        <v>19</v>
      </c>
      <c r="B308" s="22" t="s">
        <v>289</v>
      </c>
      <c r="C308" s="22">
        <v>41356246</v>
      </c>
      <c r="D308" s="22">
        <v>41356246</v>
      </c>
      <c r="E308" s="22" t="s">
        <v>46</v>
      </c>
      <c r="F308" s="22" t="s">
        <v>47</v>
      </c>
      <c r="G308" s="22" t="s">
        <v>357</v>
      </c>
      <c r="H308" s="22" t="s">
        <v>358</v>
      </c>
      <c r="I308" s="22">
        <v>3.0000000000000001E-3</v>
      </c>
      <c r="J308" s="22" t="s">
        <v>293</v>
      </c>
      <c r="K308" s="22" t="s">
        <v>294</v>
      </c>
      <c r="L308" s="22">
        <v>138</v>
      </c>
      <c r="M308" s="22">
        <v>149</v>
      </c>
      <c r="N308" s="22">
        <v>143.5</v>
      </c>
      <c r="O308" s="22" t="str">
        <f t="shared" si="4"/>
        <v>N</v>
      </c>
      <c r="P308" s="22" t="s">
        <v>310</v>
      </c>
    </row>
    <row r="309" spans="1:16" x14ac:dyDescent="0.25">
      <c r="A309" s="22" cm="1">
        <f t="array" aca="1" ref="A309" ca="1">SUMPRODUCT(MID(0&amp;B309,LARGE(INDEX(ISNUMBER(--MID(B309,ROW(INDIRECT("1:"&amp;LEN(B309))),1))*ROW(INDIRECT("1:"&amp;LEN(B309))),0),ROW(INDIRECT("1:"&amp;LEN(B309))))+1,1)*10^ROW(INDIRECT("1:"&amp;LEN(B309)))/10)</f>
        <v>19</v>
      </c>
      <c r="B309" s="22" t="s">
        <v>289</v>
      </c>
      <c r="C309" s="22">
        <v>41354198</v>
      </c>
      <c r="D309" s="22">
        <v>41354198</v>
      </c>
      <c r="E309" s="22" t="s">
        <v>47</v>
      </c>
      <c r="F309" s="22" t="s">
        <v>46</v>
      </c>
      <c r="G309" s="22" t="s">
        <v>360</v>
      </c>
      <c r="H309" s="22" t="s">
        <v>361</v>
      </c>
      <c r="I309" s="22">
        <v>8.5999999999999993E-2</v>
      </c>
      <c r="J309" s="22" t="s">
        <v>293</v>
      </c>
      <c r="K309" s="22" t="s">
        <v>294</v>
      </c>
      <c r="L309" s="22">
        <v>219</v>
      </c>
      <c r="M309" s="22">
        <v>236</v>
      </c>
      <c r="N309" s="22">
        <v>227.5</v>
      </c>
      <c r="O309" s="22" t="str">
        <f t="shared" si="4"/>
        <v>N</v>
      </c>
      <c r="P309" s="22" t="s">
        <v>310</v>
      </c>
    </row>
    <row r="310" spans="1:16" x14ac:dyDescent="0.25">
      <c r="A310" s="22" cm="1">
        <f t="array" aca="1" ref="A310" ca="1">SUMPRODUCT(MID(0&amp;B310,LARGE(INDEX(ISNUMBER(--MID(B310,ROW(INDIRECT("1:"&amp;LEN(B310))),1))*ROW(INDIRECT("1:"&amp;LEN(B310))),0),ROW(INDIRECT("1:"&amp;LEN(B310))))+1,1)*10^ROW(INDIRECT("1:"&amp;LEN(B310)))/10)</f>
        <v>19</v>
      </c>
      <c r="B310" s="22" t="s">
        <v>289</v>
      </c>
      <c r="C310" s="22">
        <v>41510286</v>
      </c>
      <c r="D310" s="22">
        <v>41510286</v>
      </c>
      <c r="E310" s="22" t="s">
        <v>46</v>
      </c>
      <c r="F310" s="22" t="s">
        <v>47</v>
      </c>
      <c r="G310" s="22" t="s">
        <v>364</v>
      </c>
      <c r="H310" s="22" t="s">
        <v>365</v>
      </c>
      <c r="I310" s="22">
        <v>5.0999999999999997E-2</v>
      </c>
      <c r="J310" s="23" t="s">
        <v>367</v>
      </c>
      <c r="K310" s="23" t="s">
        <v>50</v>
      </c>
      <c r="L310" s="22">
        <v>12</v>
      </c>
      <c r="M310" s="22" t="s">
        <v>50</v>
      </c>
      <c r="N310" s="22">
        <v>12</v>
      </c>
      <c r="O310" s="22" t="str">
        <f t="shared" si="4"/>
        <v>D</v>
      </c>
      <c r="P310" s="22" t="s">
        <v>143</v>
      </c>
    </row>
    <row r="311" spans="1:16" x14ac:dyDescent="0.25">
      <c r="A311" s="22" cm="1">
        <f t="array" aca="1" ref="A311" ca="1">SUMPRODUCT(MID(0&amp;B311,LARGE(INDEX(ISNUMBER(--MID(B311,ROW(INDIRECT("1:"&amp;LEN(B311))),1))*ROW(INDIRECT("1:"&amp;LEN(B311))),0),ROW(INDIRECT("1:"&amp;LEN(B311))))+1,1)*10^ROW(INDIRECT("1:"&amp;LEN(B311)))/10)</f>
        <v>19</v>
      </c>
      <c r="B311" s="22" t="s">
        <v>289</v>
      </c>
      <c r="C311" s="22">
        <v>41512918</v>
      </c>
      <c r="D311" s="22">
        <v>41512918</v>
      </c>
      <c r="E311" s="22" t="s">
        <v>39</v>
      </c>
      <c r="F311" s="22" t="s">
        <v>38</v>
      </c>
      <c r="G311" s="22" t="s">
        <v>368</v>
      </c>
      <c r="H311" s="22" t="s">
        <v>369</v>
      </c>
      <c r="I311" s="22">
        <v>0.19600000000000001</v>
      </c>
      <c r="J311" s="22" t="s">
        <v>367</v>
      </c>
      <c r="K311" s="22" t="s">
        <v>50</v>
      </c>
      <c r="L311" s="22">
        <v>20.2</v>
      </c>
      <c r="M311" s="22" t="s">
        <v>50</v>
      </c>
      <c r="N311" s="22">
        <v>20.2</v>
      </c>
      <c r="O311" s="22" t="str">
        <f t="shared" si="4"/>
        <v>D</v>
      </c>
      <c r="P311" s="22" t="s">
        <v>130</v>
      </c>
    </row>
    <row r="312" spans="1:16" x14ac:dyDescent="0.25">
      <c r="A312" s="22" cm="1">
        <f t="array" aca="1" ref="A312" ca="1">SUMPRODUCT(MID(0&amp;B312,LARGE(INDEX(ISNUMBER(--MID(B312,ROW(INDIRECT("1:"&amp;LEN(B312))),1))*ROW(INDIRECT("1:"&amp;LEN(B312))),0),ROW(INDIRECT("1:"&amp;LEN(B312))))+1,1)*10^ROW(INDIRECT("1:"&amp;LEN(B312)))/10)</f>
        <v>19</v>
      </c>
      <c r="B312" s="22" t="s">
        <v>289</v>
      </c>
      <c r="C312" s="22">
        <v>41512841</v>
      </c>
      <c r="D312" s="22">
        <v>41512841</v>
      </c>
      <c r="E312" s="22" t="s">
        <v>46</v>
      </c>
      <c r="F312" s="22" t="s">
        <v>39</v>
      </c>
      <c r="G312" s="22" t="s">
        <v>371</v>
      </c>
      <c r="H312" s="22" t="s">
        <v>372</v>
      </c>
      <c r="I312" s="22">
        <v>1.0999999999999999E-2</v>
      </c>
      <c r="J312" s="23" t="s">
        <v>367</v>
      </c>
      <c r="K312" s="23" t="s">
        <v>50</v>
      </c>
      <c r="L312" s="22">
        <v>64.2</v>
      </c>
      <c r="M312" s="22" t="s">
        <v>50</v>
      </c>
      <c r="N312" s="22">
        <v>64.2</v>
      </c>
      <c r="O312" s="22" t="str">
        <f t="shared" si="4"/>
        <v>N</v>
      </c>
      <c r="P312" s="22" t="s">
        <v>143</v>
      </c>
    </row>
    <row r="313" spans="1:16" x14ac:dyDescent="0.25">
      <c r="A313" s="22" cm="1">
        <f t="array" aca="1" ref="A313" ca="1">SUMPRODUCT(MID(0&amp;B313,LARGE(INDEX(ISNUMBER(--MID(B313,ROW(INDIRECT("1:"&amp;LEN(B313))),1))*ROW(INDIRECT("1:"&amp;LEN(B313))),0),ROW(INDIRECT("1:"&amp;LEN(B313))))+1,1)*10^ROW(INDIRECT("1:"&amp;LEN(B313)))/10)</f>
        <v>19</v>
      </c>
      <c r="B313" s="22" t="s">
        <v>289</v>
      </c>
      <c r="C313" s="22">
        <v>41497295</v>
      </c>
      <c r="D313" s="22">
        <v>41497295</v>
      </c>
      <c r="E313" s="22" t="s">
        <v>311</v>
      </c>
      <c r="F313" s="22" t="s">
        <v>317</v>
      </c>
      <c r="G313" s="22" t="s">
        <v>374</v>
      </c>
      <c r="H313" s="22"/>
      <c r="I313" s="22">
        <v>1.4E-2</v>
      </c>
      <c r="J313" s="22" t="s">
        <v>367</v>
      </c>
      <c r="K313" s="22" t="s">
        <v>50</v>
      </c>
      <c r="L313" s="22">
        <v>84</v>
      </c>
      <c r="M313" s="22" t="s">
        <v>50</v>
      </c>
      <c r="N313" s="22">
        <v>84</v>
      </c>
      <c r="O313" s="22" t="str">
        <f t="shared" si="4"/>
        <v>N</v>
      </c>
      <c r="P313" s="22" t="s">
        <v>143</v>
      </c>
    </row>
    <row r="314" spans="1:16" x14ac:dyDescent="0.25">
      <c r="A314" s="22" cm="1">
        <f t="array" aca="1" ref="A314" ca="1">SUMPRODUCT(MID(0&amp;B314,LARGE(INDEX(ISNUMBER(--MID(B314,ROW(INDIRECT("1:"&amp;LEN(B314))),1))*ROW(INDIRECT("1:"&amp;LEN(B314))),0),ROW(INDIRECT("1:"&amp;LEN(B314))))+1,1)*10^ROW(INDIRECT("1:"&amp;LEN(B314)))/10)</f>
        <v>19</v>
      </c>
      <c r="B314" s="22" t="s">
        <v>289</v>
      </c>
      <c r="C314" s="22">
        <v>41522710</v>
      </c>
      <c r="D314" s="22">
        <v>41522710</v>
      </c>
      <c r="E314" s="22" t="s">
        <v>317</v>
      </c>
      <c r="F314" s="22" t="s">
        <v>303</v>
      </c>
      <c r="G314" s="22" t="s">
        <v>376</v>
      </c>
      <c r="H314" s="22"/>
      <c r="I314" s="22">
        <v>0.92100000000000004</v>
      </c>
      <c r="J314" s="22" t="s">
        <v>367</v>
      </c>
      <c r="K314" s="22" t="s">
        <v>50</v>
      </c>
      <c r="L314" s="22">
        <v>108</v>
      </c>
      <c r="M314" s="22" t="s">
        <v>50</v>
      </c>
      <c r="N314" s="22">
        <v>108</v>
      </c>
      <c r="O314" s="22" t="str">
        <f t="shared" si="4"/>
        <v>N</v>
      </c>
      <c r="P314" s="22" t="s">
        <v>143</v>
      </c>
    </row>
    <row r="315" spans="1:16" x14ac:dyDescent="0.25">
      <c r="A315" s="22" cm="1">
        <f t="array" aca="1" ref="A315" ca="1">SUMPRODUCT(MID(0&amp;B315,LARGE(INDEX(ISNUMBER(--MID(B315,ROW(INDIRECT("1:"&amp;LEN(B315))),1))*ROW(INDIRECT("1:"&amp;LEN(B315))),0),ROW(INDIRECT("1:"&amp;LEN(B315))))+1,1)*10^ROW(INDIRECT("1:"&amp;LEN(B315)))/10)</f>
        <v>19</v>
      </c>
      <c r="B315" s="22" t="s">
        <v>289</v>
      </c>
      <c r="C315" s="22">
        <v>41497274</v>
      </c>
      <c r="D315" s="22">
        <v>41497274</v>
      </c>
      <c r="E315" s="22" t="s">
        <v>38</v>
      </c>
      <c r="F315" s="22" t="s">
        <v>39</v>
      </c>
      <c r="G315" s="22" t="s">
        <v>378</v>
      </c>
      <c r="H315" s="22" t="s">
        <v>379</v>
      </c>
      <c r="I315" s="22">
        <v>0.01</v>
      </c>
      <c r="J315" s="22" t="s">
        <v>367</v>
      </c>
      <c r="K315" s="22" t="s">
        <v>50</v>
      </c>
      <c r="L315" s="22">
        <v>129</v>
      </c>
      <c r="M315" s="22" t="s">
        <v>50</v>
      </c>
      <c r="N315" s="22">
        <v>129</v>
      </c>
      <c r="O315" s="22" t="str">
        <f t="shared" si="4"/>
        <v>N</v>
      </c>
      <c r="P315" s="22" t="s">
        <v>143</v>
      </c>
    </row>
    <row r="316" spans="1:16" x14ac:dyDescent="0.25">
      <c r="A316" s="22" cm="1">
        <f t="array" aca="1" ref="A316" ca="1">SUMPRODUCT(MID(0&amp;B316,LARGE(INDEX(ISNUMBER(--MID(B316,ROW(INDIRECT("1:"&amp;LEN(B316))),1))*ROW(INDIRECT("1:"&amp;LEN(B316))),0),ROW(INDIRECT("1:"&amp;LEN(B316))))+1,1)*10^ROW(INDIRECT("1:"&amp;LEN(B316)))/10)</f>
        <v>19</v>
      </c>
      <c r="B316" s="22" t="s">
        <v>289</v>
      </c>
      <c r="C316" s="22">
        <v>41522631</v>
      </c>
      <c r="D316" s="22">
        <v>41522631</v>
      </c>
      <c r="E316" s="22" t="s">
        <v>47</v>
      </c>
      <c r="F316" s="22" t="s">
        <v>46</v>
      </c>
      <c r="G316" s="22" t="s">
        <v>381</v>
      </c>
      <c r="H316" s="22" t="s">
        <v>382</v>
      </c>
      <c r="I316" s="22">
        <v>1.0999999999999999E-2</v>
      </c>
      <c r="J316" s="22" t="s">
        <v>367</v>
      </c>
      <c r="K316" s="22" t="s">
        <v>50</v>
      </c>
      <c r="L316" s="22">
        <v>142</v>
      </c>
      <c r="M316" s="22" t="s">
        <v>50</v>
      </c>
      <c r="N316" s="22">
        <v>142</v>
      </c>
      <c r="O316" s="22" t="str">
        <f t="shared" si="4"/>
        <v>N</v>
      </c>
      <c r="P316" s="22" t="s">
        <v>143</v>
      </c>
    </row>
    <row r="317" spans="1:16" x14ac:dyDescent="0.25">
      <c r="A317" s="22" cm="1">
        <f t="array" aca="1" ref="A317" ca="1">SUMPRODUCT(MID(0&amp;B317,LARGE(INDEX(ISNUMBER(--MID(B317,ROW(INDIRECT("1:"&amp;LEN(B317))),1))*ROW(INDIRECT("1:"&amp;LEN(B317))),0),ROW(INDIRECT("1:"&amp;LEN(B317))))+1,1)*10^ROW(INDIRECT("1:"&amp;LEN(B317)))/10)</f>
        <v>19</v>
      </c>
      <c r="B317" s="22" t="s">
        <v>289</v>
      </c>
      <c r="C317" s="22">
        <v>41515263</v>
      </c>
      <c r="D317" s="22">
        <v>41515263</v>
      </c>
      <c r="E317" s="22" t="s">
        <v>47</v>
      </c>
      <c r="F317" s="22" t="s">
        <v>46</v>
      </c>
      <c r="G317" s="22" t="s">
        <v>384</v>
      </c>
      <c r="H317" s="22" t="s">
        <v>385</v>
      </c>
      <c r="I317" s="22">
        <v>1.2E-2</v>
      </c>
      <c r="J317" s="23" t="s">
        <v>367</v>
      </c>
      <c r="K317" s="23" t="s">
        <v>50</v>
      </c>
      <c r="L317" s="22">
        <v>223</v>
      </c>
      <c r="M317" s="22" t="s">
        <v>50</v>
      </c>
      <c r="N317" s="22">
        <v>223</v>
      </c>
      <c r="O317" s="22" t="str">
        <f t="shared" si="4"/>
        <v>N</v>
      </c>
      <c r="P317" s="22" t="s">
        <v>143</v>
      </c>
    </row>
    <row r="318" spans="1:16" x14ac:dyDescent="0.25">
      <c r="A318" s="22" cm="1">
        <f t="array" aca="1" ref="A318" ca="1">SUMPRODUCT(MID(0&amp;B318,LARGE(INDEX(ISNUMBER(--MID(B318,ROW(INDIRECT("1:"&amp;LEN(B318))),1))*ROW(INDIRECT("1:"&amp;LEN(B318))),0),ROW(INDIRECT("1:"&amp;LEN(B318))))+1,1)*10^ROW(INDIRECT("1:"&amp;LEN(B318)))/10)</f>
        <v>20</v>
      </c>
      <c r="B318" s="22" t="s">
        <v>277</v>
      </c>
      <c r="C318" s="22">
        <v>52779282</v>
      </c>
      <c r="D318" s="22">
        <v>52779282</v>
      </c>
      <c r="E318" s="22" t="s">
        <v>46</v>
      </c>
      <c r="F318" s="22" t="s">
        <v>47</v>
      </c>
      <c r="G318" s="22" t="s">
        <v>152</v>
      </c>
      <c r="H318" s="22" t="s">
        <v>278</v>
      </c>
      <c r="I318" s="22">
        <v>0.97</v>
      </c>
      <c r="J318" s="22" t="s">
        <v>280</v>
      </c>
      <c r="K318" s="22" t="s">
        <v>50</v>
      </c>
      <c r="L318" s="22">
        <v>0</v>
      </c>
      <c r="M318" s="22" t="s">
        <v>50</v>
      </c>
      <c r="N318" s="22">
        <v>0</v>
      </c>
      <c r="O318" s="22" t="str">
        <f t="shared" si="4"/>
        <v>D</v>
      </c>
      <c r="P318" s="22" t="s">
        <v>281</v>
      </c>
    </row>
    <row r="319" spans="1:16" x14ac:dyDescent="0.25">
      <c r="A319" s="22" cm="1">
        <f t="array" aca="1" ref="A319" ca="1">SUMPRODUCT(MID(0&amp;B319,LARGE(INDEX(ISNUMBER(--MID(B319,ROW(INDIRECT("1:"&amp;LEN(B319))),1))*ROW(INDIRECT("1:"&amp;LEN(B319))),0),ROW(INDIRECT("1:"&amp;LEN(B319))))+1,1)*10^ROW(INDIRECT("1:"&amp;LEN(B319)))/10)</f>
        <v>20</v>
      </c>
      <c r="B319" s="22" t="s">
        <v>277</v>
      </c>
      <c r="C319" s="22">
        <v>52774635</v>
      </c>
      <c r="D319" s="22">
        <v>52774635</v>
      </c>
      <c r="E319" s="22" t="s">
        <v>38</v>
      </c>
      <c r="F319" s="22" t="s">
        <v>39</v>
      </c>
      <c r="G319" s="22" t="s">
        <v>152</v>
      </c>
      <c r="H319" s="22" t="s">
        <v>283</v>
      </c>
      <c r="I319" s="22">
        <v>0.98299999999999998</v>
      </c>
      <c r="J319" s="22" t="s">
        <v>280</v>
      </c>
      <c r="K319" s="22" t="s">
        <v>50</v>
      </c>
      <c r="L319" s="22">
        <v>0</v>
      </c>
      <c r="M319" s="22" t="s">
        <v>50</v>
      </c>
      <c r="N319" s="22">
        <v>0</v>
      </c>
      <c r="O319" s="22" t="str">
        <f t="shared" si="4"/>
        <v>D</v>
      </c>
      <c r="P319" s="22" t="s">
        <v>281</v>
      </c>
    </row>
    <row r="320" spans="1:16" x14ac:dyDescent="0.25">
      <c r="A320" s="22" cm="1">
        <f t="array" aca="1" ref="A320" ca="1">SUMPRODUCT(MID(0&amp;B320,LARGE(INDEX(ISNUMBER(--MID(B320,ROW(INDIRECT("1:"&amp;LEN(B320))),1))*ROW(INDIRECT("1:"&amp;LEN(B320))),0),ROW(INDIRECT("1:"&amp;LEN(B320))))+1,1)*10^ROW(INDIRECT("1:"&amp;LEN(B320)))/10)</f>
        <v>20</v>
      </c>
      <c r="B320" s="22" t="s">
        <v>277</v>
      </c>
      <c r="C320" s="22">
        <v>52788183</v>
      </c>
      <c r="D320" s="22">
        <v>52788183</v>
      </c>
      <c r="E320" s="22" t="s">
        <v>46</v>
      </c>
      <c r="F320" s="22" t="s">
        <v>47</v>
      </c>
      <c r="G320" s="22" t="s">
        <v>152</v>
      </c>
      <c r="H320" s="22" t="s">
        <v>286</v>
      </c>
      <c r="I320" s="22">
        <v>0.94099999999999995</v>
      </c>
      <c r="J320" s="22" t="s">
        <v>280</v>
      </c>
      <c r="K320" s="22" t="s">
        <v>50</v>
      </c>
      <c r="L320" s="22">
        <v>0</v>
      </c>
      <c r="M320" s="22" t="s">
        <v>50</v>
      </c>
      <c r="N320" s="22">
        <v>0</v>
      </c>
      <c r="O320" s="22" t="str">
        <f t="shared" si="4"/>
        <v>D</v>
      </c>
      <c r="P320" s="22" t="s">
        <v>281</v>
      </c>
    </row>
    <row r="321" spans="1:16" x14ac:dyDescent="0.25">
      <c r="A321" s="22" cm="1">
        <f t="array" aca="1" ref="A321" ca="1">SUMPRODUCT(MID(0&amp;B321,LARGE(INDEX(ISNUMBER(--MID(B321,ROW(INDIRECT("1:"&amp;LEN(B321))),1))*ROW(INDIRECT("1:"&amp;LEN(B321))),0),ROW(INDIRECT("1:"&amp;LEN(B321))))+1,1)*10^ROW(INDIRECT("1:"&amp;LEN(B321)))/10)</f>
        <v>22</v>
      </c>
      <c r="B321" s="22" t="s">
        <v>582</v>
      </c>
      <c r="C321" s="22">
        <v>42522751</v>
      </c>
      <c r="D321" s="22">
        <v>42522751</v>
      </c>
      <c r="E321" s="22" t="s">
        <v>46</v>
      </c>
      <c r="F321" s="22" t="s">
        <v>47</v>
      </c>
      <c r="G321" s="22" t="s">
        <v>583</v>
      </c>
      <c r="H321" s="22" t="s">
        <v>584</v>
      </c>
      <c r="I321" s="22">
        <v>0.94699999999999995</v>
      </c>
      <c r="J321" s="22" t="s">
        <v>586</v>
      </c>
      <c r="K321" s="22" t="s">
        <v>50</v>
      </c>
      <c r="L321" s="22">
        <v>0</v>
      </c>
      <c r="M321" s="22" t="s">
        <v>50</v>
      </c>
      <c r="N321" s="22">
        <v>0</v>
      </c>
      <c r="O321" s="22" t="str">
        <f t="shared" si="4"/>
        <v>D</v>
      </c>
      <c r="P321" s="22" t="s">
        <v>143</v>
      </c>
    </row>
    <row r="322" spans="1:16" x14ac:dyDescent="0.25">
      <c r="A322" s="22" cm="1">
        <f t="array" aca="1" ref="A322" ca="1">SUMPRODUCT(MID(0&amp;B322,LARGE(INDEX(ISNUMBER(--MID(B322,ROW(INDIRECT("1:"&amp;LEN(B322))),1))*ROW(INDIRECT("1:"&amp;LEN(B322))),0),ROW(INDIRECT("1:"&amp;LEN(B322))))+1,1)*10^ROW(INDIRECT("1:"&amp;LEN(B322)))/10)</f>
        <v>22</v>
      </c>
      <c r="B322" s="22" t="s">
        <v>582</v>
      </c>
      <c r="C322" s="22">
        <v>42526763</v>
      </c>
      <c r="D322" s="22">
        <v>42526763</v>
      </c>
      <c r="E322" s="22" t="s">
        <v>46</v>
      </c>
      <c r="F322" s="22" t="s">
        <v>47</v>
      </c>
      <c r="G322" s="22" t="s">
        <v>588</v>
      </c>
      <c r="H322" s="22" t="s">
        <v>589</v>
      </c>
      <c r="I322" s="22">
        <v>0.02</v>
      </c>
      <c r="J322" s="22" t="s">
        <v>586</v>
      </c>
      <c r="K322" s="22" t="s">
        <v>50</v>
      </c>
      <c r="L322" s="22">
        <v>0</v>
      </c>
      <c r="M322" s="22" t="s">
        <v>50</v>
      </c>
      <c r="N322" s="22">
        <v>0</v>
      </c>
      <c r="O322" s="22" t="str">
        <f t="shared" ref="O322:O338" si="5">IF(N322&lt;50,"D","N")</f>
        <v>D</v>
      </c>
      <c r="P322" s="22" t="s">
        <v>143</v>
      </c>
    </row>
    <row r="323" spans="1:16" x14ac:dyDescent="0.25">
      <c r="A323" s="22" cm="1">
        <f t="array" aca="1" ref="A323" ca="1">SUMPRODUCT(MID(0&amp;B323,LARGE(INDEX(ISNUMBER(--MID(B323,ROW(INDIRECT("1:"&amp;LEN(B323))),1))*ROW(INDIRECT("1:"&amp;LEN(B323))),0),ROW(INDIRECT("1:"&amp;LEN(B323))))+1,1)*10^ROW(INDIRECT("1:"&amp;LEN(B323)))/10)</f>
        <v>22</v>
      </c>
      <c r="B323" s="22" t="s">
        <v>582</v>
      </c>
      <c r="C323" s="22">
        <v>42526694</v>
      </c>
      <c r="D323" s="22">
        <v>42526694</v>
      </c>
      <c r="E323" s="22" t="s">
        <v>38</v>
      </c>
      <c r="F323" s="22" t="s">
        <v>39</v>
      </c>
      <c r="G323" s="22" t="s">
        <v>592</v>
      </c>
      <c r="H323" s="22" t="s">
        <v>593</v>
      </c>
      <c r="I323" s="22">
        <v>0.98699999999999999</v>
      </c>
      <c r="J323" s="22" t="s">
        <v>586</v>
      </c>
      <c r="K323" s="22" t="s">
        <v>50</v>
      </c>
      <c r="L323" s="22">
        <v>0</v>
      </c>
      <c r="M323" s="22" t="s">
        <v>50</v>
      </c>
      <c r="N323" s="22">
        <v>0</v>
      </c>
      <c r="O323" s="22" t="str">
        <f t="shared" si="5"/>
        <v>D</v>
      </c>
      <c r="P323" s="22" t="s">
        <v>143</v>
      </c>
    </row>
    <row r="324" spans="1:16" x14ac:dyDescent="0.25">
      <c r="A324" s="22" cm="1">
        <f t="array" aca="1" ref="A324" ca="1">SUMPRODUCT(MID(0&amp;B324,LARGE(INDEX(ISNUMBER(--MID(B324,ROW(INDIRECT("1:"&amp;LEN(B324))),1))*ROW(INDIRECT("1:"&amp;LEN(B324))),0),ROW(INDIRECT("1:"&amp;LEN(B324))))+1,1)*10^ROW(INDIRECT("1:"&amp;LEN(B324)))/10)</f>
        <v>22</v>
      </c>
      <c r="B324" s="22" t="s">
        <v>582</v>
      </c>
      <c r="C324" s="22">
        <v>42523621</v>
      </c>
      <c r="D324" s="22">
        <v>42523621</v>
      </c>
      <c r="E324" s="22" t="s">
        <v>47</v>
      </c>
      <c r="F324" s="22" t="s">
        <v>38</v>
      </c>
      <c r="G324" s="22" t="s">
        <v>595</v>
      </c>
      <c r="H324" s="22" t="s">
        <v>596</v>
      </c>
      <c r="I324" s="22">
        <v>0.94099999999999995</v>
      </c>
      <c r="J324" s="22" t="s">
        <v>586</v>
      </c>
      <c r="K324" s="22" t="s">
        <v>598</v>
      </c>
      <c r="L324" s="22">
        <v>0</v>
      </c>
      <c r="M324" s="22">
        <v>0</v>
      </c>
      <c r="N324" s="22">
        <v>0</v>
      </c>
      <c r="O324" s="22" t="str">
        <f t="shared" si="5"/>
        <v>D</v>
      </c>
      <c r="P324" s="22" t="s">
        <v>143</v>
      </c>
    </row>
    <row r="325" spans="1:16" x14ac:dyDescent="0.25">
      <c r="A325" s="22" cm="1">
        <f t="array" aca="1" ref="A325" ca="1">SUMPRODUCT(MID(0&amp;B325,LARGE(INDEX(ISNUMBER(--MID(B325,ROW(INDIRECT("1:"&amp;LEN(B325))),1))*ROW(INDIRECT("1:"&amp;LEN(B325))),0),ROW(INDIRECT("1:"&amp;LEN(B325))))+1,1)*10^ROW(INDIRECT("1:"&amp;LEN(B325)))/10)</f>
        <v>22</v>
      </c>
      <c r="B325" s="22" t="s">
        <v>582</v>
      </c>
      <c r="C325" s="22">
        <v>42522749</v>
      </c>
      <c r="D325" s="22">
        <v>42522749</v>
      </c>
      <c r="E325" s="22" t="s">
        <v>38</v>
      </c>
      <c r="F325" s="22" t="s">
        <v>39</v>
      </c>
      <c r="G325" s="22" t="s">
        <v>599</v>
      </c>
      <c r="H325" s="22" t="s">
        <v>600</v>
      </c>
      <c r="I325" s="22">
        <v>0.93</v>
      </c>
      <c r="J325" s="22" t="s">
        <v>586</v>
      </c>
      <c r="K325" s="22" t="s">
        <v>50</v>
      </c>
      <c r="L325" s="22">
        <v>0</v>
      </c>
      <c r="M325" s="22" t="s">
        <v>50</v>
      </c>
      <c r="N325" s="22">
        <v>0</v>
      </c>
      <c r="O325" s="22" t="str">
        <f t="shared" si="5"/>
        <v>D</v>
      </c>
      <c r="P325" s="22" t="s">
        <v>143</v>
      </c>
    </row>
    <row r="326" spans="1:16" x14ac:dyDescent="0.25">
      <c r="A326" s="22" cm="1">
        <f t="array" aca="1" ref="A326" ca="1">SUMPRODUCT(MID(0&amp;B326,LARGE(INDEX(ISNUMBER(--MID(B326,ROW(INDIRECT("1:"&amp;LEN(B326))),1))*ROW(INDIRECT("1:"&amp;LEN(B326))),0),ROW(INDIRECT("1:"&amp;LEN(B326))))+1,1)*10^ROW(INDIRECT("1:"&amp;LEN(B326)))/10)</f>
        <v>22</v>
      </c>
      <c r="B326" s="22" t="s">
        <v>582</v>
      </c>
      <c r="C326" s="22">
        <v>42523858</v>
      </c>
      <c r="D326" s="22">
        <v>42523858</v>
      </c>
      <c r="E326" s="22" t="s">
        <v>47</v>
      </c>
      <c r="F326" s="22" t="s">
        <v>38</v>
      </c>
      <c r="G326" s="22" t="s">
        <v>602</v>
      </c>
      <c r="H326" s="22" t="s">
        <v>603</v>
      </c>
      <c r="I326" s="22">
        <v>0.93400000000000005</v>
      </c>
      <c r="J326" s="22" t="s">
        <v>586</v>
      </c>
      <c r="K326" s="22" t="s">
        <v>50</v>
      </c>
      <c r="L326" s="22">
        <v>0</v>
      </c>
      <c r="M326" s="22" t="s">
        <v>50</v>
      </c>
      <c r="N326" s="22">
        <v>0</v>
      </c>
      <c r="O326" s="22" t="str">
        <f t="shared" si="5"/>
        <v>D</v>
      </c>
      <c r="P326" s="22" t="s">
        <v>143</v>
      </c>
    </row>
    <row r="327" spans="1:16" x14ac:dyDescent="0.25">
      <c r="A327" s="22" cm="1">
        <f t="array" aca="1" ref="A327" ca="1">SUMPRODUCT(MID(0&amp;B327,LARGE(INDEX(ISNUMBER(--MID(B327,ROW(INDIRECT("1:"&amp;LEN(B327))),1))*ROW(INDIRECT("1:"&amp;LEN(B327))),0),ROW(INDIRECT("1:"&amp;LEN(B327))))+1,1)*10^ROW(INDIRECT("1:"&amp;LEN(B327)))/10)</f>
        <v>22</v>
      </c>
      <c r="B327" s="22" t="s">
        <v>582</v>
      </c>
      <c r="C327" s="22">
        <v>42526694</v>
      </c>
      <c r="D327" s="22">
        <v>42526694</v>
      </c>
      <c r="E327" s="22" t="s">
        <v>38</v>
      </c>
      <c r="F327" s="22" t="s">
        <v>39</v>
      </c>
      <c r="G327" s="22" t="s">
        <v>605</v>
      </c>
      <c r="H327" s="22" t="s">
        <v>593</v>
      </c>
      <c r="I327" s="22">
        <v>0.98699999999999999</v>
      </c>
      <c r="J327" s="22" t="s">
        <v>586</v>
      </c>
      <c r="K327" s="22" t="s">
        <v>598</v>
      </c>
      <c r="L327" s="22">
        <v>0</v>
      </c>
      <c r="M327" s="22">
        <v>6</v>
      </c>
      <c r="N327" s="22">
        <v>3</v>
      </c>
      <c r="O327" s="22" t="str">
        <f t="shared" si="5"/>
        <v>D</v>
      </c>
      <c r="P327" s="22" t="s">
        <v>143</v>
      </c>
    </row>
    <row r="328" spans="1:16" x14ac:dyDescent="0.25">
      <c r="A328" s="22" cm="1">
        <f t="array" aca="1" ref="A328" ca="1">SUMPRODUCT(MID(0&amp;B328,LARGE(INDEX(ISNUMBER(--MID(B328,ROW(INDIRECT("1:"&amp;LEN(B328))),1))*ROW(INDIRECT("1:"&amp;LEN(B328))),0),ROW(INDIRECT("1:"&amp;LEN(B328))))+1,1)*10^ROW(INDIRECT("1:"&amp;LEN(B328)))/10)</f>
        <v>22</v>
      </c>
      <c r="B328" s="22" t="s">
        <v>582</v>
      </c>
      <c r="C328" s="22">
        <v>42525035</v>
      </c>
      <c r="D328" s="22">
        <v>42525035</v>
      </c>
      <c r="E328" s="22" t="s">
        <v>46</v>
      </c>
      <c r="F328" s="22" t="s">
        <v>47</v>
      </c>
      <c r="G328" s="22" t="s">
        <v>606</v>
      </c>
      <c r="H328" s="22" t="s">
        <v>607</v>
      </c>
      <c r="I328" s="22">
        <v>0.55500000000000005</v>
      </c>
      <c r="J328" s="22" t="s">
        <v>586</v>
      </c>
      <c r="K328" s="22" t="s">
        <v>598</v>
      </c>
      <c r="L328" s="22">
        <v>0</v>
      </c>
      <c r="M328" s="22">
        <v>17</v>
      </c>
      <c r="N328" s="22">
        <v>8.5</v>
      </c>
      <c r="O328" s="22" t="str">
        <f t="shared" si="5"/>
        <v>D</v>
      </c>
      <c r="P328" s="22" t="s">
        <v>143</v>
      </c>
    </row>
    <row r="329" spans="1:16" x14ac:dyDescent="0.25">
      <c r="A329" s="22" cm="1">
        <f t="array" aca="1" ref="A329" ca="1">SUMPRODUCT(MID(0&amp;B329,LARGE(INDEX(ISNUMBER(--MID(B329,ROW(INDIRECT("1:"&amp;LEN(B329))),1))*ROW(INDIRECT("1:"&amp;LEN(B329))),0),ROW(INDIRECT("1:"&amp;LEN(B329))))+1,1)*10^ROW(INDIRECT("1:"&amp;LEN(B329)))/10)</f>
        <v>22</v>
      </c>
      <c r="B329" s="22" t="s">
        <v>582</v>
      </c>
      <c r="C329" s="22">
        <v>42525073</v>
      </c>
      <c r="D329" s="22">
        <v>42525073</v>
      </c>
      <c r="E329" s="22" t="s">
        <v>47</v>
      </c>
      <c r="F329" s="22" t="s">
        <v>38</v>
      </c>
      <c r="G329" s="22" t="s">
        <v>609</v>
      </c>
      <c r="H329" s="22" t="s">
        <v>610</v>
      </c>
      <c r="I329" s="22">
        <v>0.92600000000000005</v>
      </c>
      <c r="J329" s="22" t="s">
        <v>586</v>
      </c>
      <c r="K329" s="22" t="s">
        <v>598</v>
      </c>
      <c r="L329" s="22">
        <v>0</v>
      </c>
      <c r="M329" s="22">
        <v>28</v>
      </c>
      <c r="N329" s="22">
        <v>14</v>
      </c>
      <c r="O329" s="22" t="str">
        <f t="shared" si="5"/>
        <v>D</v>
      </c>
      <c r="P329" s="22" t="s">
        <v>143</v>
      </c>
    </row>
    <row r="330" spans="1:16" x14ac:dyDescent="0.25">
      <c r="A330" s="22" cm="1">
        <f t="array" aca="1" ref="A330" ca="1">SUMPRODUCT(MID(0&amp;B330,LARGE(INDEX(ISNUMBER(--MID(B330,ROW(INDIRECT("1:"&amp;LEN(B330))),1))*ROW(INDIRECT("1:"&amp;LEN(B330))),0),ROW(INDIRECT("1:"&amp;LEN(B330))))+1,1)*10^ROW(INDIRECT("1:"&amp;LEN(B330)))/10)</f>
        <v>22</v>
      </c>
      <c r="B330" s="22" t="s">
        <v>582</v>
      </c>
      <c r="C330" s="22">
        <v>42522958</v>
      </c>
      <c r="D330" s="22">
        <v>42522958</v>
      </c>
      <c r="E330" s="22" t="s">
        <v>317</v>
      </c>
      <c r="F330" s="22" t="s">
        <v>311</v>
      </c>
      <c r="G330" s="22" t="s">
        <v>612</v>
      </c>
      <c r="H330" s="22"/>
      <c r="I330" s="22">
        <v>0.91400000000000003</v>
      </c>
      <c r="J330" s="22" t="s">
        <v>598</v>
      </c>
      <c r="K330" s="22" t="s">
        <v>50</v>
      </c>
      <c r="L330" s="22">
        <v>29</v>
      </c>
      <c r="M330" s="22" t="s">
        <v>50</v>
      </c>
      <c r="N330" s="22">
        <v>29</v>
      </c>
      <c r="O330" s="22" t="str">
        <f t="shared" si="5"/>
        <v>D</v>
      </c>
      <c r="P330" s="22" t="s">
        <v>130</v>
      </c>
    </row>
    <row r="331" spans="1:16" x14ac:dyDescent="0.25">
      <c r="A331" s="22" cm="1">
        <f t="array" aca="1" ref="A331" ca="1">SUMPRODUCT(MID(0&amp;B331,LARGE(INDEX(ISNUMBER(--MID(B331,ROW(INDIRECT("1:"&amp;LEN(B331))),1))*ROW(INDIRECT("1:"&amp;LEN(B331))),0),ROW(INDIRECT("1:"&amp;LEN(B331))))+1,1)*10^ROW(INDIRECT("1:"&amp;LEN(B331)))/10)</f>
        <v>22</v>
      </c>
      <c r="B331" s="22" t="s">
        <v>582</v>
      </c>
      <c r="C331" s="22">
        <v>42525077</v>
      </c>
      <c r="D331" s="22">
        <v>42525077</v>
      </c>
      <c r="E331" s="22" t="s">
        <v>46</v>
      </c>
      <c r="F331" s="22" t="s">
        <v>47</v>
      </c>
      <c r="G331" s="22" t="s">
        <v>614</v>
      </c>
      <c r="H331" s="22" t="s">
        <v>615</v>
      </c>
      <c r="I331" s="22">
        <v>0.29599999999999999</v>
      </c>
      <c r="J331" s="22" t="s">
        <v>586</v>
      </c>
      <c r="K331" s="22" t="s">
        <v>50</v>
      </c>
      <c r="L331" s="22">
        <v>30</v>
      </c>
      <c r="M331" s="22" t="s">
        <v>50</v>
      </c>
      <c r="N331" s="22">
        <v>30</v>
      </c>
      <c r="O331" s="22" t="str">
        <f t="shared" si="5"/>
        <v>D</v>
      </c>
      <c r="P331" s="22" t="s">
        <v>143</v>
      </c>
    </row>
    <row r="332" spans="1:16" x14ac:dyDescent="0.25">
      <c r="A332" s="22" cm="1">
        <f t="array" aca="1" ref="A332" ca="1">SUMPRODUCT(MID(0&amp;B332,LARGE(INDEX(ISNUMBER(--MID(B332,ROW(INDIRECT("1:"&amp;LEN(B332))),1))*ROW(INDIRECT("1:"&amp;LEN(B332))),0),ROW(INDIRECT("1:"&amp;LEN(B332))))+1,1)*10^ROW(INDIRECT("1:"&amp;LEN(B332)))/10)</f>
        <v>22</v>
      </c>
      <c r="B332" s="22" t="s">
        <v>582</v>
      </c>
      <c r="C332" s="22">
        <v>42523517</v>
      </c>
      <c r="D332" s="22">
        <v>42523517</v>
      </c>
      <c r="E332" s="22" t="s">
        <v>39</v>
      </c>
      <c r="F332" s="22" t="s">
        <v>38</v>
      </c>
      <c r="G332" s="22" t="s">
        <v>617</v>
      </c>
      <c r="H332" s="22" t="s">
        <v>618</v>
      </c>
      <c r="I332" s="22">
        <v>0.67400000000000004</v>
      </c>
      <c r="J332" s="22" t="s">
        <v>586</v>
      </c>
      <c r="K332" s="22" t="s">
        <v>50</v>
      </c>
      <c r="L332" s="22">
        <v>37</v>
      </c>
      <c r="M332" s="22" t="s">
        <v>50</v>
      </c>
      <c r="N332" s="22">
        <v>37</v>
      </c>
      <c r="O332" s="22" t="str">
        <f t="shared" si="5"/>
        <v>D</v>
      </c>
      <c r="P332" s="22" t="s">
        <v>143</v>
      </c>
    </row>
    <row r="333" spans="1:16" x14ac:dyDescent="0.25">
      <c r="A333" s="22" cm="1">
        <f t="array" aca="1" ref="A333" ca="1">SUMPRODUCT(MID(0&amp;B333,LARGE(INDEX(ISNUMBER(--MID(B333,ROW(INDIRECT("1:"&amp;LEN(B333))),1))*ROW(INDIRECT("1:"&amp;LEN(B333))),0),ROW(INDIRECT("1:"&amp;LEN(B333))))+1,1)*10^ROW(INDIRECT("1:"&amp;LEN(B333)))/10)</f>
        <v>22</v>
      </c>
      <c r="B333" s="22" t="s">
        <v>582</v>
      </c>
      <c r="C333" s="22">
        <v>42526717</v>
      </c>
      <c r="D333" s="22">
        <v>42526717</v>
      </c>
      <c r="E333" s="22" t="s">
        <v>46</v>
      </c>
      <c r="F333" s="22" t="s">
        <v>47</v>
      </c>
      <c r="G333" s="22" t="s">
        <v>620</v>
      </c>
      <c r="H333" s="22" t="s">
        <v>621</v>
      </c>
      <c r="I333" s="22">
        <v>4.7E-2</v>
      </c>
      <c r="J333" s="22" t="s">
        <v>586</v>
      </c>
      <c r="K333" s="22" t="s">
        <v>50</v>
      </c>
      <c r="L333" s="22">
        <v>49</v>
      </c>
      <c r="M333" s="22" t="s">
        <v>50</v>
      </c>
      <c r="N333" s="22">
        <v>49</v>
      </c>
      <c r="O333" s="22" t="str">
        <f t="shared" si="5"/>
        <v>D</v>
      </c>
      <c r="P333" s="22" t="s">
        <v>143</v>
      </c>
    </row>
    <row r="334" spans="1:16" x14ac:dyDescent="0.25">
      <c r="A334" s="22" cm="1">
        <f t="array" aca="1" ref="A334" ca="1">SUMPRODUCT(MID(0&amp;B334,LARGE(INDEX(ISNUMBER(--MID(B334,ROW(INDIRECT("1:"&amp;LEN(B334))),1))*ROW(INDIRECT("1:"&amp;LEN(B334))),0),ROW(INDIRECT("1:"&amp;LEN(B334))))+1,1)*10^ROW(INDIRECT("1:"&amp;LEN(B334)))/10)</f>
        <v>22</v>
      </c>
      <c r="B334" s="22" t="s">
        <v>582</v>
      </c>
      <c r="C334" s="22">
        <v>42525823</v>
      </c>
      <c r="D334" s="22">
        <v>42525823</v>
      </c>
      <c r="E334" s="22" t="s">
        <v>38</v>
      </c>
      <c r="F334" s="22" t="s">
        <v>39</v>
      </c>
      <c r="G334" s="22" t="s">
        <v>623</v>
      </c>
      <c r="H334" s="22" t="s">
        <v>624</v>
      </c>
      <c r="I334" s="22">
        <v>0.97799999999999998</v>
      </c>
      <c r="J334" s="22" t="s">
        <v>586</v>
      </c>
      <c r="K334" s="22" t="s">
        <v>598</v>
      </c>
      <c r="L334" s="22">
        <v>69</v>
      </c>
      <c r="M334" s="22">
        <v>82</v>
      </c>
      <c r="N334" s="22">
        <v>75.5</v>
      </c>
      <c r="O334" s="22" t="str">
        <f t="shared" si="5"/>
        <v>N</v>
      </c>
      <c r="P334" s="22" t="s">
        <v>143</v>
      </c>
    </row>
    <row r="335" spans="1:16" x14ac:dyDescent="0.25">
      <c r="A335" s="22" cm="1">
        <f t="array" aca="1" ref="A335" ca="1">SUMPRODUCT(MID(0&amp;B335,LARGE(INDEX(ISNUMBER(--MID(B335,ROW(INDIRECT("1:"&amp;LEN(B335))),1))*ROW(INDIRECT("1:"&amp;LEN(B335))),0),ROW(INDIRECT("1:"&amp;LEN(B335))))+1,1)*10^ROW(INDIRECT("1:"&amp;LEN(B335)))/10)</f>
        <v>22</v>
      </c>
      <c r="B335" s="22" t="s">
        <v>582</v>
      </c>
      <c r="C335" s="22">
        <v>42524310</v>
      </c>
      <c r="D335" s="22">
        <v>42524310</v>
      </c>
      <c r="E335" s="22" t="s">
        <v>46</v>
      </c>
      <c r="F335" s="22" t="s">
        <v>39</v>
      </c>
      <c r="G335" s="22" t="s">
        <v>626</v>
      </c>
      <c r="H335" s="22" t="s">
        <v>627</v>
      </c>
      <c r="I335" s="22">
        <v>4.8000000000000001E-2</v>
      </c>
      <c r="J335" s="22" t="s">
        <v>586</v>
      </c>
      <c r="K335" s="22" t="s">
        <v>50</v>
      </c>
      <c r="L335" s="22">
        <v>95</v>
      </c>
      <c r="M335" s="22" t="s">
        <v>50</v>
      </c>
      <c r="N335" s="22">
        <v>95</v>
      </c>
      <c r="O335" s="22" t="str">
        <f t="shared" si="5"/>
        <v>N</v>
      </c>
      <c r="P335" s="22" t="s">
        <v>143</v>
      </c>
    </row>
    <row r="336" spans="1:16" x14ac:dyDescent="0.25">
      <c r="A336" s="22" cm="1">
        <f t="array" aca="1" ref="A336" ca="1">SUMPRODUCT(MID(0&amp;B336,LARGE(INDEX(ISNUMBER(--MID(B336,ROW(INDIRECT("1:"&amp;LEN(B336))),1))*ROW(INDIRECT("1:"&amp;LEN(B336))),0),ROW(INDIRECT("1:"&amp;LEN(B336))))+1,1)*10^ROW(INDIRECT("1:"&amp;LEN(B336)))/10)</f>
        <v>22</v>
      </c>
      <c r="B336" s="22" t="s">
        <v>582</v>
      </c>
      <c r="C336" s="22">
        <v>42525838</v>
      </c>
      <c r="D336" s="22">
        <v>42525838</v>
      </c>
      <c r="E336" s="22" t="s">
        <v>38</v>
      </c>
      <c r="F336" s="22" t="s">
        <v>39</v>
      </c>
      <c r="G336" s="22" t="s">
        <v>629</v>
      </c>
      <c r="H336" s="22" t="s">
        <v>630</v>
      </c>
      <c r="I336" s="22">
        <v>0.01</v>
      </c>
      <c r="J336" s="22" t="s">
        <v>586</v>
      </c>
      <c r="K336" s="22" t="s">
        <v>50</v>
      </c>
      <c r="L336" s="22">
        <v>96</v>
      </c>
      <c r="M336" s="22" t="s">
        <v>50</v>
      </c>
      <c r="N336" s="22">
        <v>96</v>
      </c>
      <c r="O336" s="22" t="str">
        <f t="shared" si="5"/>
        <v>N</v>
      </c>
      <c r="P336" s="22" t="s">
        <v>143</v>
      </c>
    </row>
    <row r="337" spans="1:16" x14ac:dyDescent="0.25">
      <c r="A337" s="22" cm="1">
        <f t="array" aca="1" ref="A337" ca="1">SUMPRODUCT(MID(0&amp;B337,LARGE(INDEX(ISNUMBER(--MID(B337,ROW(INDIRECT("1:"&amp;LEN(B337))),1))*ROW(INDIRECT("1:"&amp;LEN(B337))),0),ROW(INDIRECT("1:"&amp;LEN(B337))))+1,1)*10^ROW(INDIRECT("1:"&amp;LEN(B337)))/10)</f>
        <v>22</v>
      </c>
      <c r="B337" s="22" t="s">
        <v>582</v>
      </c>
      <c r="C337" s="22">
        <v>42526712</v>
      </c>
      <c r="D337" s="22">
        <v>42526712</v>
      </c>
      <c r="E337" s="22" t="s">
        <v>38</v>
      </c>
      <c r="F337" s="22" t="s">
        <v>39</v>
      </c>
      <c r="G337" s="22" t="s">
        <v>632</v>
      </c>
      <c r="H337" s="22" t="s">
        <v>633</v>
      </c>
      <c r="I337" s="22">
        <v>0.17699999999999999</v>
      </c>
      <c r="J337" s="22" t="s">
        <v>586</v>
      </c>
      <c r="K337" s="22" t="s">
        <v>50</v>
      </c>
      <c r="L337" s="22">
        <v>100</v>
      </c>
      <c r="M337" s="22" t="s">
        <v>50</v>
      </c>
      <c r="N337" s="22">
        <v>100</v>
      </c>
      <c r="O337" s="22" t="str">
        <f t="shared" si="5"/>
        <v>N</v>
      </c>
      <c r="P337" s="22" t="s">
        <v>143</v>
      </c>
    </row>
    <row r="338" spans="1:16" x14ac:dyDescent="0.25">
      <c r="A338" s="22" cm="1">
        <f t="array" aca="1" ref="A338" ca="1">SUMPRODUCT(MID(0&amp;B338,LARGE(INDEX(ISNUMBER(--MID(B338,ROW(INDIRECT("1:"&amp;LEN(B338))),1))*ROW(INDIRECT("1:"&amp;LEN(B338))),0),ROW(INDIRECT("1:"&amp;LEN(B338))))+1,1)*10^ROW(INDIRECT("1:"&amp;LEN(B338)))/10)</f>
        <v>22</v>
      </c>
      <c r="B338" s="22" t="s">
        <v>582</v>
      </c>
      <c r="C338" s="22">
        <v>42523940</v>
      </c>
      <c r="D338" s="22">
        <v>42523940</v>
      </c>
      <c r="E338" s="22" t="s">
        <v>47</v>
      </c>
      <c r="F338" s="22" t="s">
        <v>38</v>
      </c>
      <c r="G338" s="22" t="s">
        <v>635</v>
      </c>
      <c r="H338" s="22" t="s">
        <v>636</v>
      </c>
      <c r="I338" s="22">
        <v>1.2E-2</v>
      </c>
      <c r="J338" s="22" t="s">
        <v>586</v>
      </c>
      <c r="K338" s="22" t="s">
        <v>50</v>
      </c>
      <c r="L338" s="22">
        <v>116</v>
      </c>
      <c r="M338" s="22" t="s">
        <v>50</v>
      </c>
      <c r="N338" s="22">
        <v>116</v>
      </c>
      <c r="O338" s="22" t="str">
        <f t="shared" si="5"/>
        <v>N</v>
      </c>
      <c r="P338" s="22" t="s">
        <v>143</v>
      </c>
    </row>
  </sheetData>
  <sortState xmlns:xlrd2="http://schemas.microsoft.com/office/spreadsheetml/2017/richdata2" ref="A2:P338">
    <sortCondition ref="A1:A338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3D08-4B8C-4E6A-ADC9-22737547E058}">
  <dimension ref="A1:F339"/>
  <sheetViews>
    <sheetView workbookViewId="0">
      <selection activeCell="H21" sqref="H21"/>
    </sheetView>
  </sheetViews>
  <sheetFormatPr defaultRowHeight="15.75" x14ac:dyDescent="0.25"/>
  <cols>
    <col min="5" max="5" width="22.625" customWidth="1"/>
  </cols>
  <sheetData>
    <row r="1" spans="1:6" x14ac:dyDescent="0.25">
      <c r="A1" t="s">
        <v>960</v>
      </c>
    </row>
    <row r="2" spans="1:6" x14ac:dyDescent="0.25">
      <c r="A2" s="22" cm="1">
        <f t="array" aca="1" ref="A2" ca="1">SUMPRODUCT(MID(0&amp;B2,LARGE(INDEX(ISNUMBER(--MID(B2,ROW(INDIRECT("1:"&amp;LEN(B2))),1))*ROW(INDIRECT("1:"&amp;LEN(B2))),0),ROW(INDIRECT("1:"&amp;LEN(B2))))+1,1)*10^ROW(INDIRECT("1:"&amp;LEN(B2)))/10)</f>
        <v>1</v>
      </c>
      <c r="B2" t="s">
        <v>638</v>
      </c>
      <c r="C2">
        <v>59907855</v>
      </c>
      <c r="D2">
        <v>59907855</v>
      </c>
      <c r="E2" t="s">
        <v>1005</v>
      </c>
      <c r="F2">
        <v>1</v>
      </c>
    </row>
    <row r="3" spans="1:6" x14ac:dyDescent="0.25">
      <c r="A3" s="22" cm="1">
        <f t="array" aca="1" ref="A3" ca="1">SUMPRODUCT(MID(0&amp;B3,LARGE(INDEX(ISNUMBER(--MID(B3,ROW(INDIRECT("1:"&amp;LEN(B3))),1))*ROW(INDIRECT("1:"&amp;LEN(B3))),0),ROW(INDIRECT("1:"&amp;LEN(B3))))+1,1)*10^ROW(INDIRECT("1:"&amp;LEN(B3)))/10)</f>
        <v>1</v>
      </c>
      <c r="B3" t="s">
        <v>638</v>
      </c>
      <c r="C3">
        <v>46936786</v>
      </c>
      <c r="D3">
        <v>46936786</v>
      </c>
      <c r="E3" t="s">
        <v>1006</v>
      </c>
      <c r="F3">
        <v>1</v>
      </c>
    </row>
    <row r="4" spans="1:6" x14ac:dyDescent="0.25">
      <c r="A4" s="22" cm="1">
        <f t="array" aca="1" ref="A4" ca="1">SUMPRODUCT(MID(0&amp;B4,LARGE(INDEX(ISNUMBER(--MID(B4,ROW(INDIRECT("1:"&amp;LEN(B4))),1))*ROW(INDIRECT("1:"&amp;LEN(B4))),0),ROW(INDIRECT("1:"&amp;LEN(B4))))+1,1)*10^ROW(INDIRECT("1:"&amp;LEN(B4)))/10)</f>
        <v>1</v>
      </c>
      <c r="B4" t="s">
        <v>638</v>
      </c>
      <c r="C4">
        <v>46932987</v>
      </c>
      <c r="D4">
        <v>46932987</v>
      </c>
      <c r="E4" t="s">
        <v>1007</v>
      </c>
      <c r="F4">
        <v>1</v>
      </c>
    </row>
    <row r="5" spans="1:6" x14ac:dyDescent="0.25">
      <c r="A5" s="22" cm="1">
        <f t="array" aca="1" ref="A5" ca="1">SUMPRODUCT(MID(0&amp;B5,LARGE(INDEX(ISNUMBER(--MID(B5,ROW(INDIRECT("1:"&amp;LEN(B5))),1))*ROW(INDIRECT("1:"&amp;LEN(B5))),0),ROW(INDIRECT("1:"&amp;LEN(B5))))+1,1)*10^ROW(INDIRECT("1:"&amp;LEN(B5)))/10)</f>
        <v>1</v>
      </c>
      <c r="B5" t="s">
        <v>638</v>
      </c>
      <c r="C5">
        <v>46937308</v>
      </c>
      <c r="D5">
        <v>46937308</v>
      </c>
      <c r="E5" t="s">
        <v>1008</v>
      </c>
      <c r="F5">
        <v>1</v>
      </c>
    </row>
    <row r="6" spans="1:6" x14ac:dyDescent="0.25">
      <c r="A6" s="22" cm="1">
        <f t="array" aca="1" ref="A6" ca="1">SUMPRODUCT(MID(0&amp;B6,LARGE(INDEX(ISNUMBER(--MID(B6,ROW(INDIRECT("1:"&amp;LEN(B6))),1))*ROW(INDIRECT("1:"&amp;LEN(B6))),0),ROW(INDIRECT("1:"&amp;LEN(B6))))+1,1)*10^ROW(INDIRECT("1:"&amp;LEN(B6)))/10)</f>
        <v>1</v>
      </c>
      <c r="B6" t="s">
        <v>638</v>
      </c>
      <c r="C6">
        <v>46932824</v>
      </c>
      <c r="D6">
        <v>46932824</v>
      </c>
      <c r="E6" t="s">
        <v>1009</v>
      </c>
      <c r="F6">
        <v>1</v>
      </c>
    </row>
    <row r="7" spans="1:6" x14ac:dyDescent="0.25">
      <c r="A7" s="22" cm="1">
        <f t="array" aca="1" ref="A7" ca="1">SUMPRODUCT(MID(0&amp;B7,LARGE(INDEX(ISNUMBER(--MID(B7,ROW(INDIRECT("1:"&amp;LEN(B7))),1))*ROW(INDIRECT("1:"&amp;LEN(B7))),0),ROW(INDIRECT("1:"&amp;LEN(B7))))+1,1)*10^ROW(INDIRECT("1:"&amp;LEN(B7)))/10)</f>
        <v>1</v>
      </c>
      <c r="B7" t="s">
        <v>638</v>
      </c>
      <c r="C7">
        <v>46934523</v>
      </c>
      <c r="D7">
        <v>46934523</v>
      </c>
      <c r="E7" t="s">
        <v>1010</v>
      </c>
      <c r="F7">
        <v>1</v>
      </c>
    </row>
    <row r="8" spans="1:6" x14ac:dyDescent="0.25">
      <c r="A8" s="22" cm="1">
        <f t="array" aca="1" ref="A8" ca="1">SUMPRODUCT(MID(0&amp;B8,LARGE(INDEX(ISNUMBER(--MID(B8,ROW(INDIRECT("1:"&amp;LEN(B8))),1))*ROW(INDIRECT("1:"&amp;LEN(B8))),0),ROW(INDIRECT("1:"&amp;LEN(B8))))+1,1)*10^ROW(INDIRECT("1:"&amp;LEN(B8)))/10)</f>
        <v>1</v>
      </c>
      <c r="B8" t="s">
        <v>638</v>
      </c>
      <c r="C8">
        <v>46930150</v>
      </c>
      <c r="D8">
        <v>46930150</v>
      </c>
      <c r="E8" t="s">
        <v>1011</v>
      </c>
      <c r="F8">
        <v>1</v>
      </c>
    </row>
    <row r="9" spans="1:6" x14ac:dyDescent="0.25">
      <c r="A9" s="22" cm="1">
        <f t="array" aca="1" ref="A9" ca="1">SUMPRODUCT(MID(0&amp;B9,LARGE(INDEX(ISNUMBER(--MID(B9,ROW(INDIRECT("1:"&amp;LEN(B9))),1))*ROW(INDIRECT("1:"&amp;LEN(B9))),0),ROW(INDIRECT("1:"&amp;LEN(B9))))+1,1)*10^ROW(INDIRECT("1:"&amp;LEN(B9)))/10)</f>
        <v>1</v>
      </c>
      <c r="B9" t="s">
        <v>638</v>
      </c>
      <c r="C9">
        <v>46930161</v>
      </c>
      <c r="D9">
        <v>46930161</v>
      </c>
      <c r="E9" t="s">
        <v>1012</v>
      </c>
      <c r="F9">
        <v>1</v>
      </c>
    </row>
    <row r="10" spans="1:6" x14ac:dyDescent="0.25">
      <c r="A10" s="22" cm="1">
        <f t="array" aca="1" ref="A10" ca="1">SUMPRODUCT(MID(0&amp;B10,LARGE(INDEX(ISNUMBER(--MID(B10,ROW(INDIRECT("1:"&amp;LEN(B10))),1))*ROW(INDIRECT("1:"&amp;LEN(B10))),0),ROW(INDIRECT("1:"&amp;LEN(B10))))+1,1)*10^ROW(INDIRECT("1:"&amp;LEN(B10)))/10)</f>
        <v>1</v>
      </c>
      <c r="B10" t="s">
        <v>638</v>
      </c>
      <c r="C10">
        <v>46934207</v>
      </c>
      <c r="D10">
        <v>46934207</v>
      </c>
      <c r="E10" t="s">
        <v>1013</v>
      </c>
      <c r="F10">
        <v>1</v>
      </c>
    </row>
    <row r="11" spans="1:6" x14ac:dyDescent="0.25">
      <c r="A11" s="22" cm="1">
        <f t="array" aca="1" ref="A11" ca="1">SUMPRODUCT(MID(0&amp;B11,LARGE(INDEX(ISNUMBER(--MID(B11,ROW(INDIRECT("1:"&amp;LEN(B11))),1))*ROW(INDIRECT("1:"&amp;LEN(B11))),0),ROW(INDIRECT("1:"&amp;LEN(B11))))+1,1)*10^ROW(INDIRECT("1:"&amp;LEN(B11)))/10)</f>
        <v>1</v>
      </c>
      <c r="B11" t="s">
        <v>638</v>
      </c>
      <c r="C11">
        <v>171103850</v>
      </c>
      <c r="D11">
        <v>171103850</v>
      </c>
      <c r="E11" t="s">
        <v>1014</v>
      </c>
      <c r="F11">
        <v>1</v>
      </c>
    </row>
    <row r="12" spans="1:6" x14ac:dyDescent="0.25">
      <c r="A12" s="22" cm="1">
        <f t="array" aca="1" ref="A12" ca="1">SUMPRODUCT(MID(0&amp;B12,LARGE(INDEX(ISNUMBER(--MID(B12,ROW(INDIRECT("1:"&amp;LEN(B12))),1))*ROW(INDIRECT("1:"&amp;LEN(B12))),0),ROW(INDIRECT("1:"&amp;LEN(B12))))+1,1)*10^ROW(INDIRECT("1:"&amp;LEN(B12)))/10)</f>
        <v>1</v>
      </c>
      <c r="B12" t="s">
        <v>638</v>
      </c>
      <c r="C12">
        <v>171117317</v>
      </c>
      <c r="D12">
        <v>171117317</v>
      </c>
      <c r="E12" t="s">
        <v>1015</v>
      </c>
      <c r="F12">
        <v>1</v>
      </c>
    </row>
    <row r="13" spans="1:6" x14ac:dyDescent="0.25">
      <c r="A13" s="22" cm="1">
        <f t="array" aca="1" ref="A13" ca="1">SUMPRODUCT(MID(0&amp;B13,LARGE(INDEX(ISNUMBER(--MID(B13,ROW(INDIRECT("1:"&amp;LEN(B13))),1))*ROW(INDIRECT("1:"&amp;LEN(B13))),0),ROW(INDIRECT("1:"&amp;LEN(B13))))+1,1)*10^ROW(INDIRECT("1:"&amp;LEN(B13)))/10)</f>
        <v>1</v>
      </c>
      <c r="B13" t="s">
        <v>638</v>
      </c>
      <c r="C13">
        <v>171103834</v>
      </c>
      <c r="D13">
        <v>171103834</v>
      </c>
      <c r="E13" t="s">
        <v>1016</v>
      </c>
      <c r="F13">
        <v>1</v>
      </c>
    </row>
    <row r="14" spans="1:6" x14ac:dyDescent="0.25">
      <c r="A14" s="22" cm="1">
        <f t="array" aca="1" ref="A14" ca="1">SUMPRODUCT(MID(0&amp;B14,LARGE(INDEX(ISNUMBER(--MID(B14,ROW(INDIRECT("1:"&amp;LEN(B14))),1))*ROW(INDIRECT("1:"&amp;LEN(B14))),0),ROW(INDIRECT("1:"&amp;LEN(B14))))+1,1)*10^ROW(INDIRECT("1:"&amp;LEN(B14)))/10)</f>
        <v>1</v>
      </c>
      <c r="B14" t="s">
        <v>638</v>
      </c>
      <c r="C14">
        <v>171107811</v>
      </c>
      <c r="D14">
        <v>171107811</v>
      </c>
      <c r="E14" t="s">
        <v>1017</v>
      </c>
      <c r="F14">
        <v>1</v>
      </c>
    </row>
    <row r="15" spans="1:6" x14ac:dyDescent="0.25">
      <c r="A15" s="22" cm="1">
        <f t="array" aca="1" ref="A15" ca="1">SUMPRODUCT(MID(0&amp;B15,LARGE(INDEX(ISNUMBER(--MID(B15,ROW(INDIRECT("1:"&amp;LEN(B15))),1))*ROW(INDIRECT("1:"&amp;LEN(B15))),0),ROW(INDIRECT("1:"&amp;LEN(B15))))+1,1)*10^ROW(INDIRECT("1:"&amp;LEN(B15)))/10)</f>
        <v>1</v>
      </c>
      <c r="B15" t="s">
        <v>638</v>
      </c>
      <c r="C15">
        <v>171110939</v>
      </c>
      <c r="D15">
        <v>171110939</v>
      </c>
      <c r="E15" t="s">
        <v>1018</v>
      </c>
      <c r="F15">
        <v>1</v>
      </c>
    </row>
    <row r="16" spans="1:6" x14ac:dyDescent="0.25">
      <c r="A16" s="22" cm="1">
        <f t="array" aca="1" ref="A16" ca="1">SUMPRODUCT(MID(0&amp;B16,LARGE(INDEX(ISNUMBER(--MID(B16,ROW(INDIRECT("1:"&amp;LEN(B16))),1))*ROW(INDIRECT("1:"&amp;LEN(B16))),0),ROW(INDIRECT("1:"&amp;LEN(B16))))+1,1)*10^ROW(INDIRECT("1:"&amp;LEN(B16)))/10)</f>
        <v>1</v>
      </c>
      <c r="B16" t="s">
        <v>638</v>
      </c>
      <c r="C16">
        <v>171114102</v>
      </c>
      <c r="D16">
        <v>171114102</v>
      </c>
      <c r="E16" t="s">
        <v>1019</v>
      </c>
      <c r="F16">
        <v>1</v>
      </c>
    </row>
    <row r="17" spans="1:6" x14ac:dyDescent="0.25">
      <c r="A17" s="22" cm="1">
        <f t="array" aca="1" ref="A17" ca="1">SUMPRODUCT(MID(0&amp;B17,LARGE(INDEX(ISNUMBER(--MID(B17,ROW(INDIRECT("1:"&amp;LEN(B17))),1))*ROW(INDIRECT("1:"&amp;LEN(B17))),0),ROW(INDIRECT("1:"&amp;LEN(B17))))+1,1)*10^ROW(INDIRECT("1:"&amp;LEN(B17)))/10)</f>
        <v>1</v>
      </c>
      <c r="B17" t="s">
        <v>638</v>
      </c>
      <c r="C17">
        <v>171107825</v>
      </c>
      <c r="D17">
        <v>171107825</v>
      </c>
      <c r="E17" t="s">
        <v>1020</v>
      </c>
      <c r="F17">
        <v>1</v>
      </c>
    </row>
    <row r="18" spans="1:6" x14ac:dyDescent="0.25">
      <c r="A18" s="22" cm="1">
        <f t="array" aca="1" ref="A18" ca="1">SUMPRODUCT(MID(0&amp;B18,LARGE(INDEX(ISNUMBER(--MID(B18,ROW(INDIRECT("1:"&amp;LEN(B18))),1))*ROW(INDIRECT("1:"&amp;LEN(B18))),0),ROW(INDIRECT("1:"&amp;LEN(B18))))+1,1)*10^ROW(INDIRECT("1:"&amp;LEN(B18)))/10)</f>
        <v>1</v>
      </c>
      <c r="B18" t="s">
        <v>638</v>
      </c>
      <c r="C18">
        <v>161231191</v>
      </c>
      <c r="D18">
        <v>161231191</v>
      </c>
      <c r="E18" t="s">
        <v>1021</v>
      </c>
      <c r="F18">
        <v>1</v>
      </c>
    </row>
    <row r="19" spans="1:6" x14ac:dyDescent="0.25">
      <c r="A19" s="22" cm="1">
        <f t="array" aca="1" ref="A19" ca="1">SUMPRODUCT(MID(0&amp;B19,LARGE(INDEX(ISNUMBER(--MID(B19,ROW(INDIRECT("1:"&amp;LEN(B19))),1))*ROW(INDIRECT("1:"&amp;LEN(B19))),0),ROW(INDIRECT("1:"&amp;LEN(B19))))+1,1)*10^ROW(INDIRECT("1:"&amp;LEN(B19)))/10)</f>
        <v>1</v>
      </c>
      <c r="B19" t="s">
        <v>638</v>
      </c>
      <c r="C19">
        <v>161229876</v>
      </c>
      <c r="D19">
        <v>161229876</v>
      </c>
      <c r="E19" t="s">
        <v>1022</v>
      </c>
      <c r="F19">
        <v>1</v>
      </c>
    </row>
    <row r="20" spans="1:6" x14ac:dyDescent="0.25">
      <c r="A20" s="22" cm="1">
        <f t="array" aca="1" ref="A20" ca="1">SUMPRODUCT(MID(0&amp;B20,LARGE(INDEX(ISNUMBER(--MID(B20,ROW(INDIRECT("1:"&amp;LEN(B20))),1))*ROW(INDIRECT("1:"&amp;LEN(B20))),0),ROW(INDIRECT("1:"&amp;LEN(B20))))+1,1)*10^ROW(INDIRECT("1:"&amp;LEN(B20)))/10)</f>
        <v>2</v>
      </c>
      <c r="B20" t="s">
        <v>196</v>
      </c>
      <c r="C20">
        <v>38074404</v>
      </c>
      <c r="D20">
        <v>38074404</v>
      </c>
      <c r="E20" t="s">
        <v>1023</v>
      </c>
      <c r="F20">
        <v>1</v>
      </c>
    </row>
    <row r="21" spans="1:6" x14ac:dyDescent="0.25">
      <c r="A21" s="22" cm="1">
        <f t="array" aca="1" ref="A21" ca="1">SUMPRODUCT(MID(0&amp;B21,LARGE(INDEX(ISNUMBER(--MID(B21,ROW(INDIRECT("1:"&amp;LEN(B21))),1))*ROW(INDIRECT("1:"&amp;LEN(B21))),0),ROW(INDIRECT("1:"&amp;LEN(B21))))+1,1)*10^ROW(INDIRECT("1:"&amp;LEN(B21)))/10)</f>
        <v>2</v>
      </c>
      <c r="B21" t="s">
        <v>196</v>
      </c>
      <c r="C21">
        <v>38075207</v>
      </c>
      <c r="D21">
        <v>38075207</v>
      </c>
      <c r="E21" t="s">
        <v>1024</v>
      </c>
      <c r="F21">
        <v>1</v>
      </c>
    </row>
    <row r="22" spans="1:6" x14ac:dyDescent="0.25">
      <c r="A22" s="22" cm="1">
        <f t="array" aca="1" ref="A22" ca="1">SUMPRODUCT(MID(0&amp;B22,LARGE(INDEX(ISNUMBER(--MID(B22,ROW(INDIRECT("1:"&amp;LEN(B22))),1))*ROW(INDIRECT("1:"&amp;LEN(B22))),0),ROW(INDIRECT("1:"&amp;LEN(B22))))+1,1)*10^ROW(INDIRECT("1:"&amp;LEN(B22)))/10)</f>
        <v>2</v>
      </c>
      <c r="B22" t="s">
        <v>196</v>
      </c>
      <c r="C22">
        <v>38071195</v>
      </c>
      <c r="D22">
        <v>38071195</v>
      </c>
      <c r="E22" t="s">
        <v>1025</v>
      </c>
      <c r="F22">
        <v>1</v>
      </c>
    </row>
    <row r="23" spans="1:6" x14ac:dyDescent="0.25">
      <c r="A23" s="22" cm="1">
        <f t="array" aca="1" ref="A23" ca="1">SUMPRODUCT(MID(0&amp;B23,LARGE(INDEX(ISNUMBER(--MID(B23,ROW(INDIRECT("1:"&amp;LEN(B23))),1))*ROW(INDIRECT("1:"&amp;LEN(B23))),0),ROW(INDIRECT("1:"&amp;LEN(B23))))+1,1)*10^ROW(INDIRECT("1:"&amp;LEN(B23)))/10)</f>
        <v>2</v>
      </c>
      <c r="B23" t="s">
        <v>196</v>
      </c>
      <c r="C23">
        <v>38075147</v>
      </c>
      <c r="D23">
        <v>38075147</v>
      </c>
      <c r="E23" t="s">
        <v>1026</v>
      </c>
      <c r="F23">
        <v>1</v>
      </c>
    </row>
    <row r="24" spans="1:6" x14ac:dyDescent="0.25">
      <c r="A24" s="22" cm="1">
        <f t="array" aca="1" ref="A24" ca="1">SUMPRODUCT(MID(0&amp;B24,LARGE(INDEX(ISNUMBER(--MID(B24,ROW(INDIRECT("1:"&amp;LEN(B24))),1))*ROW(INDIRECT("1:"&amp;LEN(B24))),0),ROW(INDIRECT("1:"&amp;LEN(B24))))+1,1)*10^ROW(INDIRECT("1:"&amp;LEN(B24)))/10)</f>
        <v>2</v>
      </c>
      <c r="B24" t="s">
        <v>196</v>
      </c>
      <c r="C24">
        <v>38074517</v>
      </c>
      <c r="D24">
        <v>38074517</v>
      </c>
      <c r="E24" t="s">
        <v>1027</v>
      </c>
      <c r="F24">
        <v>1</v>
      </c>
    </row>
    <row r="25" spans="1:6" x14ac:dyDescent="0.25">
      <c r="A25" s="22" cm="1">
        <f t="array" aca="1" ref="A25" ca="1">SUMPRODUCT(MID(0&amp;B25,LARGE(INDEX(ISNUMBER(--MID(B25,ROW(INDIRECT("1:"&amp;LEN(B25))),1))*ROW(INDIRECT("1:"&amp;LEN(B25))),0),ROW(INDIRECT("1:"&amp;LEN(B25))))+1,1)*10^ROW(INDIRECT("1:"&amp;LEN(B25)))/10)</f>
        <v>2</v>
      </c>
      <c r="B25" t="s">
        <v>196</v>
      </c>
      <c r="C25">
        <v>38074958</v>
      </c>
      <c r="D25">
        <v>38074958</v>
      </c>
      <c r="E25" t="s">
        <v>1028</v>
      </c>
      <c r="F25">
        <v>1</v>
      </c>
    </row>
    <row r="26" spans="1:6" x14ac:dyDescent="0.25">
      <c r="A26" s="22" cm="1">
        <f t="array" aca="1" ref="A26" ca="1">SUMPRODUCT(MID(0&amp;B26,LARGE(INDEX(ISNUMBER(--MID(B26,ROW(INDIRECT("1:"&amp;LEN(B26))),1))*ROW(INDIRECT("1:"&amp;LEN(B26))),0),ROW(INDIRECT("1:"&amp;LEN(B26))))+1,1)*10^ROW(INDIRECT("1:"&amp;LEN(B26)))/10)</f>
        <v>2</v>
      </c>
      <c r="B26" t="s">
        <v>196</v>
      </c>
      <c r="C26">
        <v>38070765</v>
      </c>
      <c r="D26">
        <v>38070765</v>
      </c>
      <c r="E26" t="s">
        <v>1029</v>
      </c>
      <c r="F26">
        <v>1</v>
      </c>
    </row>
    <row r="27" spans="1:6" x14ac:dyDescent="0.25">
      <c r="A27" s="22" cm="1">
        <f t="array" aca="1" ref="A27" ca="1">SUMPRODUCT(MID(0&amp;B27,LARGE(INDEX(ISNUMBER(--MID(B27,ROW(INDIRECT("1:"&amp;LEN(B27))),1))*ROW(INDIRECT("1:"&amp;LEN(B27))),0),ROW(INDIRECT("1:"&amp;LEN(B27))))+1,1)*10^ROW(INDIRECT("1:"&amp;LEN(B27)))/10)</f>
        <v>2</v>
      </c>
      <c r="B27" t="s">
        <v>196</v>
      </c>
      <c r="C27">
        <v>38071020</v>
      </c>
      <c r="D27">
        <v>38071020</v>
      </c>
      <c r="E27" t="s">
        <v>1030</v>
      </c>
      <c r="F27">
        <v>1</v>
      </c>
    </row>
    <row r="28" spans="1:6" x14ac:dyDescent="0.25">
      <c r="A28" s="22" cm="1">
        <f t="array" aca="1" ref="A28" ca="1">SUMPRODUCT(MID(0&amp;B28,LARGE(INDEX(ISNUMBER(--MID(B28,ROW(INDIRECT("1:"&amp;LEN(B28))),1))*ROW(INDIRECT("1:"&amp;LEN(B28))),0),ROW(INDIRECT("1:"&amp;LEN(B28))))+1,1)*10^ROW(INDIRECT("1:"&amp;LEN(B28)))/10)</f>
        <v>2</v>
      </c>
      <c r="B28" t="s">
        <v>196</v>
      </c>
      <c r="C28">
        <v>38071129</v>
      </c>
      <c r="D28">
        <v>38071129</v>
      </c>
      <c r="E28" t="s">
        <v>1031</v>
      </c>
      <c r="F28">
        <v>1</v>
      </c>
    </row>
    <row r="29" spans="1:6" x14ac:dyDescent="0.25">
      <c r="A29" s="22" cm="1">
        <f t="array" aca="1" ref="A29" ca="1">SUMPRODUCT(MID(0&amp;B29,LARGE(INDEX(ISNUMBER(--MID(B29,ROW(INDIRECT("1:"&amp;LEN(B29))),1))*ROW(INDIRECT("1:"&amp;LEN(B29))),0),ROW(INDIRECT("1:"&amp;LEN(B29))))+1,1)*10^ROW(INDIRECT("1:"&amp;LEN(B29)))/10)</f>
        <v>2</v>
      </c>
      <c r="B29" t="s">
        <v>196</v>
      </c>
      <c r="C29">
        <v>138002079</v>
      </c>
      <c r="D29">
        <v>138002079</v>
      </c>
      <c r="E29" t="s">
        <v>1032</v>
      </c>
      <c r="F29">
        <v>1</v>
      </c>
    </row>
    <row r="30" spans="1:6" x14ac:dyDescent="0.25">
      <c r="A30" s="22" cm="1">
        <f t="array" aca="1" ref="A30" ca="1">SUMPRODUCT(MID(0&amp;B30,LARGE(INDEX(ISNUMBER(--MID(B30,ROW(INDIRECT("1:"&amp;LEN(B30))),1))*ROW(INDIRECT("1:"&amp;LEN(B30))),0),ROW(INDIRECT("1:"&amp;LEN(B30))))+1,1)*10^ROW(INDIRECT("1:"&amp;LEN(B30)))/10)</f>
        <v>2</v>
      </c>
      <c r="B30" t="s">
        <v>196</v>
      </c>
      <c r="C30">
        <v>233637127</v>
      </c>
      <c r="D30">
        <v>233637127</v>
      </c>
      <c r="E30" t="s">
        <v>1033</v>
      </c>
      <c r="F30">
        <v>1</v>
      </c>
    </row>
    <row r="31" spans="1:6" x14ac:dyDescent="0.25">
      <c r="A31" s="22" cm="1">
        <f t="array" aca="1" ref="A31" ca="1">SUMPRODUCT(MID(0&amp;B31,LARGE(INDEX(ISNUMBER(--MID(B31,ROW(INDIRECT("1:"&amp;LEN(B31))),1))*ROW(INDIRECT("1:"&amp;LEN(B31))),0),ROW(INDIRECT("1:"&amp;LEN(B31))))+1,1)*10^ROW(INDIRECT("1:"&amp;LEN(B31)))/10)</f>
        <v>2</v>
      </c>
      <c r="B31" t="s">
        <v>196</v>
      </c>
      <c r="C31">
        <v>233636699</v>
      </c>
      <c r="D31">
        <v>233636699</v>
      </c>
      <c r="E31" t="s">
        <v>1034</v>
      </c>
      <c r="F31">
        <v>1</v>
      </c>
    </row>
    <row r="32" spans="1:6" x14ac:dyDescent="0.25">
      <c r="A32" s="22" cm="1">
        <f t="array" aca="1" ref="A32" ca="1">SUMPRODUCT(MID(0&amp;B32,LARGE(INDEX(ISNUMBER(--MID(B32,ROW(INDIRECT("1:"&amp;LEN(B32))),1))*ROW(INDIRECT("1:"&amp;LEN(B32))),0),ROW(INDIRECT("1:"&amp;LEN(B32))))+1,1)*10^ROW(INDIRECT("1:"&amp;LEN(B32)))/10)</f>
        <v>2</v>
      </c>
      <c r="B32" t="s">
        <v>196</v>
      </c>
      <c r="C32">
        <v>233718962</v>
      </c>
      <c r="D32">
        <v>233718962</v>
      </c>
      <c r="E32" t="s">
        <v>1035</v>
      </c>
      <c r="F32">
        <v>1</v>
      </c>
    </row>
    <row r="33" spans="1:6" x14ac:dyDescent="0.25">
      <c r="A33" s="22" cm="1">
        <f t="array" aca="1" ref="A33" ca="1">SUMPRODUCT(MID(0&amp;B33,LARGE(INDEX(ISNUMBER(--MID(B33,ROW(INDIRECT("1:"&amp;LEN(B33))),1))*ROW(INDIRECT("1:"&amp;LEN(B33))),0),ROW(INDIRECT("1:"&amp;LEN(B33))))+1,1)*10^ROW(INDIRECT("1:"&amp;LEN(B33)))/10)</f>
        <v>2</v>
      </c>
      <c r="B33" t="s">
        <v>196</v>
      </c>
      <c r="C33">
        <v>233718890</v>
      </c>
      <c r="D33">
        <v>233718890</v>
      </c>
      <c r="E33" t="s">
        <v>1036</v>
      </c>
      <c r="F33">
        <v>1</v>
      </c>
    </row>
    <row r="34" spans="1:6" x14ac:dyDescent="0.25">
      <c r="A34" s="22" cm="1">
        <f t="array" aca="1" ref="A34" ca="1">SUMPRODUCT(MID(0&amp;B34,LARGE(INDEX(ISNUMBER(--MID(B34,ROW(INDIRECT("1:"&amp;LEN(B34))),1))*ROW(INDIRECT("1:"&amp;LEN(B34))),0),ROW(INDIRECT("1:"&amp;LEN(B34))))+1,1)*10^ROW(INDIRECT("1:"&amp;LEN(B34)))/10)</f>
        <v>2</v>
      </c>
      <c r="B34" t="s">
        <v>196</v>
      </c>
      <c r="C34">
        <v>233618537</v>
      </c>
      <c r="D34">
        <v>233618537</v>
      </c>
      <c r="E34" t="s">
        <v>1037</v>
      </c>
      <c r="F34">
        <v>1</v>
      </c>
    </row>
    <row r="35" spans="1:6" x14ac:dyDescent="0.25">
      <c r="A35" s="22" cm="1">
        <f t="array" aca="1" ref="A35" ca="1">SUMPRODUCT(MID(0&amp;B35,LARGE(INDEX(ISNUMBER(--MID(B35,ROW(INDIRECT("1:"&amp;LEN(B35))),1))*ROW(INDIRECT("1:"&amp;LEN(B35))),0),ROW(INDIRECT("1:"&amp;LEN(B35))))+1,1)*10^ROW(INDIRECT("1:"&amp;LEN(B35)))/10)</f>
        <v>2</v>
      </c>
      <c r="B35" t="s">
        <v>196</v>
      </c>
      <c r="C35">
        <v>233618225</v>
      </c>
      <c r="D35">
        <v>233618225</v>
      </c>
      <c r="E35" t="s">
        <v>1038</v>
      </c>
      <c r="F35">
        <v>1</v>
      </c>
    </row>
    <row r="36" spans="1:6" x14ac:dyDescent="0.25">
      <c r="A36" s="22" cm="1">
        <f t="array" aca="1" ref="A36" ca="1">SUMPRODUCT(MID(0&amp;B36,LARGE(INDEX(ISNUMBER(--MID(B36,ROW(INDIRECT("1:"&amp;LEN(B36))),1))*ROW(INDIRECT("1:"&amp;LEN(B36))),0),ROW(INDIRECT("1:"&amp;LEN(B36))))+1,1)*10^ROW(INDIRECT("1:"&amp;LEN(B36)))/10)</f>
        <v>2</v>
      </c>
      <c r="B36" t="s">
        <v>196</v>
      </c>
      <c r="C36">
        <v>233672032</v>
      </c>
      <c r="D36">
        <v>233672032</v>
      </c>
      <c r="E36" t="s">
        <v>1039</v>
      </c>
      <c r="F36">
        <v>1</v>
      </c>
    </row>
    <row r="37" spans="1:6" x14ac:dyDescent="0.25">
      <c r="A37" s="22" cm="1">
        <f t="array" aca="1" ref="A37" ca="1">SUMPRODUCT(MID(0&amp;B37,LARGE(INDEX(ISNUMBER(--MID(B37,ROW(INDIRECT("1:"&amp;LEN(B37))),1))*ROW(INDIRECT("1:"&amp;LEN(B37))),0),ROW(INDIRECT("1:"&amp;LEN(B37))))+1,1)*10^ROW(INDIRECT("1:"&amp;LEN(B37)))/10)</f>
        <v>2</v>
      </c>
      <c r="B37" t="s">
        <v>196</v>
      </c>
      <c r="C37">
        <v>233672032</v>
      </c>
      <c r="D37">
        <v>233672032</v>
      </c>
      <c r="E37" t="s">
        <v>1039</v>
      </c>
      <c r="F37">
        <v>1</v>
      </c>
    </row>
    <row r="38" spans="1:6" x14ac:dyDescent="0.25">
      <c r="A38" s="22" cm="1">
        <f t="array" aca="1" ref="A38" ca="1">SUMPRODUCT(MID(0&amp;B38,LARGE(INDEX(ISNUMBER(--MID(B38,ROW(INDIRECT("1:"&amp;LEN(B38))),1))*ROW(INDIRECT("1:"&amp;LEN(B38))),0),ROW(INDIRECT("1:"&amp;LEN(B38))))+1,1)*10^ROW(INDIRECT("1:"&amp;LEN(B38)))/10)</f>
        <v>2</v>
      </c>
      <c r="B38" t="s">
        <v>196</v>
      </c>
      <c r="C38">
        <v>233671942</v>
      </c>
      <c r="D38">
        <v>233671942</v>
      </c>
      <c r="E38" t="s">
        <v>1040</v>
      </c>
      <c r="F38">
        <v>1</v>
      </c>
    </row>
    <row r="39" spans="1:6" x14ac:dyDescent="0.25">
      <c r="A39" s="22" cm="1">
        <f t="array" aca="1" ref="A39" ca="1">SUMPRODUCT(MID(0&amp;B39,LARGE(INDEX(ISNUMBER(--MID(B39,ROW(INDIRECT("1:"&amp;LEN(B39))),1))*ROW(INDIRECT("1:"&amp;LEN(B39))),0),ROW(INDIRECT("1:"&amp;LEN(B39))))+1,1)*10^ROW(INDIRECT("1:"&amp;LEN(B39)))/10)</f>
        <v>2</v>
      </c>
      <c r="B39" t="s">
        <v>196</v>
      </c>
      <c r="C39">
        <v>233672434</v>
      </c>
      <c r="D39">
        <v>233672434</v>
      </c>
      <c r="E39" t="s">
        <v>1041</v>
      </c>
      <c r="F39">
        <v>1</v>
      </c>
    </row>
    <row r="40" spans="1:6" x14ac:dyDescent="0.25">
      <c r="A40" s="22" cm="1">
        <f t="array" aca="1" ref="A40" ca="1">SUMPRODUCT(MID(0&amp;B40,LARGE(INDEX(ISNUMBER(--MID(B40,ROW(INDIRECT("1:"&amp;LEN(B40))),1))*ROW(INDIRECT("1:"&amp;LEN(B40))),0),ROW(INDIRECT("1:"&amp;LEN(B40))))+1,1)*10^ROW(INDIRECT("1:"&amp;LEN(B40)))/10)</f>
        <v>2</v>
      </c>
      <c r="B40" t="s">
        <v>196</v>
      </c>
      <c r="C40">
        <v>233672481</v>
      </c>
      <c r="D40">
        <v>233672481</v>
      </c>
      <c r="E40" t="s">
        <v>1042</v>
      </c>
      <c r="F40">
        <v>1</v>
      </c>
    </row>
    <row r="41" spans="1:6" x14ac:dyDescent="0.25">
      <c r="A41" s="22" cm="1">
        <f t="array" aca="1" ref="A41" ca="1">SUMPRODUCT(MID(0&amp;B41,LARGE(INDEX(ISNUMBER(--MID(B41,ROW(INDIRECT("1:"&amp;LEN(B41))),1))*ROW(INDIRECT("1:"&amp;LEN(B41))),0),ROW(INDIRECT("1:"&amp;LEN(B41))))+1,1)*10^ROW(INDIRECT("1:"&amp;LEN(B41)))/10)</f>
        <v>2</v>
      </c>
      <c r="B41" t="s">
        <v>196</v>
      </c>
      <c r="C41">
        <v>31397718</v>
      </c>
      <c r="D41">
        <v>31397718</v>
      </c>
      <c r="E41" t="s">
        <v>1043</v>
      </c>
      <c r="F41">
        <v>1</v>
      </c>
    </row>
    <row r="42" spans="1:6" x14ac:dyDescent="0.25">
      <c r="A42" s="22" cm="1">
        <f t="array" aca="1" ref="A42" ca="1">SUMPRODUCT(MID(0&amp;B42,LARGE(INDEX(ISNUMBER(--MID(B42,ROW(INDIRECT("1:"&amp;LEN(B42))),1))*ROW(INDIRECT("1:"&amp;LEN(B42))),0),ROW(INDIRECT("1:"&amp;LEN(B42))))+1,1)*10^ROW(INDIRECT("1:"&amp;LEN(B42)))/10)</f>
        <v>2</v>
      </c>
      <c r="B42" t="s">
        <v>196</v>
      </c>
      <c r="C42">
        <v>31350126</v>
      </c>
      <c r="D42">
        <v>31350126</v>
      </c>
      <c r="E42" t="s">
        <v>1044</v>
      </c>
      <c r="F42">
        <v>1</v>
      </c>
    </row>
    <row r="43" spans="1:6" x14ac:dyDescent="0.25">
      <c r="A43" s="22" cm="1">
        <f t="array" aca="1" ref="A43" ca="1">SUMPRODUCT(MID(0&amp;B43,LARGE(INDEX(ISNUMBER(--MID(B43,ROW(INDIRECT("1:"&amp;LEN(B43))),1))*ROW(INDIRECT("1:"&amp;LEN(B43))),0),ROW(INDIRECT("1:"&amp;LEN(B43))))+1,1)*10^ROW(INDIRECT("1:"&amp;LEN(B43)))/10)</f>
        <v>2</v>
      </c>
      <c r="B43" t="s">
        <v>196</v>
      </c>
      <c r="C43">
        <v>31373896</v>
      </c>
      <c r="D43">
        <v>31373896</v>
      </c>
      <c r="E43" t="s">
        <v>1045</v>
      </c>
      <c r="F43">
        <v>1</v>
      </c>
    </row>
    <row r="44" spans="1:6" x14ac:dyDescent="0.25">
      <c r="A44" s="22" cm="1">
        <f t="array" aca="1" ref="A44" ca="1">SUMPRODUCT(MID(0&amp;B44,LARGE(INDEX(ISNUMBER(--MID(B44,ROW(INDIRECT("1:"&amp;LEN(B44))),1))*ROW(INDIRECT("1:"&amp;LEN(B44))),0),ROW(INDIRECT("1:"&amp;LEN(B44))))+1,1)*10^ROW(INDIRECT("1:"&amp;LEN(B44)))/10)</f>
        <v>2</v>
      </c>
      <c r="B44" t="s">
        <v>196</v>
      </c>
      <c r="C44">
        <v>31370467</v>
      </c>
      <c r="D44">
        <v>31370467</v>
      </c>
      <c r="E44" t="s">
        <v>1046</v>
      </c>
      <c r="F44">
        <v>1</v>
      </c>
    </row>
    <row r="45" spans="1:6" x14ac:dyDescent="0.25">
      <c r="A45" s="22" cm="1">
        <f t="array" aca="1" ref="A45" ca="1">SUMPRODUCT(MID(0&amp;B45,LARGE(INDEX(ISNUMBER(--MID(B45,ROW(INDIRECT("1:"&amp;LEN(B45))),1))*ROW(INDIRECT("1:"&amp;LEN(B45))),0),ROW(INDIRECT("1:"&amp;LEN(B45))))+1,1)*10^ROW(INDIRECT("1:"&amp;LEN(B45)))/10)</f>
        <v>2</v>
      </c>
      <c r="B45" t="s">
        <v>196</v>
      </c>
      <c r="C45">
        <v>31372264</v>
      </c>
      <c r="D45">
        <v>31372264</v>
      </c>
      <c r="E45" t="s">
        <v>1047</v>
      </c>
      <c r="F45">
        <v>1</v>
      </c>
    </row>
    <row r="46" spans="1:6" x14ac:dyDescent="0.25">
      <c r="A46" s="22" cm="1">
        <f t="array" aca="1" ref="A46" ca="1">SUMPRODUCT(MID(0&amp;B46,LARGE(INDEX(ISNUMBER(--MID(B46,ROW(INDIRECT("1:"&amp;LEN(B46))),1))*ROW(INDIRECT("1:"&amp;LEN(B46))),0),ROW(INDIRECT("1:"&amp;LEN(B46))))+1,1)*10^ROW(INDIRECT("1:"&amp;LEN(B46)))/10)</f>
        <v>2</v>
      </c>
      <c r="B46" t="s">
        <v>196</v>
      </c>
      <c r="C46">
        <v>31336007</v>
      </c>
      <c r="D46">
        <v>31336007</v>
      </c>
      <c r="E46" t="s">
        <v>1048</v>
      </c>
      <c r="F46">
        <v>1</v>
      </c>
    </row>
    <row r="47" spans="1:6" x14ac:dyDescent="0.25">
      <c r="A47" s="22" cm="1">
        <f t="array" aca="1" ref="A47" ca="1">SUMPRODUCT(MID(0&amp;B47,LARGE(INDEX(ISNUMBER(--MID(B47,ROW(INDIRECT("1:"&amp;LEN(B47))),1))*ROW(INDIRECT("1:"&amp;LEN(B47))),0),ROW(INDIRECT("1:"&amp;LEN(B47))))+1,1)*10^ROW(INDIRECT("1:"&amp;LEN(B47)))/10)</f>
        <v>2</v>
      </c>
      <c r="B47" t="s">
        <v>196</v>
      </c>
      <c r="C47">
        <v>31368051</v>
      </c>
      <c r="D47">
        <v>31368051</v>
      </c>
      <c r="E47" t="s">
        <v>1049</v>
      </c>
      <c r="F47">
        <v>1</v>
      </c>
    </row>
    <row r="48" spans="1:6" x14ac:dyDescent="0.25">
      <c r="A48" s="22" cm="1">
        <f t="array" aca="1" ref="A48" ca="1">SUMPRODUCT(MID(0&amp;B48,LARGE(INDEX(ISNUMBER(--MID(B48,ROW(INDIRECT("1:"&amp;LEN(B48))),1))*ROW(INDIRECT("1:"&amp;LEN(B48))),0),ROW(INDIRECT("1:"&amp;LEN(B48))))+1,1)*10^ROW(INDIRECT("1:"&amp;LEN(B48)))/10)</f>
        <v>2</v>
      </c>
      <c r="B48" t="s">
        <v>196</v>
      </c>
      <c r="C48">
        <v>31339601</v>
      </c>
      <c r="D48">
        <v>31339601</v>
      </c>
      <c r="E48" t="s">
        <v>1050</v>
      </c>
      <c r="F48">
        <v>1</v>
      </c>
    </row>
    <row r="49" spans="1:6" x14ac:dyDescent="0.25">
      <c r="A49" s="22" cm="1">
        <f t="array" aca="1" ref="A49" ca="1">SUMPRODUCT(MID(0&amp;B49,LARGE(INDEX(ISNUMBER(--MID(B49,ROW(INDIRECT("1:"&amp;LEN(B49))),1))*ROW(INDIRECT("1:"&amp;LEN(B49))),0),ROW(INDIRECT("1:"&amp;LEN(B49))))+1,1)*10^ROW(INDIRECT("1:"&amp;LEN(B49)))/10)</f>
        <v>3</v>
      </c>
      <c r="B49" t="s">
        <v>772</v>
      </c>
      <c r="C49">
        <v>119817129</v>
      </c>
      <c r="D49">
        <v>119817129</v>
      </c>
      <c r="E49" t="s">
        <v>1051</v>
      </c>
      <c r="F49">
        <v>1</v>
      </c>
    </row>
    <row r="50" spans="1:6" x14ac:dyDescent="0.25">
      <c r="A50" s="22" cm="1">
        <f t="array" aca="1" ref="A50" ca="1">SUMPRODUCT(MID(0&amp;B50,LARGE(INDEX(ISNUMBER(--MID(B50,ROW(INDIRECT("1:"&amp;LEN(B50))),1))*ROW(INDIRECT("1:"&amp;LEN(B50))),0),ROW(INDIRECT("1:"&amp;LEN(B50))))+1,1)*10^ROW(INDIRECT("1:"&amp;LEN(B50)))/10)</f>
        <v>3</v>
      </c>
      <c r="B50" t="s">
        <v>772</v>
      </c>
      <c r="C50">
        <v>119815052</v>
      </c>
      <c r="D50">
        <v>119815052</v>
      </c>
      <c r="E50" t="s">
        <v>1052</v>
      </c>
      <c r="F50">
        <v>1</v>
      </c>
    </row>
    <row r="51" spans="1:6" x14ac:dyDescent="0.25">
      <c r="A51" s="22" cm="1">
        <f t="array" aca="1" ref="A51" ca="1">SUMPRODUCT(MID(0&amp;B51,LARGE(INDEX(ISNUMBER(--MID(B51,ROW(INDIRECT("1:"&amp;LEN(B51))),1))*ROW(INDIRECT("1:"&amp;LEN(B51))),0),ROW(INDIRECT("1:"&amp;LEN(B51))))+1,1)*10^ROW(INDIRECT("1:"&amp;LEN(B51)))/10)</f>
        <v>3</v>
      </c>
      <c r="B51" t="s">
        <v>772</v>
      </c>
      <c r="C51">
        <v>119815004</v>
      </c>
      <c r="D51">
        <v>119815004</v>
      </c>
      <c r="E51" t="s">
        <v>1053</v>
      </c>
      <c r="F51">
        <v>1</v>
      </c>
    </row>
    <row r="52" spans="1:6" x14ac:dyDescent="0.25">
      <c r="A52" s="22" cm="1">
        <f t="array" aca="1" ref="A52" ca="1">SUMPRODUCT(MID(0&amp;B52,LARGE(INDEX(ISNUMBER(--MID(B52,ROW(INDIRECT("1:"&amp;LEN(B52))),1))*ROW(INDIRECT("1:"&amp;LEN(B52))),0),ROW(INDIRECT("1:"&amp;LEN(B52))))+1,1)*10^ROW(INDIRECT("1:"&amp;LEN(B52)))/10)</f>
        <v>3</v>
      </c>
      <c r="B52" t="s">
        <v>772</v>
      </c>
      <c r="C52">
        <v>119811610</v>
      </c>
      <c r="D52">
        <v>119811610</v>
      </c>
      <c r="E52" t="s">
        <v>1054</v>
      </c>
      <c r="F52">
        <v>1</v>
      </c>
    </row>
    <row r="53" spans="1:6" x14ac:dyDescent="0.25">
      <c r="A53" s="22" cm="1">
        <f t="array" aca="1" ref="A53" ca="1">SUMPRODUCT(MID(0&amp;B53,LARGE(INDEX(ISNUMBER(--MID(B53,ROW(INDIRECT("1:"&amp;LEN(B53))),1))*ROW(INDIRECT("1:"&amp;LEN(B53))),0),ROW(INDIRECT("1:"&amp;LEN(B53))))+1,1)*10^ROW(INDIRECT("1:"&amp;LEN(B53)))/10)</f>
        <v>3</v>
      </c>
      <c r="B53" t="s">
        <v>772</v>
      </c>
      <c r="C53">
        <v>119810131</v>
      </c>
      <c r="D53">
        <v>119810131</v>
      </c>
      <c r="E53" t="s">
        <v>1055</v>
      </c>
      <c r="F53">
        <v>1</v>
      </c>
    </row>
    <row r="54" spans="1:6" x14ac:dyDescent="0.25">
      <c r="A54" s="22" cm="1">
        <f t="array" aca="1" ref="A54" ca="1">SUMPRODUCT(MID(0&amp;B54,LARGE(INDEX(ISNUMBER(--MID(B54,ROW(INDIRECT("1:"&amp;LEN(B54))),1))*ROW(INDIRECT("1:"&amp;LEN(B54))),0),ROW(INDIRECT("1:"&amp;LEN(B54))))+1,1)*10^ROW(INDIRECT("1:"&amp;LEN(B54)))/10)</f>
        <v>3</v>
      </c>
      <c r="B54" t="s">
        <v>772</v>
      </c>
      <c r="C54">
        <v>119815097</v>
      </c>
      <c r="D54">
        <v>119815097</v>
      </c>
      <c r="E54" t="s">
        <v>1056</v>
      </c>
      <c r="F54">
        <v>1</v>
      </c>
    </row>
    <row r="55" spans="1:6" x14ac:dyDescent="0.25">
      <c r="A55" s="22" cm="1">
        <f t="array" aca="1" ref="A55" ca="1">SUMPRODUCT(MID(0&amp;B55,LARGE(INDEX(ISNUMBER(--MID(B55,ROW(INDIRECT("1:"&amp;LEN(B55))),1))*ROW(INDIRECT("1:"&amp;LEN(B55))),0),ROW(INDIRECT("1:"&amp;LEN(B55))))+1,1)*10^ROW(INDIRECT("1:"&amp;LEN(B55)))/10)</f>
        <v>3</v>
      </c>
      <c r="B55" t="s">
        <v>772</v>
      </c>
      <c r="C55">
        <v>119807308</v>
      </c>
      <c r="D55">
        <v>119807308</v>
      </c>
      <c r="E55" t="s">
        <v>1057</v>
      </c>
      <c r="F55">
        <v>1</v>
      </c>
    </row>
    <row r="56" spans="1:6" x14ac:dyDescent="0.25">
      <c r="A56" s="22" cm="1">
        <f t="array" aca="1" ref="A56" ca="1">SUMPRODUCT(MID(0&amp;B56,LARGE(INDEX(ISNUMBER(--MID(B56,ROW(INDIRECT("1:"&amp;LEN(B56))),1))*ROW(INDIRECT("1:"&amp;LEN(B56))),0),ROW(INDIRECT("1:"&amp;LEN(B56))))+1,1)*10^ROW(INDIRECT("1:"&amp;LEN(B56)))/10)</f>
        <v>3</v>
      </c>
      <c r="B56" t="s">
        <v>772</v>
      </c>
      <c r="C56">
        <v>119812788</v>
      </c>
      <c r="D56">
        <v>119812788</v>
      </c>
      <c r="E56" t="s">
        <v>1058</v>
      </c>
      <c r="F56">
        <v>1</v>
      </c>
    </row>
    <row r="57" spans="1:6" x14ac:dyDescent="0.25">
      <c r="A57" s="22" cm="1">
        <f t="array" aca="1" ref="A57" ca="1">SUMPRODUCT(MID(0&amp;B57,LARGE(INDEX(ISNUMBER(--MID(B57,ROW(INDIRECT("1:"&amp;LEN(B57))),1))*ROW(INDIRECT("1:"&amp;LEN(B57))),0),ROW(INDIRECT("1:"&amp;LEN(B57))))+1,1)*10^ROW(INDIRECT("1:"&amp;LEN(B57)))/10)</f>
        <v>4</v>
      </c>
      <c r="B57" t="s">
        <v>823</v>
      </c>
      <c r="C57">
        <v>10025918</v>
      </c>
      <c r="D57">
        <v>10025918</v>
      </c>
      <c r="E57" t="s">
        <v>1059</v>
      </c>
      <c r="F57">
        <v>1</v>
      </c>
    </row>
    <row r="58" spans="1:6" x14ac:dyDescent="0.25">
      <c r="A58" s="22" cm="1">
        <f t="array" aca="1" ref="A58" ca="1">SUMPRODUCT(MID(0&amp;B58,LARGE(INDEX(ISNUMBER(--MID(B58,ROW(INDIRECT("1:"&amp;LEN(B58))),1))*ROW(INDIRECT("1:"&amp;LEN(B58))),0),ROW(INDIRECT("1:"&amp;LEN(B58))))+1,1)*10^ROW(INDIRECT("1:"&amp;LEN(B58)))/10)</f>
        <v>4</v>
      </c>
      <c r="B58" t="s">
        <v>823</v>
      </c>
      <c r="C58">
        <v>10021357</v>
      </c>
      <c r="D58">
        <v>10021357</v>
      </c>
      <c r="E58" t="s">
        <v>1060</v>
      </c>
      <c r="F58">
        <v>1</v>
      </c>
    </row>
    <row r="59" spans="1:6" x14ac:dyDescent="0.25">
      <c r="A59" s="22" cm="1">
        <f t="array" aca="1" ref="A59" ca="1">SUMPRODUCT(MID(0&amp;B59,LARGE(INDEX(ISNUMBER(--MID(B59,ROW(INDIRECT("1:"&amp;LEN(B59))),1))*ROW(INDIRECT("1:"&amp;LEN(B59))),0),ROW(INDIRECT("1:"&amp;LEN(B59))))+1,1)*10^ROW(INDIRECT("1:"&amp;LEN(B59)))/10)</f>
        <v>4</v>
      </c>
      <c r="B59" t="s">
        <v>823</v>
      </c>
      <c r="C59">
        <v>9920543</v>
      </c>
      <c r="D59">
        <v>9920543</v>
      </c>
      <c r="E59" t="s">
        <v>1061</v>
      </c>
      <c r="F59">
        <v>1</v>
      </c>
    </row>
    <row r="60" spans="1:6" x14ac:dyDescent="0.25">
      <c r="A60" s="22" cm="1">
        <f t="array" aca="1" ref="A60" ca="1">SUMPRODUCT(MID(0&amp;B60,LARGE(INDEX(ISNUMBER(--MID(B60,ROW(INDIRECT("1:"&amp;LEN(B60))),1))*ROW(INDIRECT("1:"&amp;LEN(B60))),0),ROW(INDIRECT("1:"&amp;LEN(B60))))+1,1)*10^ROW(INDIRECT("1:"&amp;LEN(B60)))/10)</f>
        <v>4</v>
      </c>
      <c r="B60" t="s">
        <v>823</v>
      </c>
      <c r="C60">
        <v>9920506</v>
      </c>
      <c r="D60">
        <v>9920506</v>
      </c>
      <c r="E60" t="s">
        <v>1062</v>
      </c>
      <c r="F60">
        <v>1</v>
      </c>
    </row>
    <row r="61" spans="1:6" x14ac:dyDescent="0.25">
      <c r="A61" s="22" cm="1">
        <f t="array" aca="1" ref="A61" ca="1">SUMPRODUCT(MID(0&amp;B61,LARGE(INDEX(ISNUMBER(--MID(B61,ROW(INDIRECT("1:"&amp;LEN(B61))),1))*ROW(INDIRECT("1:"&amp;LEN(B61))),0),ROW(INDIRECT("1:"&amp;LEN(B61))))+1,1)*10^ROW(INDIRECT("1:"&amp;LEN(B61)))/10)</f>
        <v>4</v>
      </c>
      <c r="B61" t="s">
        <v>823</v>
      </c>
      <c r="C61">
        <v>9920563</v>
      </c>
      <c r="D61">
        <v>9920563</v>
      </c>
      <c r="E61" t="s">
        <v>1063</v>
      </c>
      <c r="F61">
        <v>1</v>
      </c>
    </row>
    <row r="62" spans="1:6" x14ac:dyDescent="0.25">
      <c r="A62" s="22" cm="1">
        <f t="array" aca="1" ref="A62" ca="1">SUMPRODUCT(MID(0&amp;B62,LARGE(INDEX(ISNUMBER(--MID(B62,ROW(INDIRECT("1:"&amp;LEN(B62))),1))*ROW(INDIRECT("1:"&amp;LEN(B62))),0),ROW(INDIRECT("1:"&amp;LEN(B62))))+1,1)*10^ROW(INDIRECT("1:"&amp;LEN(B62)))/10)</f>
        <v>4</v>
      </c>
      <c r="B62" t="s">
        <v>823</v>
      </c>
      <c r="C62">
        <v>9985699</v>
      </c>
      <c r="D62">
        <v>9985699</v>
      </c>
      <c r="E62" t="s">
        <v>1064</v>
      </c>
      <c r="F62">
        <v>1</v>
      </c>
    </row>
    <row r="63" spans="1:6" x14ac:dyDescent="0.25">
      <c r="A63" s="22" cm="1">
        <f t="array" aca="1" ref="A63" ca="1">SUMPRODUCT(MID(0&amp;B63,LARGE(INDEX(ISNUMBER(--MID(B63,ROW(INDIRECT("1:"&amp;LEN(B63))),1))*ROW(INDIRECT("1:"&amp;LEN(B63))),0),ROW(INDIRECT("1:"&amp;LEN(B63))))+1,1)*10^ROW(INDIRECT("1:"&amp;LEN(B63)))/10)</f>
        <v>4</v>
      </c>
      <c r="B63" t="s">
        <v>823</v>
      </c>
      <c r="C63">
        <v>9920546</v>
      </c>
      <c r="D63">
        <v>9920546</v>
      </c>
      <c r="E63" t="s">
        <v>1065</v>
      </c>
      <c r="F63">
        <v>1</v>
      </c>
    </row>
    <row r="64" spans="1:6" x14ac:dyDescent="0.25">
      <c r="A64" s="22" cm="1">
        <f t="array" aca="1" ref="A64" ca="1">SUMPRODUCT(MID(0&amp;B64,LARGE(INDEX(ISNUMBER(--MID(B64,ROW(INDIRECT("1:"&amp;LEN(B64))),1))*ROW(INDIRECT("1:"&amp;LEN(B64))),0),ROW(INDIRECT("1:"&amp;LEN(B64))))+1,1)*10^ROW(INDIRECT("1:"&amp;LEN(B64)))/10)</f>
        <v>4</v>
      </c>
      <c r="B64" t="s">
        <v>823</v>
      </c>
      <c r="C64">
        <v>9908299</v>
      </c>
      <c r="D64">
        <v>9908299</v>
      </c>
      <c r="E64" t="s">
        <v>1066</v>
      </c>
      <c r="F64">
        <v>1</v>
      </c>
    </row>
    <row r="65" spans="1:6" x14ac:dyDescent="0.25">
      <c r="A65" s="22" cm="1">
        <f t="array" aca="1" ref="A65" ca="1">SUMPRODUCT(MID(0&amp;B65,LARGE(INDEX(ISNUMBER(--MID(B65,ROW(INDIRECT("1:"&amp;LEN(B65))),1))*ROW(INDIRECT("1:"&amp;LEN(B65))),0),ROW(INDIRECT("1:"&amp;LEN(B65))))+1,1)*10^ROW(INDIRECT("1:"&amp;LEN(B65)))/10)</f>
        <v>6</v>
      </c>
      <c r="B65" t="s">
        <v>221</v>
      </c>
      <c r="C65">
        <v>32040140</v>
      </c>
      <c r="D65">
        <v>32040140</v>
      </c>
      <c r="E65" t="s">
        <v>1067</v>
      </c>
      <c r="F65">
        <v>1</v>
      </c>
    </row>
    <row r="66" spans="1:6" x14ac:dyDescent="0.25">
      <c r="A66" s="22" cm="1">
        <f t="array" aca="1" ref="A66" ca="1">SUMPRODUCT(MID(0&amp;B66,LARGE(INDEX(ISNUMBER(--MID(B66,ROW(INDIRECT("1:"&amp;LEN(B66))),1))*ROW(INDIRECT("1:"&amp;LEN(B66))),0),ROW(INDIRECT("1:"&amp;LEN(B66))))+1,1)*10^ROW(INDIRECT("1:"&amp;LEN(B66)))/10)</f>
        <v>6</v>
      </c>
      <c r="B66" t="s">
        <v>221</v>
      </c>
      <c r="C66">
        <v>32039426</v>
      </c>
      <c r="D66">
        <v>32039426</v>
      </c>
      <c r="E66" t="s">
        <v>1068</v>
      </c>
      <c r="F66">
        <v>1</v>
      </c>
    </row>
    <row r="67" spans="1:6" x14ac:dyDescent="0.25">
      <c r="A67" s="22" cm="1">
        <f t="array" aca="1" ref="A67" ca="1">SUMPRODUCT(MID(0&amp;B67,LARGE(INDEX(ISNUMBER(--MID(B67,ROW(INDIRECT("1:"&amp;LEN(B67))),1))*ROW(INDIRECT("1:"&amp;LEN(B67))),0),ROW(INDIRECT("1:"&amp;LEN(B67))))+1,1)*10^ROW(INDIRECT("1:"&amp;LEN(B67)))/10)</f>
        <v>6</v>
      </c>
      <c r="B67" t="s">
        <v>221</v>
      </c>
      <c r="C67">
        <v>32040997</v>
      </c>
      <c r="D67">
        <v>32040997</v>
      </c>
      <c r="E67" t="s">
        <v>1069</v>
      </c>
      <c r="F67">
        <v>1</v>
      </c>
    </row>
    <row r="68" spans="1:6" x14ac:dyDescent="0.25">
      <c r="A68" s="22" cm="1">
        <f t="array" aca="1" ref="A68" ca="1">SUMPRODUCT(MID(0&amp;B68,LARGE(INDEX(ISNUMBER(--MID(B68,ROW(INDIRECT("1:"&amp;LEN(B68))),1))*ROW(INDIRECT("1:"&amp;LEN(B68))),0),ROW(INDIRECT("1:"&amp;LEN(B68))))+1,1)*10^ROW(INDIRECT("1:"&amp;LEN(B68)))/10)</f>
        <v>6</v>
      </c>
      <c r="B68" t="s">
        <v>221</v>
      </c>
      <c r="C68">
        <v>32040173</v>
      </c>
      <c r="D68">
        <v>32040173</v>
      </c>
      <c r="E68" t="s">
        <v>1070</v>
      </c>
      <c r="F68">
        <v>1</v>
      </c>
    </row>
    <row r="69" spans="1:6" x14ac:dyDescent="0.25">
      <c r="A69" s="22" cm="1">
        <f t="array" aca="1" ref="A69" ca="1">SUMPRODUCT(MID(0&amp;B69,LARGE(INDEX(ISNUMBER(--MID(B69,ROW(INDIRECT("1:"&amp;LEN(B69))),1))*ROW(INDIRECT("1:"&amp;LEN(B69))),0),ROW(INDIRECT("1:"&amp;LEN(B69))))+1,1)*10^ROW(INDIRECT("1:"&amp;LEN(B69)))/10)</f>
        <v>6</v>
      </c>
      <c r="B69" t="s">
        <v>221</v>
      </c>
      <c r="C69">
        <v>32040140</v>
      </c>
      <c r="D69">
        <v>32040140</v>
      </c>
      <c r="E69" t="s">
        <v>1067</v>
      </c>
      <c r="F69">
        <v>1</v>
      </c>
    </row>
    <row r="70" spans="1:6" x14ac:dyDescent="0.25">
      <c r="A70" s="22" cm="1">
        <f t="array" aca="1" ref="A70" ca="1">SUMPRODUCT(MID(0&amp;B70,LARGE(INDEX(ISNUMBER(--MID(B70,ROW(INDIRECT("1:"&amp;LEN(B70))),1))*ROW(INDIRECT("1:"&amp;LEN(B70))),0),ROW(INDIRECT("1:"&amp;LEN(B70))))+1,1)*10^ROW(INDIRECT("1:"&amp;LEN(B70)))/10)</f>
        <v>6</v>
      </c>
      <c r="B70" t="s">
        <v>221</v>
      </c>
      <c r="C70">
        <v>32039124</v>
      </c>
      <c r="D70">
        <v>32039124</v>
      </c>
      <c r="E70" t="s">
        <v>1071</v>
      </c>
      <c r="F70">
        <v>1</v>
      </c>
    </row>
    <row r="71" spans="1:6" x14ac:dyDescent="0.25">
      <c r="A71" s="22" cm="1">
        <f t="array" aca="1" ref="A71" ca="1">SUMPRODUCT(MID(0&amp;B71,LARGE(INDEX(ISNUMBER(--MID(B71,ROW(INDIRECT("1:"&amp;LEN(B71))),1))*ROW(INDIRECT("1:"&amp;LEN(B71))),0),ROW(INDIRECT("1:"&amp;LEN(B71))))+1,1)*10^ROW(INDIRECT("1:"&amp;LEN(B71)))/10)</f>
        <v>6</v>
      </c>
      <c r="B71" t="s">
        <v>221</v>
      </c>
      <c r="C71">
        <v>32038514</v>
      </c>
      <c r="D71">
        <v>32038514</v>
      </c>
      <c r="E71" t="s">
        <v>1072</v>
      </c>
      <c r="F71">
        <v>1</v>
      </c>
    </row>
    <row r="72" spans="1:6" x14ac:dyDescent="0.25">
      <c r="A72" s="22" cm="1">
        <f t="array" aca="1" ref="A72" ca="1">SUMPRODUCT(MID(0&amp;B72,LARGE(INDEX(ISNUMBER(--MID(B72,ROW(INDIRECT("1:"&amp;LEN(B72))),1))*ROW(INDIRECT("1:"&amp;LEN(B72))),0),ROW(INDIRECT("1:"&amp;LEN(B72))))+1,1)*10^ROW(INDIRECT("1:"&amp;LEN(B72)))/10)</f>
        <v>6</v>
      </c>
      <c r="B72" t="s">
        <v>221</v>
      </c>
      <c r="C72">
        <v>32039423</v>
      </c>
      <c r="D72">
        <v>32039423</v>
      </c>
      <c r="E72" t="s">
        <v>1073</v>
      </c>
      <c r="F72">
        <v>1</v>
      </c>
    </row>
    <row r="73" spans="1:6" x14ac:dyDescent="0.25">
      <c r="A73" s="22" cm="1">
        <f t="array" aca="1" ref="A73" ca="1">SUMPRODUCT(MID(0&amp;B73,LARGE(INDEX(ISNUMBER(--MID(B73,ROW(INDIRECT("1:"&amp;LEN(B73))),1))*ROW(INDIRECT("1:"&amp;LEN(B73))),0),ROW(INDIRECT("1:"&amp;LEN(B73))))+1,1)*10^ROW(INDIRECT("1:"&amp;LEN(B73)))/10)</f>
        <v>6</v>
      </c>
      <c r="B73" t="s">
        <v>221</v>
      </c>
      <c r="C73">
        <v>32040535</v>
      </c>
      <c r="D73">
        <v>32040535</v>
      </c>
      <c r="E73" t="s">
        <v>1074</v>
      </c>
      <c r="F73">
        <v>1</v>
      </c>
    </row>
    <row r="74" spans="1:6" x14ac:dyDescent="0.25">
      <c r="A74" s="22" cm="1">
        <f t="array" aca="1" ref="A74" ca="1">SUMPRODUCT(MID(0&amp;B74,LARGE(INDEX(ISNUMBER(--MID(B74,ROW(INDIRECT("1:"&amp;LEN(B74))),1))*ROW(INDIRECT("1:"&amp;LEN(B74))),0),ROW(INDIRECT("1:"&amp;LEN(B74))))+1,1)*10^ROW(INDIRECT("1:"&amp;LEN(B74)))/10)</f>
        <v>6</v>
      </c>
      <c r="B74" t="s">
        <v>221</v>
      </c>
      <c r="C74">
        <v>32038616</v>
      </c>
      <c r="D74">
        <v>32038616</v>
      </c>
      <c r="E74" t="s">
        <v>1075</v>
      </c>
      <c r="F74">
        <v>1</v>
      </c>
    </row>
    <row r="75" spans="1:6" x14ac:dyDescent="0.25">
      <c r="A75" s="22" cm="1">
        <f t="array" aca="1" ref="A75" ca="1">SUMPRODUCT(MID(0&amp;B75,LARGE(INDEX(ISNUMBER(--MID(B75,ROW(INDIRECT("1:"&amp;LEN(B75))),1))*ROW(INDIRECT("1:"&amp;LEN(B75))),0),ROW(INDIRECT("1:"&amp;LEN(B75))))+1,1)*10^ROW(INDIRECT("1:"&amp;LEN(B75)))/10)</f>
        <v>6</v>
      </c>
      <c r="B75" t="s">
        <v>221</v>
      </c>
      <c r="C75">
        <v>32040986</v>
      </c>
      <c r="D75">
        <v>32040986</v>
      </c>
      <c r="E75" t="s">
        <v>1076</v>
      </c>
      <c r="F75">
        <v>1</v>
      </c>
    </row>
    <row r="76" spans="1:6" x14ac:dyDescent="0.25">
      <c r="A76" s="22" cm="1">
        <f t="array" aca="1" ref="A76" ca="1">SUMPRODUCT(MID(0&amp;B76,LARGE(INDEX(ISNUMBER(--MID(B76,ROW(INDIRECT("1:"&amp;LEN(B76))),1))*ROW(INDIRECT("1:"&amp;LEN(B76))),0),ROW(INDIRECT("1:"&amp;LEN(B76))))+1,1)*10^ROW(INDIRECT("1:"&amp;LEN(B76)))/10)</f>
        <v>6</v>
      </c>
      <c r="B76" t="s">
        <v>221</v>
      </c>
      <c r="C76">
        <v>32040140</v>
      </c>
      <c r="D76">
        <v>32040140</v>
      </c>
      <c r="E76" t="s">
        <v>1067</v>
      </c>
      <c r="F76">
        <v>1</v>
      </c>
    </row>
    <row r="77" spans="1:6" x14ac:dyDescent="0.25">
      <c r="A77" s="22" cm="1">
        <f t="array" aca="1" ref="A77" ca="1">SUMPRODUCT(MID(0&amp;B77,LARGE(INDEX(ISNUMBER(--MID(B77,ROW(INDIRECT("1:"&amp;LEN(B77))),1))*ROW(INDIRECT("1:"&amp;LEN(B77))),0),ROW(INDIRECT("1:"&amp;LEN(B77))))+1,1)*10^ROW(INDIRECT("1:"&amp;LEN(B77)))/10)</f>
        <v>6</v>
      </c>
      <c r="B77" t="s">
        <v>221</v>
      </c>
      <c r="C77">
        <v>32040926</v>
      </c>
      <c r="D77">
        <v>32040926</v>
      </c>
      <c r="E77" t="s">
        <v>1077</v>
      </c>
      <c r="F77">
        <v>1</v>
      </c>
    </row>
    <row r="78" spans="1:6" x14ac:dyDescent="0.25">
      <c r="A78" s="22" cm="1">
        <f t="array" aca="1" ref="A78" ca="1">SUMPRODUCT(MID(0&amp;B78,LARGE(INDEX(ISNUMBER(--MID(B78,ROW(INDIRECT("1:"&amp;LEN(B78))),1))*ROW(INDIRECT("1:"&amp;LEN(B78))),0),ROW(INDIRECT("1:"&amp;LEN(B78))))+1,1)*10^ROW(INDIRECT("1:"&amp;LEN(B78)))/10)</f>
        <v>6</v>
      </c>
      <c r="B78" t="s">
        <v>221</v>
      </c>
      <c r="C78">
        <v>32040491</v>
      </c>
      <c r="D78">
        <v>32040491</v>
      </c>
      <c r="E78" t="s">
        <v>1078</v>
      </c>
      <c r="F78">
        <v>1</v>
      </c>
    </row>
    <row r="79" spans="1:6" x14ac:dyDescent="0.25">
      <c r="A79" s="22" cm="1">
        <f t="array" aca="1" ref="A79" ca="1">SUMPRODUCT(MID(0&amp;B79,LARGE(INDEX(ISNUMBER(--MID(B79,ROW(INDIRECT("1:"&amp;LEN(B79))),1))*ROW(INDIRECT("1:"&amp;LEN(B79))),0),ROW(INDIRECT("1:"&amp;LEN(B79))))+1,1)*10^ROW(INDIRECT("1:"&amp;LEN(B79)))/10)</f>
        <v>6</v>
      </c>
      <c r="B79" t="s">
        <v>221</v>
      </c>
      <c r="C79">
        <v>32040715</v>
      </c>
      <c r="D79">
        <v>32040715</v>
      </c>
      <c r="E79" t="s">
        <v>1079</v>
      </c>
      <c r="F79">
        <v>1</v>
      </c>
    </row>
    <row r="80" spans="1:6" x14ac:dyDescent="0.25">
      <c r="A80" s="22" cm="1">
        <f t="array" aca="1" ref="A80" ca="1">SUMPRODUCT(MID(0&amp;B80,LARGE(INDEX(ISNUMBER(--MID(B80,ROW(INDIRECT("1:"&amp;LEN(B80))),1))*ROW(INDIRECT("1:"&amp;LEN(B80))),0),ROW(INDIRECT("1:"&amp;LEN(B80))))+1,1)*10^ROW(INDIRECT("1:"&amp;LEN(B80)))/10)</f>
        <v>6</v>
      </c>
      <c r="B80" t="s">
        <v>221</v>
      </c>
      <c r="C80">
        <v>32040871</v>
      </c>
      <c r="D80">
        <v>32040871</v>
      </c>
      <c r="E80" t="s">
        <v>1080</v>
      </c>
      <c r="F80">
        <v>1</v>
      </c>
    </row>
    <row r="81" spans="1:6" x14ac:dyDescent="0.25">
      <c r="A81" s="22" cm="1">
        <f t="array" aca="1" ref="A81" ca="1">SUMPRODUCT(MID(0&amp;B81,LARGE(INDEX(ISNUMBER(--MID(B81,ROW(INDIRECT("1:"&amp;LEN(B81))),1))*ROW(INDIRECT("1:"&amp;LEN(B81))),0),ROW(INDIRECT("1:"&amp;LEN(B81))))+1,1)*10^ROW(INDIRECT("1:"&amp;LEN(B81)))/10)</f>
        <v>6</v>
      </c>
      <c r="B81" t="s">
        <v>221</v>
      </c>
      <c r="C81">
        <v>32040153</v>
      </c>
      <c r="D81">
        <v>32040153</v>
      </c>
      <c r="E81" t="s">
        <v>1081</v>
      </c>
      <c r="F81">
        <v>1</v>
      </c>
    </row>
    <row r="82" spans="1:6" x14ac:dyDescent="0.25">
      <c r="A82" s="22" cm="1">
        <f t="array" aca="1" ref="A82" ca="1">SUMPRODUCT(MID(0&amp;B82,LARGE(INDEX(ISNUMBER(--MID(B82,ROW(INDIRECT("1:"&amp;LEN(B82))),1))*ROW(INDIRECT("1:"&amp;LEN(B82))),0),ROW(INDIRECT("1:"&amp;LEN(B82))))+1,1)*10^ROW(INDIRECT("1:"&amp;LEN(B82)))/10)</f>
        <v>6</v>
      </c>
      <c r="B82" t="s">
        <v>221</v>
      </c>
      <c r="C82">
        <v>32040110</v>
      </c>
      <c r="D82">
        <v>32040110</v>
      </c>
      <c r="E82" t="s">
        <v>1082</v>
      </c>
      <c r="F82">
        <v>1</v>
      </c>
    </row>
    <row r="83" spans="1:6" x14ac:dyDescent="0.25">
      <c r="A83" s="22" cm="1">
        <f t="array" aca="1" ref="A83" ca="1">SUMPRODUCT(MID(0&amp;B83,LARGE(INDEX(ISNUMBER(--MID(B83,ROW(INDIRECT("1:"&amp;LEN(B83))),1))*ROW(INDIRECT("1:"&amp;LEN(B83))),0),ROW(INDIRECT("1:"&amp;LEN(B83))))+1,1)*10^ROW(INDIRECT("1:"&amp;LEN(B83)))/10)</f>
        <v>6</v>
      </c>
      <c r="B83" t="s">
        <v>221</v>
      </c>
      <c r="C83">
        <v>32038514</v>
      </c>
      <c r="D83">
        <v>32038514</v>
      </c>
      <c r="E83" t="s">
        <v>1072</v>
      </c>
      <c r="F83">
        <v>1</v>
      </c>
    </row>
    <row r="84" spans="1:6" x14ac:dyDescent="0.25">
      <c r="A84" s="22" cm="1">
        <f t="array" aca="1" ref="A84" ca="1">SUMPRODUCT(MID(0&amp;B84,LARGE(INDEX(ISNUMBER(--MID(B84,ROW(INDIRECT("1:"&amp;LEN(B84))),1))*ROW(INDIRECT("1:"&amp;LEN(B84))),0),ROW(INDIRECT("1:"&amp;LEN(B84))))+1,1)*10^ROW(INDIRECT("1:"&amp;LEN(B84)))/10)</f>
        <v>6</v>
      </c>
      <c r="B84" t="s">
        <v>221</v>
      </c>
      <c r="C84">
        <v>32041006</v>
      </c>
      <c r="D84">
        <v>32041006</v>
      </c>
      <c r="E84" t="s">
        <v>1083</v>
      </c>
      <c r="F84">
        <v>1</v>
      </c>
    </row>
    <row r="85" spans="1:6" x14ac:dyDescent="0.25">
      <c r="A85" s="22" cm="1">
        <f t="array" aca="1" ref="A85" ca="1">SUMPRODUCT(MID(0&amp;B85,LARGE(INDEX(ISNUMBER(--MID(B85,ROW(INDIRECT("1:"&amp;LEN(B85))),1))*ROW(INDIRECT("1:"&amp;LEN(B85))),0),ROW(INDIRECT("1:"&amp;LEN(B85))))+1,1)*10^ROW(INDIRECT("1:"&amp;LEN(B85)))/10)</f>
        <v>6</v>
      </c>
      <c r="B85" t="s">
        <v>221</v>
      </c>
      <c r="C85">
        <v>32040998</v>
      </c>
      <c r="D85">
        <v>32040998</v>
      </c>
      <c r="E85" t="s">
        <v>1084</v>
      </c>
      <c r="F85">
        <v>1</v>
      </c>
    </row>
    <row r="86" spans="1:6" x14ac:dyDescent="0.25">
      <c r="A86" s="22" cm="1">
        <f t="array" aca="1" ref="A86" ca="1">SUMPRODUCT(MID(0&amp;B86,LARGE(INDEX(ISNUMBER(--MID(B86,ROW(INDIRECT("1:"&amp;LEN(B86))),1))*ROW(INDIRECT("1:"&amp;LEN(B86))),0),ROW(INDIRECT("1:"&amp;LEN(B86))))+1,1)*10^ROW(INDIRECT("1:"&amp;LEN(B86)))/10)</f>
        <v>6</v>
      </c>
      <c r="B86" t="s">
        <v>221</v>
      </c>
      <c r="C86">
        <v>32039603</v>
      </c>
      <c r="D86">
        <v>32039603</v>
      </c>
      <c r="E86" t="s">
        <v>1085</v>
      </c>
      <c r="F86">
        <v>1</v>
      </c>
    </row>
    <row r="87" spans="1:6" x14ac:dyDescent="0.25">
      <c r="A87" s="22" cm="1">
        <f t="array" aca="1" ref="A87" ca="1">SUMPRODUCT(MID(0&amp;B87,LARGE(INDEX(ISNUMBER(--MID(B87,ROW(INDIRECT("1:"&amp;LEN(B87))),1))*ROW(INDIRECT("1:"&amp;LEN(B87))),0),ROW(INDIRECT("1:"&amp;LEN(B87))))+1,1)*10^ROW(INDIRECT("1:"&amp;LEN(B87)))/10)</f>
        <v>6</v>
      </c>
      <c r="B87" t="s">
        <v>221</v>
      </c>
      <c r="C87">
        <v>32040069</v>
      </c>
      <c r="D87">
        <v>32040069</v>
      </c>
      <c r="E87" t="s">
        <v>1086</v>
      </c>
      <c r="F87">
        <v>1</v>
      </c>
    </row>
    <row r="88" spans="1:6" x14ac:dyDescent="0.25">
      <c r="A88" s="22" cm="1">
        <f t="array" aca="1" ref="A88" ca="1">SUMPRODUCT(MID(0&amp;B88,LARGE(INDEX(ISNUMBER(--MID(B88,ROW(INDIRECT("1:"&amp;LEN(B88))),1))*ROW(INDIRECT("1:"&amp;LEN(B88))),0),ROW(INDIRECT("1:"&amp;LEN(B88))))+1,1)*10^ROW(INDIRECT("1:"&amp;LEN(B88)))/10)</f>
        <v>6</v>
      </c>
      <c r="B88" t="s">
        <v>221</v>
      </c>
      <c r="C88">
        <v>32038468</v>
      </c>
      <c r="D88">
        <v>32038468</v>
      </c>
      <c r="E88" t="s">
        <v>1087</v>
      </c>
      <c r="F88">
        <v>1</v>
      </c>
    </row>
    <row r="89" spans="1:6" x14ac:dyDescent="0.25">
      <c r="A89" s="22" cm="1">
        <f t="array" aca="1" ref="A89" ca="1">SUMPRODUCT(MID(0&amp;B89,LARGE(INDEX(ISNUMBER(--MID(B89,ROW(INDIRECT("1:"&amp;LEN(B89))),1))*ROW(INDIRECT("1:"&amp;LEN(B89))),0),ROW(INDIRECT("1:"&amp;LEN(B89))))+1,1)*10^ROW(INDIRECT("1:"&amp;LEN(B89)))/10)</f>
        <v>6</v>
      </c>
      <c r="B89" t="s">
        <v>221</v>
      </c>
      <c r="C89">
        <v>32038459</v>
      </c>
      <c r="D89">
        <v>32038459</v>
      </c>
      <c r="E89" t="s">
        <v>1088</v>
      </c>
      <c r="F89">
        <v>1</v>
      </c>
    </row>
    <row r="90" spans="1:6" x14ac:dyDescent="0.25">
      <c r="A90" s="22" cm="1">
        <f t="array" aca="1" ref="A90" ca="1">SUMPRODUCT(MID(0&amp;B90,LARGE(INDEX(ISNUMBER(--MID(B90,ROW(INDIRECT("1:"&amp;LEN(B90))),1))*ROW(INDIRECT("1:"&amp;LEN(B90))),0),ROW(INDIRECT("1:"&amp;LEN(B90))))+1,1)*10^ROW(INDIRECT("1:"&amp;LEN(B90)))/10)</f>
        <v>6</v>
      </c>
      <c r="B90" t="s">
        <v>221</v>
      </c>
      <c r="C90">
        <v>32039386</v>
      </c>
      <c r="D90">
        <v>32039386</v>
      </c>
      <c r="E90" t="s">
        <v>1089</v>
      </c>
      <c r="F90">
        <v>1</v>
      </c>
    </row>
    <row r="91" spans="1:6" x14ac:dyDescent="0.25">
      <c r="A91" s="22" cm="1">
        <f t="array" aca="1" ref="A91" ca="1">SUMPRODUCT(MID(0&amp;B91,LARGE(INDEX(ISNUMBER(--MID(B91,ROW(INDIRECT("1:"&amp;LEN(B91))),1))*ROW(INDIRECT("1:"&amp;LEN(B91))),0),ROW(INDIRECT("1:"&amp;LEN(B91))))+1,1)*10^ROW(INDIRECT("1:"&amp;LEN(B91)))/10)</f>
        <v>6</v>
      </c>
      <c r="B91" t="s">
        <v>221</v>
      </c>
      <c r="C91">
        <v>160250619</v>
      </c>
      <c r="D91">
        <v>160250619</v>
      </c>
      <c r="E91" t="s">
        <v>1090</v>
      </c>
      <c r="F91">
        <v>1</v>
      </c>
    </row>
    <row r="92" spans="1:6" x14ac:dyDescent="0.25">
      <c r="A92" s="22" cm="1">
        <f t="array" aca="1" ref="A92" ca="1">SUMPRODUCT(MID(0&amp;B92,LARGE(INDEX(ISNUMBER(--MID(B92,ROW(INDIRECT("1:"&amp;LEN(B92))),1))*ROW(INDIRECT("1:"&amp;LEN(B92))),0),ROW(INDIRECT("1:"&amp;LEN(B92))))+1,1)*10^ROW(INDIRECT("1:"&amp;LEN(B92)))/10)</f>
        <v>6</v>
      </c>
      <c r="B92" t="s">
        <v>221</v>
      </c>
      <c r="C92">
        <v>160250625</v>
      </c>
      <c r="D92">
        <v>160250625</v>
      </c>
      <c r="E92" t="s">
        <v>1091</v>
      </c>
      <c r="F92">
        <v>1</v>
      </c>
    </row>
    <row r="93" spans="1:6" x14ac:dyDescent="0.25">
      <c r="A93" s="22" cm="1">
        <f t="array" aca="1" ref="A93" ca="1">SUMPRODUCT(MID(0&amp;B93,LARGE(INDEX(ISNUMBER(--MID(B93,ROW(INDIRECT("1:"&amp;LEN(B93))),1))*ROW(INDIRECT("1:"&amp;LEN(B93))),0),ROW(INDIRECT("1:"&amp;LEN(B93))))+1,1)*10^ROW(INDIRECT("1:"&amp;LEN(B93)))/10)</f>
        <v>6</v>
      </c>
      <c r="B93" t="s">
        <v>221</v>
      </c>
      <c r="C93">
        <v>160249250</v>
      </c>
      <c r="D93">
        <v>160249250</v>
      </c>
      <c r="E93" t="s">
        <v>1092</v>
      </c>
      <c r="F93">
        <v>1</v>
      </c>
    </row>
    <row r="94" spans="1:6" x14ac:dyDescent="0.25">
      <c r="A94" s="22" cm="1">
        <f t="array" aca="1" ref="A94" ca="1">SUMPRODUCT(MID(0&amp;B94,LARGE(INDEX(ISNUMBER(--MID(B94,ROW(INDIRECT("1:"&amp;LEN(B94))),1))*ROW(INDIRECT("1:"&amp;LEN(B94))),0),ROW(INDIRECT("1:"&amp;LEN(B94))))+1,1)*10^ROW(INDIRECT("1:"&amp;LEN(B94)))/10)</f>
        <v>6</v>
      </c>
      <c r="B94" t="s">
        <v>221</v>
      </c>
      <c r="C94">
        <v>18149127</v>
      </c>
      <c r="D94">
        <v>18149127</v>
      </c>
      <c r="E94" t="s">
        <v>1093</v>
      </c>
      <c r="F94">
        <v>1</v>
      </c>
    </row>
    <row r="95" spans="1:6" x14ac:dyDescent="0.25">
      <c r="A95" s="22" cm="1">
        <f t="array" aca="1" ref="A95" ca="1">SUMPRODUCT(MID(0&amp;B95,LARGE(INDEX(ISNUMBER(--MID(B95,ROW(INDIRECT("1:"&amp;LEN(B95))),1))*ROW(INDIRECT("1:"&amp;LEN(B95))),0),ROW(INDIRECT("1:"&amp;LEN(B95))))+1,1)*10^ROW(INDIRECT("1:"&amp;LEN(B95)))/10)</f>
        <v>6</v>
      </c>
      <c r="B95" t="s">
        <v>221</v>
      </c>
      <c r="C95">
        <v>18147845</v>
      </c>
      <c r="D95">
        <v>18147845</v>
      </c>
      <c r="E95" t="s">
        <v>1094</v>
      </c>
      <c r="F95">
        <v>1</v>
      </c>
    </row>
    <row r="96" spans="1:6" x14ac:dyDescent="0.25">
      <c r="A96" s="22" cm="1">
        <f t="array" aca="1" ref="A96" ca="1">SUMPRODUCT(MID(0&amp;B96,LARGE(INDEX(ISNUMBER(--MID(B96,ROW(INDIRECT("1:"&amp;LEN(B96))),1))*ROW(INDIRECT("1:"&amp;LEN(B96))),0),ROW(INDIRECT("1:"&amp;LEN(B96))))+1,1)*10^ROW(INDIRECT("1:"&amp;LEN(B96)))/10)</f>
        <v>6</v>
      </c>
      <c r="B96" t="s">
        <v>221</v>
      </c>
      <c r="C96">
        <v>18138997</v>
      </c>
      <c r="D96">
        <v>18138997</v>
      </c>
      <c r="E96" t="s">
        <v>1095</v>
      </c>
      <c r="F96">
        <v>1</v>
      </c>
    </row>
    <row r="97" spans="1:6" x14ac:dyDescent="0.25">
      <c r="A97" s="22" cm="1">
        <f t="array" aca="1" ref="A97" ca="1">SUMPRODUCT(MID(0&amp;B97,LARGE(INDEX(ISNUMBER(--MID(B97,ROW(INDIRECT("1:"&amp;LEN(B97))),1))*ROW(INDIRECT("1:"&amp;LEN(B97))),0),ROW(INDIRECT("1:"&amp;LEN(B97))))+1,1)*10^ROW(INDIRECT("1:"&amp;LEN(B97)))/10)</f>
        <v>6</v>
      </c>
      <c r="B97" t="s">
        <v>221</v>
      </c>
      <c r="C97">
        <v>18147910</v>
      </c>
      <c r="D97">
        <v>18147910</v>
      </c>
      <c r="E97" t="s">
        <v>1096</v>
      </c>
      <c r="F97">
        <v>1</v>
      </c>
    </row>
    <row r="98" spans="1:6" x14ac:dyDescent="0.25">
      <c r="A98" s="22" cm="1">
        <f t="array" aca="1" ref="A98" ca="1">SUMPRODUCT(MID(0&amp;B98,LARGE(INDEX(ISNUMBER(--MID(B98,ROW(INDIRECT("1:"&amp;LEN(B98))),1))*ROW(INDIRECT("1:"&amp;LEN(B98))),0),ROW(INDIRECT("1:"&amp;LEN(B98))))+1,1)*10^ROW(INDIRECT("1:"&amp;LEN(B98)))/10)</f>
        <v>6</v>
      </c>
      <c r="B98" t="s">
        <v>221</v>
      </c>
      <c r="C98">
        <v>18139689</v>
      </c>
      <c r="D98">
        <v>18139689</v>
      </c>
      <c r="E98" t="s">
        <v>1097</v>
      </c>
      <c r="F98">
        <v>1</v>
      </c>
    </row>
    <row r="99" spans="1:6" x14ac:dyDescent="0.25">
      <c r="A99" s="22" cm="1">
        <f t="array" aca="1" ref="A99" ca="1">SUMPRODUCT(MID(0&amp;B99,LARGE(INDEX(ISNUMBER(--MID(B99,ROW(INDIRECT("1:"&amp;LEN(B99))),1))*ROW(INDIRECT("1:"&amp;LEN(B99))),0),ROW(INDIRECT("1:"&amp;LEN(B99))))+1,1)*10^ROW(INDIRECT("1:"&amp;LEN(B99)))/10)</f>
        <v>6</v>
      </c>
      <c r="B99" t="s">
        <v>221</v>
      </c>
      <c r="C99">
        <v>18149022</v>
      </c>
      <c r="D99">
        <v>18149022</v>
      </c>
      <c r="E99" t="s">
        <v>1098</v>
      </c>
      <c r="F99">
        <v>1</v>
      </c>
    </row>
    <row r="100" spans="1:6" x14ac:dyDescent="0.25">
      <c r="A100" s="22" cm="1">
        <f t="array" aca="1" ref="A100" ca="1">SUMPRODUCT(MID(0&amp;B100,LARGE(INDEX(ISNUMBER(--MID(B100,ROW(INDIRECT("1:"&amp;LEN(B100))),1))*ROW(INDIRECT("1:"&amp;LEN(B100))),0),ROW(INDIRECT("1:"&amp;LEN(B100))))+1,1)*10^ROW(INDIRECT("1:"&amp;LEN(B100)))/10)</f>
        <v>6</v>
      </c>
      <c r="B100" t="s">
        <v>221</v>
      </c>
      <c r="C100">
        <v>18138969</v>
      </c>
      <c r="D100">
        <v>18138969</v>
      </c>
      <c r="E100" t="s">
        <v>1099</v>
      </c>
      <c r="F100">
        <v>1</v>
      </c>
    </row>
    <row r="101" spans="1:6" x14ac:dyDescent="0.25">
      <c r="A101" s="22" cm="1">
        <f t="array" aca="1" ref="A101" ca="1">SUMPRODUCT(MID(0&amp;B101,LARGE(INDEX(ISNUMBER(--MID(B101,ROW(INDIRECT("1:"&amp;LEN(B101))),1))*ROW(INDIRECT("1:"&amp;LEN(B101))),0),ROW(INDIRECT("1:"&amp;LEN(B101))))+1,1)*10^ROW(INDIRECT("1:"&amp;LEN(B101)))/10)</f>
        <v>6</v>
      </c>
      <c r="B101" t="s">
        <v>221</v>
      </c>
      <c r="C101">
        <v>18130694</v>
      </c>
      <c r="D101">
        <v>18130694</v>
      </c>
      <c r="E101" t="s">
        <v>1100</v>
      </c>
      <c r="F101">
        <v>1</v>
      </c>
    </row>
    <row r="102" spans="1:6" x14ac:dyDescent="0.25">
      <c r="A102" s="22" cm="1">
        <f t="array" aca="1" ref="A102" ca="1">SUMPRODUCT(MID(0&amp;B102,LARGE(INDEX(ISNUMBER(--MID(B102,ROW(INDIRECT("1:"&amp;LEN(B102))),1))*ROW(INDIRECT("1:"&amp;LEN(B102))),0),ROW(INDIRECT("1:"&amp;LEN(B102))))+1,1)*10^ROW(INDIRECT("1:"&amp;LEN(B102)))/10)</f>
        <v>6</v>
      </c>
      <c r="B102" t="s">
        <v>221</v>
      </c>
      <c r="C102">
        <v>18130687</v>
      </c>
      <c r="D102">
        <v>18130687</v>
      </c>
      <c r="E102" t="s">
        <v>1101</v>
      </c>
      <c r="F102">
        <v>1</v>
      </c>
    </row>
    <row r="103" spans="1:6" x14ac:dyDescent="0.25">
      <c r="A103" s="22" cm="1">
        <f t="array" aca="1" ref="A103" ca="1">SUMPRODUCT(MID(0&amp;B103,LARGE(INDEX(ISNUMBER(--MID(B103,ROW(INDIRECT("1:"&amp;LEN(B103))),1))*ROW(INDIRECT("1:"&amp;LEN(B103))),0),ROW(INDIRECT("1:"&amp;LEN(B103))))+1,1)*10^ROW(INDIRECT("1:"&amp;LEN(B103)))/10)</f>
        <v>6</v>
      </c>
      <c r="B103" t="s">
        <v>221</v>
      </c>
      <c r="C103">
        <v>18139710</v>
      </c>
      <c r="D103">
        <v>18139710</v>
      </c>
      <c r="E103" t="s">
        <v>1102</v>
      </c>
      <c r="F103">
        <v>1</v>
      </c>
    </row>
    <row r="104" spans="1:6" x14ac:dyDescent="0.25">
      <c r="A104" s="22" cm="1">
        <f t="array" aca="1" ref="A104" ca="1">SUMPRODUCT(MID(0&amp;B104,LARGE(INDEX(ISNUMBER(--MID(B104,ROW(INDIRECT("1:"&amp;LEN(B104))),1))*ROW(INDIRECT("1:"&amp;LEN(B104))),0),ROW(INDIRECT("1:"&amp;LEN(B104))))+1,1)*10^ROW(INDIRECT("1:"&amp;LEN(B104)))/10)</f>
        <v>6</v>
      </c>
      <c r="B104" t="s">
        <v>221</v>
      </c>
      <c r="C104">
        <v>18143597</v>
      </c>
      <c r="D104">
        <v>18143597</v>
      </c>
      <c r="E104" t="s">
        <v>1103</v>
      </c>
      <c r="F104">
        <v>1</v>
      </c>
    </row>
    <row r="105" spans="1:6" x14ac:dyDescent="0.25">
      <c r="A105" s="22" cm="1">
        <f t="array" aca="1" ref="A105" ca="1">SUMPRODUCT(MID(0&amp;B105,LARGE(INDEX(ISNUMBER(--MID(B105,ROW(INDIRECT("1:"&amp;LEN(B105))),1))*ROW(INDIRECT("1:"&amp;LEN(B105))),0),ROW(INDIRECT("1:"&amp;LEN(B105))))+1,1)*10^ROW(INDIRECT("1:"&amp;LEN(B105)))/10)</f>
        <v>6</v>
      </c>
      <c r="B105" t="s">
        <v>221</v>
      </c>
      <c r="C105">
        <v>18143606</v>
      </c>
      <c r="D105">
        <v>18143606</v>
      </c>
      <c r="E105" t="s">
        <v>1104</v>
      </c>
      <c r="F105">
        <v>1</v>
      </c>
    </row>
    <row r="106" spans="1:6" x14ac:dyDescent="0.25">
      <c r="A106" s="22" cm="1">
        <f t="array" aca="1" ref="A106" ca="1">SUMPRODUCT(MID(0&amp;B106,LARGE(INDEX(ISNUMBER(--MID(B106,ROW(INDIRECT("1:"&amp;LEN(B106))),1))*ROW(INDIRECT("1:"&amp;LEN(B106))),0),ROW(INDIRECT("1:"&amp;LEN(B106))))+1,1)*10^ROW(INDIRECT("1:"&amp;LEN(B106)))/10)</f>
        <v>6</v>
      </c>
      <c r="B106" t="s">
        <v>221</v>
      </c>
      <c r="C106">
        <v>18130762</v>
      </c>
      <c r="D106">
        <v>18130762</v>
      </c>
      <c r="E106" t="s">
        <v>1105</v>
      </c>
      <c r="F106">
        <v>1</v>
      </c>
    </row>
    <row r="107" spans="1:6" x14ac:dyDescent="0.25">
      <c r="A107" s="22" cm="1">
        <f t="array" aca="1" ref="A107" ca="1">SUMPRODUCT(MID(0&amp;B107,LARGE(INDEX(ISNUMBER(--MID(B107,ROW(INDIRECT("1:"&amp;LEN(B107))),1))*ROW(INDIRECT("1:"&amp;LEN(B107))),0),ROW(INDIRECT("1:"&amp;LEN(B107))))+1,1)*10^ROW(INDIRECT("1:"&amp;LEN(B107)))/10)</f>
        <v>7</v>
      </c>
      <c r="B107" t="s">
        <v>37</v>
      </c>
      <c r="C107">
        <v>87423907</v>
      </c>
      <c r="D107">
        <v>87423907</v>
      </c>
      <c r="E107" t="s">
        <v>1106</v>
      </c>
      <c r="F107">
        <v>1</v>
      </c>
    </row>
    <row r="108" spans="1:6" x14ac:dyDescent="0.25">
      <c r="A108" s="22" cm="1">
        <f t="array" aca="1" ref="A108" ca="1">SUMPRODUCT(MID(0&amp;B108,LARGE(INDEX(ISNUMBER(--MID(B108,ROW(INDIRECT("1:"&amp;LEN(B108))),1))*ROW(INDIRECT("1:"&amp;LEN(B108))),0),ROW(INDIRECT("1:"&amp;LEN(B108))))+1,1)*10^ROW(INDIRECT("1:"&amp;LEN(B108)))/10)</f>
        <v>7</v>
      </c>
      <c r="B108" t="s">
        <v>37</v>
      </c>
      <c r="C108">
        <v>87444890</v>
      </c>
      <c r="D108">
        <v>87444890</v>
      </c>
      <c r="E108" t="s">
        <v>1107</v>
      </c>
      <c r="F108">
        <v>1</v>
      </c>
    </row>
    <row r="109" spans="1:6" x14ac:dyDescent="0.25">
      <c r="A109" s="22" cm="1">
        <f t="array" aca="1" ref="A109" ca="1">SUMPRODUCT(MID(0&amp;B109,LARGE(INDEX(ISNUMBER(--MID(B109,ROW(INDIRECT("1:"&amp;LEN(B109))),1))*ROW(INDIRECT("1:"&amp;LEN(B109))),0),ROW(INDIRECT("1:"&amp;LEN(B109))))+1,1)*10^ROW(INDIRECT("1:"&amp;LEN(B109)))/10)</f>
        <v>7</v>
      </c>
      <c r="B109" t="s">
        <v>37</v>
      </c>
      <c r="C109">
        <v>87403212</v>
      </c>
      <c r="D109">
        <v>87403212</v>
      </c>
      <c r="E109" t="s">
        <v>1108</v>
      </c>
      <c r="F109">
        <v>1</v>
      </c>
    </row>
    <row r="110" spans="1:6" x14ac:dyDescent="0.25">
      <c r="A110" s="22" cm="1">
        <f t="array" aca="1" ref="A110" ca="1">SUMPRODUCT(MID(0&amp;B110,LARGE(INDEX(ISNUMBER(--MID(B110,ROW(INDIRECT("1:"&amp;LEN(B110))),1))*ROW(INDIRECT("1:"&amp;LEN(B110))),0),ROW(INDIRECT("1:"&amp;LEN(B110))))+1,1)*10^ROW(INDIRECT("1:"&amp;LEN(B110)))/10)</f>
        <v>7</v>
      </c>
      <c r="B110" t="s">
        <v>37</v>
      </c>
      <c r="C110">
        <v>87444912</v>
      </c>
      <c r="D110">
        <v>87444912</v>
      </c>
      <c r="E110" t="s">
        <v>1109</v>
      </c>
      <c r="F110">
        <v>1</v>
      </c>
    </row>
    <row r="111" spans="1:6" x14ac:dyDescent="0.25">
      <c r="A111" s="22" cm="1">
        <f t="array" aca="1" ref="A111" ca="1">SUMPRODUCT(MID(0&amp;B111,LARGE(INDEX(ISNUMBER(--MID(B111,ROW(INDIRECT("1:"&amp;LEN(B111))),1))*ROW(INDIRECT("1:"&amp;LEN(B111))),0),ROW(INDIRECT("1:"&amp;LEN(B111))))+1,1)*10^ROW(INDIRECT("1:"&amp;LEN(B111)))/10)</f>
        <v>7</v>
      </c>
      <c r="B111" t="s">
        <v>37</v>
      </c>
      <c r="C111">
        <v>87423973</v>
      </c>
      <c r="D111">
        <v>87423973</v>
      </c>
      <c r="E111" t="s">
        <v>1110</v>
      </c>
      <c r="F111">
        <v>1</v>
      </c>
    </row>
    <row r="112" spans="1:6" x14ac:dyDescent="0.25">
      <c r="A112" s="22" cm="1">
        <f t="array" aca="1" ref="A112" ca="1">SUMPRODUCT(MID(0&amp;B112,LARGE(INDEX(ISNUMBER(--MID(B112,ROW(INDIRECT("1:"&amp;LEN(B112))),1))*ROW(INDIRECT("1:"&amp;LEN(B112))),0),ROW(INDIRECT("1:"&amp;LEN(B112))))+1,1)*10^ROW(INDIRECT("1:"&amp;LEN(B112)))/10)</f>
        <v>7</v>
      </c>
      <c r="B112" t="s">
        <v>37</v>
      </c>
      <c r="C112">
        <v>87440335</v>
      </c>
      <c r="D112">
        <v>87440335</v>
      </c>
      <c r="E112" t="s">
        <v>1111</v>
      </c>
      <c r="F112">
        <v>1</v>
      </c>
    </row>
    <row r="113" spans="1:6" x14ac:dyDescent="0.25">
      <c r="A113" s="22" cm="1">
        <f t="array" aca="1" ref="A113" ca="1">SUMPRODUCT(MID(0&amp;B113,LARGE(INDEX(ISNUMBER(--MID(B113,ROW(INDIRECT("1:"&amp;LEN(B113))),1))*ROW(INDIRECT("1:"&amp;LEN(B113))),0),ROW(INDIRECT("1:"&amp;LEN(B113))))+1,1)*10^ROW(INDIRECT("1:"&amp;LEN(B113)))/10)</f>
        <v>7</v>
      </c>
      <c r="B113" t="s">
        <v>37</v>
      </c>
      <c r="C113">
        <v>87447182</v>
      </c>
      <c r="D113">
        <v>87447182</v>
      </c>
      <c r="E113" t="s">
        <v>1112</v>
      </c>
      <c r="F113">
        <v>1</v>
      </c>
    </row>
    <row r="114" spans="1:6" x14ac:dyDescent="0.25">
      <c r="A114" s="22" cm="1">
        <f t="array" aca="1" ref="A114" ca="1">SUMPRODUCT(MID(0&amp;B114,LARGE(INDEX(ISNUMBER(--MID(B114,ROW(INDIRECT("1:"&amp;LEN(B114))),1))*ROW(INDIRECT("1:"&amp;LEN(B114))),0),ROW(INDIRECT("1:"&amp;LEN(B114))))+1,1)*10^ROW(INDIRECT("1:"&amp;LEN(B114)))/10)</f>
        <v>7</v>
      </c>
      <c r="B114" t="s">
        <v>37</v>
      </c>
      <c r="C114">
        <v>99768458</v>
      </c>
      <c r="D114">
        <v>99768458</v>
      </c>
      <c r="E114" t="s">
        <v>1113</v>
      </c>
      <c r="F114">
        <v>1</v>
      </c>
    </row>
    <row r="115" spans="1:6" x14ac:dyDescent="0.25">
      <c r="A115" s="22" cm="1">
        <f t="array" aca="1" ref="A115" ca="1">SUMPRODUCT(MID(0&amp;B115,LARGE(INDEX(ISNUMBER(--MID(B115,ROW(INDIRECT("1:"&amp;LEN(B115))),1))*ROW(INDIRECT("1:"&amp;LEN(B115))),0),ROW(INDIRECT("1:"&amp;LEN(B115))))+1,1)*10^ROW(INDIRECT("1:"&amp;LEN(B115)))/10)</f>
        <v>7</v>
      </c>
      <c r="B115" t="s">
        <v>37</v>
      </c>
      <c r="C115">
        <v>99760836</v>
      </c>
      <c r="D115">
        <v>99760836</v>
      </c>
      <c r="E115" t="s">
        <v>1114</v>
      </c>
      <c r="F115">
        <v>1</v>
      </c>
    </row>
    <row r="116" spans="1:6" x14ac:dyDescent="0.25">
      <c r="A116" s="22" cm="1">
        <f t="array" aca="1" ref="A116" ca="1">SUMPRODUCT(MID(0&amp;B116,LARGE(INDEX(ISNUMBER(--MID(B116,ROW(INDIRECT("1:"&amp;LEN(B116))),1))*ROW(INDIRECT("1:"&amp;LEN(B116))),0),ROW(INDIRECT("1:"&amp;LEN(B116))))+1,1)*10^ROW(INDIRECT("1:"&amp;LEN(B116)))/10)</f>
        <v>7</v>
      </c>
      <c r="B116" t="s">
        <v>37</v>
      </c>
      <c r="C116">
        <v>99760901</v>
      </c>
      <c r="D116">
        <v>99760901</v>
      </c>
      <c r="E116" t="s">
        <v>1115</v>
      </c>
      <c r="F116">
        <v>1</v>
      </c>
    </row>
    <row r="117" spans="1:6" x14ac:dyDescent="0.25">
      <c r="A117" s="22" cm="1">
        <f t="array" aca="1" ref="A117" ca="1">SUMPRODUCT(MID(0&amp;B117,LARGE(INDEX(ISNUMBER(--MID(B117,ROW(INDIRECT("1:"&amp;LEN(B117))),1))*ROW(INDIRECT("1:"&amp;LEN(B117))),0),ROW(INDIRECT("1:"&amp;LEN(B117))))+1,1)*10^ROW(INDIRECT("1:"&amp;LEN(B117)))/10)</f>
        <v>7</v>
      </c>
      <c r="B117" t="s">
        <v>37</v>
      </c>
      <c r="C117">
        <v>99764003</v>
      </c>
      <c r="D117">
        <v>99764003</v>
      </c>
      <c r="E117" t="s">
        <v>1116</v>
      </c>
      <c r="F117">
        <v>1</v>
      </c>
    </row>
    <row r="118" spans="1:6" x14ac:dyDescent="0.25">
      <c r="A118" s="22" cm="1">
        <f t="array" aca="1" ref="A118" ca="1">SUMPRODUCT(MID(0&amp;B118,LARGE(INDEX(ISNUMBER(--MID(B118,ROW(INDIRECT("1:"&amp;LEN(B118))),1))*ROW(INDIRECT("1:"&amp;LEN(B118))),0),ROW(INDIRECT("1:"&amp;LEN(B118))))+1,1)*10^ROW(INDIRECT("1:"&amp;LEN(B118)))/10)</f>
        <v>8</v>
      </c>
      <c r="B118" t="s">
        <v>126</v>
      </c>
      <c r="C118">
        <v>142879146</v>
      </c>
      <c r="D118">
        <v>142879146</v>
      </c>
      <c r="E118" t="s">
        <v>1117</v>
      </c>
      <c r="F118">
        <v>1</v>
      </c>
    </row>
    <row r="119" spans="1:6" x14ac:dyDescent="0.25">
      <c r="A119" s="22" cm="1">
        <f t="array" aca="1" ref="A119" ca="1">SUMPRODUCT(MID(0&amp;B119,LARGE(INDEX(ISNUMBER(--MID(B119,ROW(INDIRECT("1:"&amp;LEN(B119))),1))*ROW(INDIRECT("1:"&amp;LEN(B119))),0),ROW(INDIRECT("1:"&amp;LEN(B119))))+1,1)*10^ROW(INDIRECT("1:"&amp;LEN(B119)))/10)</f>
        <v>8</v>
      </c>
      <c r="B119" t="s">
        <v>126</v>
      </c>
      <c r="C119">
        <v>142875730</v>
      </c>
      <c r="D119">
        <v>142875730</v>
      </c>
      <c r="E119" t="s">
        <v>1118</v>
      </c>
      <c r="F119">
        <v>1</v>
      </c>
    </row>
    <row r="120" spans="1:6" x14ac:dyDescent="0.25">
      <c r="A120" s="22" cm="1">
        <f t="array" aca="1" ref="A120" ca="1">SUMPRODUCT(MID(0&amp;B120,LARGE(INDEX(ISNUMBER(--MID(B120,ROW(INDIRECT("1:"&amp;LEN(B120))),1))*ROW(INDIRECT("1:"&amp;LEN(B120))),0),ROW(INDIRECT("1:"&amp;LEN(B120))))+1,1)*10^ROW(INDIRECT("1:"&amp;LEN(B120)))/10)</f>
        <v>8</v>
      </c>
      <c r="B120" t="s">
        <v>126</v>
      </c>
      <c r="C120">
        <v>104392924</v>
      </c>
      <c r="D120">
        <v>104392924</v>
      </c>
      <c r="E120" t="s">
        <v>1119</v>
      </c>
      <c r="F120">
        <v>1</v>
      </c>
    </row>
    <row r="121" spans="1:6" x14ac:dyDescent="0.25">
      <c r="A121" s="22" cm="1">
        <f t="array" aca="1" ref="A121" ca="1">SUMPRODUCT(MID(0&amp;B121,LARGE(INDEX(ISNUMBER(--MID(B121,ROW(INDIRECT("1:"&amp;LEN(B121))),1))*ROW(INDIRECT("1:"&amp;LEN(B121))),0),ROW(INDIRECT("1:"&amp;LEN(B121))))+1,1)*10^ROW(INDIRECT("1:"&amp;LEN(B121)))/10)</f>
        <v>8</v>
      </c>
      <c r="B121" t="s">
        <v>126</v>
      </c>
      <c r="C121">
        <v>104428062</v>
      </c>
      <c r="D121">
        <v>104428062</v>
      </c>
      <c r="E121" t="s">
        <v>1120</v>
      </c>
      <c r="F121">
        <v>1</v>
      </c>
    </row>
    <row r="122" spans="1:6" x14ac:dyDescent="0.25">
      <c r="A122" s="22" cm="1">
        <f t="array" aca="1" ref="A122" ca="1">SUMPRODUCT(MID(0&amp;B122,LARGE(INDEX(ISNUMBER(--MID(B122,ROW(INDIRECT("1:"&amp;LEN(B122))),1))*ROW(INDIRECT("1:"&amp;LEN(B122))),0),ROW(INDIRECT("1:"&amp;LEN(B122))))+1,1)*10^ROW(INDIRECT("1:"&amp;LEN(B122)))/10)</f>
        <v>8</v>
      </c>
      <c r="B122" t="s">
        <v>126</v>
      </c>
      <c r="C122">
        <v>104466712</v>
      </c>
      <c r="D122">
        <v>104466712</v>
      </c>
      <c r="E122" t="s">
        <v>1121</v>
      </c>
      <c r="F122">
        <v>1</v>
      </c>
    </row>
    <row r="123" spans="1:6" x14ac:dyDescent="0.25">
      <c r="A123" s="22" cm="1">
        <f t="array" aca="1" ref="A123" ca="1">SUMPRODUCT(MID(0&amp;B123,LARGE(INDEX(ISNUMBER(--MID(B123,ROW(INDIRECT("1:"&amp;LEN(B123))),1))*ROW(INDIRECT("1:"&amp;LEN(B123))),0),ROW(INDIRECT("1:"&amp;LEN(B123))))+1,1)*10^ROW(INDIRECT("1:"&amp;LEN(B123)))/10)</f>
        <v>8</v>
      </c>
      <c r="B123" t="s">
        <v>126</v>
      </c>
      <c r="C123">
        <v>104429590</v>
      </c>
      <c r="D123">
        <v>104429590</v>
      </c>
      <c r="E123" t="s">
        <v>1122</v>
      </c>
      <c r="F123">
        <v>1</v>
      </c>
    </row>
    <row r="124" spans="1:6" x14ac:dyDescent="0.25">
      <c r="A124" s="22" cm="1">
        <f t="array" aca="1" ref="A124" ca="1">SUMPRODUCT(MID(0&amp;B124,LARGE(INDEX(ISNUMBER(--MID(B124,ROW(INDIRECT("1:"&amp;LEN(B124))),1))*ROW(INDIRECT("1:"&amp;LEN(B124))),0),ROW(INDIRECT("1:"&amp;LEN(B124))))+1,1)*10^ROW(INDIRECT("1:"&amp;LEN(B124)))/10)</f>
        <v>8</v>
      </c>
      <c r="B124" t="s">
        <v>126</v>
      </c>
      <c r="C124">
        <v>104381290</v>
      </c>
      <c r="D124">
        <v>104381290</v>
      </c>
      <c r="E124" t="s">
        <v>1123</v>
      </c>
      <c r="F124">
        <v>1</v>
      </c>
    </row>
    <row r="125" spans="1:6" x14ac:dyDescent="0.25">
      <c r="A125" s="22" cm="1">
        <f t="array" aca="1" ref="A125" ca="1">SUMPRODUCT(MID(0&amp;B125,LARGE(INDEX(ISNUMBER(--MID(B125,ROW(INDIRECT("1:"&amp;LEN(B125))),1))*ROW(INDIRECT("1:"&amp;LEN(B125))),0),ROW(INDIRECT("1:"&amp;LEN(B125))))+1,1)*10^ROW(INDIRECT("1:"&amp;LEN(B125)))/10)</f>
        <v>8</v>
      </c>
      <c r="B125" t="s">
        <v>126</v>
      </c>
      <c r="C125">
        <v>104427994</v>
      </c>
      <c r="D125">
        <v>104427994</v>
      </c>
      <c r="E125" t="s">
        <v>1124</v>
      </c>
      <c r="F125">
        <v>1</v>
      </c>
    </row>
    <row r="126" spans="1:6" x14ac:dyDescent="0.25">
      <c r="A126" s="22" cm="1">
        <f t="array" aca="1" ref="A126" ca="1">SUMPRODUCT(MID(0&amp;B126,LARGE(INDEX(ISNUMBER(--MID(B126,ROW(INDIRECT("1:"&amp;LEN(B126))),1))*ROW(INDIRECT("1:"&amp;LEN(B126))),0),ROW(INDIRECT("1:"&amp;LEN(B126))))+1,1)*10^ROW(INDIRECT("1:"&amp;LEN(B126)))/10)</f>
        <v>8</v>
      </c>
      <c r="B126" t="s">
        <v>126</v>
      </c>
      <c r="C126">
        <v>104427982</v>
      </c>
      <c r="D126">
        <v>104427982</v>
      </c>
      <c r="E126" t="s">
        <v>1125</v>
      </c>
      <c r="F126">
        <v>1</v>
      </c>
    </row>
    <row r="127" spans="1:6" x14ac:dyDescent="0.25">
      <c r="A127" s="22" cm="1">
        <f t="array" aca="1" ref="A127" ca="1">SUMPRODUCT(MID(0&amp;B127,LARGE(INDEX(ISNUMBER(--MID(B127,ROW(INDIRECT("1:"&amp;LEN(B127))),1))*ROW(INDIRECT("1:"&amp;LEN(B127))),0),ROW(INDIRECT("1:"&amp;LEN(B127))))+1,1)*10^ROW(INDIRECT("1:"&amp;LEN(B127)))/10)</f>
        <v>8</v>
      </c>
      <c r="B127" t="s">
        <v>126</v>
      </c>
      <c r="C127">
        <v>104428071</v>
      </c>
      <c r="D127">
        <v>104428071</v>
      </c>
      <c r="E127" t="s">
        <v>1126</v>
      </c>
      <c r="F127">
        <v>1</v>
      </c>
    </row>
    <row r="128" spans="1:6" x14ac:dyDescent="0.25">
      <c r="A128" s="22" cm="1">
        <f t="array" aca="1" ref="A128" ca="1">SUMPRODUCT(MID(0&amp;B128,LARGE(INDEX(ISNUMBER(--MID(B128,ROW(INDIRECT("1:"&amp;LEN(B128))),1))*ROW(INDIRECT("1:"&amp;LEN(B128))),0),ROW(INDIRECT("1:"&amp;LEN(B128))))+1,1)*10^ROW(INDIRECT("1:"&amp;LEN(B128)))/10)</f>
        <v>8</v>
      </c>
      <c r="B128" t="s">
        <v>126</v>
      </c>
      <c r="C128">
        <v>104428045</v>
      </c>
      <c r="D128">
        <v>104428045</v>
      </c>
      <c r="E128" t="s">
        <v>1127</v>
      </c>
      <c r="F128">
        <v>1</v>
      </c>
    </row>
    <row r="129" spans="1:6" x14ac:dyDescent="0.25">
      <c r="A129" s="22" cm="1">
        <f t="array" aca="1" ref="A129" ca="1">SUMPRODUCT(MID(0&amp;B129,LARGE(INDEX(ISNUMBER(--MID(B129,ROW(INDIRECT("1:"&amp;LEN(B129))),1))*ROW(INDIRECT("1:"&amp;LEN(B129))),0),ROW(INDIRECT("1:"&amp;LEN(B129))))+1,1)*10^ROW(INDIRECT("1:"&amp;LEN(B129)))/10)</f>
        <v>8</v>
      </c>
      <c r="B129" t="s">
        <v>126</v>
      </c>
      <c r="C129">
        <v>104424247</v>
      </c>
      <c r="D129">
        <v>104424247</v>
      </c>
      <c r="E129" t="s">
        <v>1128</v>
      </c>
      <c r="F129">
        <v>1</v>
      </c>
    </row>
    <row r="130" spans="1:6" x14ac:dyDescent="0.25">
      <c r="A130" s="22" cm="1">
        <f t="array" aca="1" ref="A130" ca="1">SUMPRODUCT(MID(0&amp;B130,LARGE(INDEX(ISNUMBER(--MID(B130,ROW(INDIRECT("1:"&amp;LEN(B130))),1))*ROW(INDIRECT("1:"&amp;LEN(B130))),0),ROW(INDIRECT("1:"&amp;LEN(B130))))+1,1)*10^ROW(INDIRECT("1:"&amp;LEN(B130)))/10)</f>
        <v>8</v>
      </c>
      <c r="B130" t="s">
        <v>126</v>
      </c>
      <c r="C130">
        <v>104466904</v>
      </c>
      <c r="D130">
        <v>104466904</v>
      </c>
      <c r="E130" t="s">
        <v>1129</v>
      </c>
      <c r="F130">
        <v>1</v>
      </c>
    </row>
    <row r="131" spans="1:6" x14ac:dyDescent="0.25">
      <c r="A131" s="22" cm="1">
        <f t="array" aca="1" ref="A131" ca="1">SUMPRODUCT(MID(0&amp;B131,LARGE(INDEX(ISNUMBER(--MID(B131,ROW(INDIRECT("1:"&amp;LEN(B131))),1))*ROW(INDIRECT("1:"&amp;LEN(B131))),0),ROW(INDIRECT("1:"&amp;LEN(B131))))+1,1)*10^ROW(INDIRECT("1:"&amp;LEN(B131)))/10)</f>
        <v>8</v>
      </c>
      <c r="B131" t="s">
        <v>126</v>
      </c>
      <c r="C131">
        <v>18222237</v>
      </c>
      <c r="D131">
        <v>18222237</v>
      </c>
      <c r="E131" t="s">
        <v>1130</v>
      </c>
      <c r="F131">
        <v>1</v>
      </c>
    </row>
    <row r="132" spans="1:6" x14ac:dyDescent="0.25">
      <c r="A132" s="22" cm="1">
        <f t="array" aca="1" ref="A132" ca="1">SUMPRODUCT(MID(0&amp;B132,LARGE(INDEX(ISNUMBER(--MID(B132,ROW(INDIRECT("1:"&amp;LEN(B132))),1))*ROW(INDIRECT("1:"&amp;LEN(B132))),0),ROW(INDIRECT("1:"&amp;LEN(B132))))+1,1)*10^ROW(INDIRECT("1:"&amp;LEN(B132)))/10)</f>
        <v>8</v>
      </c>
      <c r="B132" t="s">
        <v>126</v>
      </c>
      <c r="C132">
        <v>18222799</v>
      </c>
      <c r="D132">
        <v>18222799</v>
      </c>
      <c r="E132" t="s">
        <v>1131</v>
      </c>
      <c r="F132">
        <v>1</v>
      </c>
    </row>
    <row r="133" spans="1:6" x14ac:dyDescent="0.25">
      <c r="A133" s="22" cm="1">
        <f t="array" aca="1" ref="A133" ca="1">SUMPRODUCT(MID(0&amp;B133,LARGE(INDEX(ISNUMBER(--MID(B133,ROW(INDIRECT("1:"&amp;LEN(B133))),1))*ROW(INDIRECT("1:"&amp;LEN(B133))),0),ROW(INDIRECT("1:"&amp;LEN(B133))))+1,1)*10^ROW(INDIRECT("1:"&amp;LEN(B133)))/10)</f>
        <v>8</v>
      </c>
      <c r="B133" t="s">
        <v>126</v>
      </c>
      <c r="C133">
        <v>18222607</v>
      </c>
      <c r="D133">
        <v>18222607</v>
      </c>
      <c r="E133" t="s">
        <v>1132</v>
      </c>
      <c r="F133">
        <v>1</v>
      </c>
    </row>
    <row r="134" spans="1:6" x14ac:dyDescent="0.25">
      <c r="A134" s="22" cm="1">
        <f t="array" aca="1" ref="A134" ca="1">SUMPRODUCT(MID(0&amp;B134,LARGE(INDEX(ISNUMBER(--MID(B134,ROW(INDIRECT("1:"&amp;LEN(B134))),1))*ROW(INDIRECT("1:"&amp;LEN(B134))),0),ROW(INDIRECT("1:"&amp;LEN(B134))))+1,1)*10^ROW(INDIRECT("1:"&amp;LEN(B134)))/10)</f>
        <v>8</v>
      </c>
      <c r="B134" t="s">
        <v>126</v>
      </c>
      <c r="C134">
        <v>18222660</v>
      </c>
      <c r="D134">
        <v>18222660</v>
      </c>
      <c r="E134" t="s">
        <v>1133</v>
      </c>
      <c r="F134">
        <v>1</v>
      </c>
    </row>
    <row r="135" spans="1:6" x14ac:dyDescent="0.25">
      <c r="A135" s="22" cm="1">
        <f t="array" aca="1" ref="A135" ca="1">SUMPRODUCT(MID(0&amp;B135,LARGE(INDEX(ISNUMBER(--MID(B135,ROW(INDIRECT("1:"&amp;LEN(B135))),1))*ROW(INDIRECT("1:"&amp;LEN(B135))),0),ROW(INDIRECT("1:"&amp;LEN(B135))))+1,1)*10^ROW(INDIRECT("1:"&amp;LEN(B135)))/10)</f>
        <v>8</v>
      </c>
      <c r="B135" t="s">
        <v>126</v>
      </c>
      <c r="C135">
        <v>18222828</v>
      </c>
      <c r="D135">
        <v>18222828</v>
      </c>
      <c r="E135" t="s">
        <v>1134</v>
      </c>
      <c r="F135">
        <v>1</v>
      </c>
    </row>
    <row r="136" spans="1:6" x14ac:dyDescent="0.25">
      <c r="A136" s="22" cm="1">
        <f t="array" aca="1" ref="A136" ca="1">SUMPRODUCT(MID(0&amp;B136,LARGE(INDEX(ISNUMBER(--MID(B136,ROW(INDIRECT("1:"&amp;LEN(B136))),1))*ROW(INDIRECT("1:"&amp;LEN(B136))),0),ROW(INDIRECT("1:"&amp;LEN(B136))))+1,1)*10^ROW(INDIRECT("1:"&amp;LEN(B136)))/10)</f>
        <v>8</v>
      </c>
      <c r="B136" t="s">
        <v>126</v>
      </c>
      <c r="C136">
        <v>18222834</v>
      </c>
      <c r="D136">
        <v>18222834</v>
      </c>
      <c r="E136" t="s">
        <v>1135</v>
      </c>
      <c r="F136">
        <v>1</v>
      </c>
    </row>
    <row r="137" spans="1:6" x14ac:dyDescent="0.25">
      <c r="A137" s="22" cm="1">
        <f t="array" aca="1" ref="A137" ca="1">SUMPRODUCT(MID(0&amp;B137,LARGE(INDEX(ISNUMBER(--MID(B137,ROW(INDIRECT("1:"&amp;LEN(B137))),1))*ROW(INDIRECT("1:"&amp;LEN(B137))),0),ROW(INDIRECT("1:"&amp;LEN(B137))))+1,1)*10^ROW(INDIRECT("1:"&amp;LEN(B137)))/10)</f>
        <v>8</v>
      </c>
      <c r="B137" t="s">
        <v>126</v>
      </c>
      <c r="C137">
        <v>18400367</v>
      </c>
      <c r="D137">
        <v>18400367</v>
      </c>
      <c r="E137" t="s">
        <v>1136</v>
      </c>
      <c r="F137">
        <v>1</v>
      </c>
    </row>
    <row r="138" spans="1:6" x14ac:dyDescent="0.25">
      <c r="A138" s="22" cm="1">
        <f t="array" aca="1" ref="A138" ca="1">SUMPRODUCT(MID(0&amp;B138,LARGE(INDEX(ISNUMBER(--MID(B138,ROW(INDIRECT("1:"&amp;LEN(B138))),1))*ROW(INDIRECT("1:"&amp;LEN(B138))),0),ROW(INDIRECT("1:"&amp;LEN(B138))))+1,1)*10^ROW(INDIRECT("1:"&amp;LEN(B138)))/10)</f>
        <v>8</v>
      </c>
      <c r="B138" t="s">
        <v>126</v>
      </c>
      <c r="C138">
        <v>18400437</v>
      </c>
      <c r="D138">
        <v>18400437</v>
      </c>
      <c r="E138" t="s">
        <v>1137</v>
      </c>
      <c r="F138">
        <v>1</v>
      </c>
    </row>
    <row r="139" spans="1:6" x14ac:dyDescent="0.25">
      <c r="A139" s="22" cm="1">
        <f t="array" aca="1" ref="A139" ca="1">SUMPRODUCT(MID(0&amp;B139,LARGE(INDEX(ISNUMBER(--MID(B139,ROW(INDIRECT("1:"&amp;LEN(B139))),1))*ROW(INDIRECT("1:"&amp;LEN(B139))),0),ROW(INDIRECT("1:"&amp;LEN(B139))))+1,1)*10^ROW(INDIRECT("1:"&amp;LEN(B139)))/10)</f>
        <v>8</v>
      </c>
      <c r="B139" t="s">
        <v>126</v>
      </c>
      <c r="C139">
        <v>18400193</v>
      </c>
      <c r="D139">
        <v>18400193</v>
      </c>
      <c r="E139" t="s">
        <v>1138</v>
      </c>
      <c r="F139">
        <v>1</v>
      </c>
    </row>
    <row r="140" spans="1:6" x14ac:dyDescent="0.25">
      <c r="A140" s="22" cm="1">
        <f t="array" aca="1" ref="A140" ca="1">SUMPRODUCT(MID(0&amp;B140,LARGE(INDEX(ISNUMBER(--MID(B140,ROW(INDIRECT("1:"&amp;LEN(B140))),1))*ROW(INDIRECT("1:"&amp;LEN(B140))),0),ROW(INDIRECT("1:"&amp;LEN(B140))))+1,1)*10^ROW(INDIRECT("1:"&amp;LEN(B140)))/10)</f>
        <v>8</v>
      </c>
      <c r="B140" t="s">
        <v>126</v>
      </c>
      <c r="C140">
        <v>18400414</v>
      </c>
      <c r="D140">
        <v>18400414</v>
      </c>
      <c r="E140" t="s">
        <v>1139</v>
      </c>
      <c r="F140">
        <v>1</v>
      </c>
    </row>
    <row r="141" spans="1:6" x14ac:dyDescent="0.25">
      <c r="A141" s="22" cm="1">
        <f t="array" aca="1" ref="A141" ca="1">SUMPRODUCT(MID(0&amp;B141,LARGE(INDEX(ISNUMBER(--MID(B141,ROW(INDIRECT("1:"&amp;LEN(B141))),1))*ROW(INDIRECT("1:"&amp;LEN(B141))),0),ROW(INDIRECT("1:"&amp;LEN(B141))))+1,1)*10^ROW(INDIRECT("1:"&amp;LEN(B141)))/10)</f>
        <v>8</v>
      </c>
      <c r="B141" t="s">
        <v>126</v>
      </c>
      <c r="C141">
        <v>18400593</v>
      </c>
      <c r="D141">
        <v>18400593</v>
      </c>
      <c r="E141" t="s">
        <v>1140</v>
      </c>
      <c r="F141">
        <v>1</v>
      </c>
    </row>
    <row r="142" spans="1:6" x14ac:dyDescent="0.25">
      <c r="A142" s="22" cm="1">
        <f t="array" aca="1" ref="A142" ca="1">SUMPRODUCT(MID(0&amp;B142,LARGE(INDEX(ISNUMBER(--MID(B142,ROW(INDIRECT("1:"&amp;LEN(B142))),1))*ROW(INDIRECT("1:"&amp;LEN(B142))),0),ROW(INDIRECT("1:"&amp;LEN(B142))))+1,1)*10^ROW(INDIRECT("1:"&amp;LEN(B142)))/10)</f>
        <v>8</v>
      </c>
      <c r="B142" t="s">
        <v>126</v>
      </c>
      <c r="C142">
        <v>18400344</v>
      </c>
      <c r="D142">
        <v>18400344</v>
      </c>
      <c r="E142" t="s">
        <v>1141</v>
      </c>
      <c r="F142">
        <v>1</v>
      </c>
    </row>
    <row r="143" spans="1:6" x14ac:dyDescent="0.25">
      <c r="A143" s="22" cm="1">
        <f t="array" aca="1" ref="A143" ca="1">SUMPRODUCT(MID(0&amp;B143,LARGE(INDEX(ISNUMBER(--MID(B143,ROW(INDIRECT("1:"&amp;LEN(B143))),1))*ROW(INDIRECT("1:"&amp;LEN(B143))),0),ROW(INDIRECT("1:"&amp;LEN(B143))))+1,1)*10^ROW(INDIRECT("1:"&amp;LEN(B143)))/10)</f>
        <v>8</v>
      </c>
      <c r="B143" t="s">
        <v>126</v>
      </c>
      <c r="C143">
        <v>18400194</v>
      </c>
      <c r="D143">
        <v>18400194</v>
      </c>
      <c r="E143" t="s">
        <v>1142</v>
      </c>
      <c r="F143">
        <v>1</v>
      </c>
    </row>
    <row r="144" spans="1:6" x14ac:dyDescent="0.25">
      <c r="A144" s="22" cm="1">
        <f t="array" aca="1" ref="A144" ca="1">SUMPRODUCT(MID(0&amp;B144,LARGE(INDEX(ISNUMBER(--MID(B144,ROW(INDIRECT("1:"&amp;LEN(B144))),1))*ROW(INDIRECT("1:"&amp;LEN(B144))),0),ROW(INDIRECT("1:"&amp;LEN(B144))))+1,1)*10^ROW(INDIRECT("1:"&amp;LEN(B144)))/10)</f>
        <v>8</v>
      </c>
      <c r="B144" t="s">
        <v>126</v>
      </c>
      <c r="C144">
        <v>18400860</v>
      </c>
      <c r="D144">
        <v>18400860</v>
      </c>
      <c r="E144" t="s">
        <v>1143</v>
      </c>
      <c r="F144">
        <v>1</v>
      </c>
    </row>
    <row r="145" spans="1:6" x14ac:dyDescent="0.25">
      <c r="A145" s="22" cm="1">
        <f t="array" aca="1" ref="A145" ca="1">SUMPRODUCT(MID(0&amp;B145,LARGE(INDEX(ISNUMBER(--MID(B145,ROW(INDIRECT("1:"&amp;LEN(B145))),1))*ROW(INDIRECT("1:"&amp;LEN(B145))),0),ROW(INDIRECT("1:"&amp;LEN(B145))))+1,1)*10^ROW(INDIRECT("1:"&amp;LEN(B145)))/10)</f>
        <v>8</v>
      </c>
      <c r="B145" t="s">
        <v>126</v>
      </c>
      <c r="C145">
        <v>18400502</v>
      </c>
      <c r="D145">
        <v>18400502</v>
      </c>
      <c r="E145" t="s">
        <v>1144</v>
      </c>
      <c r="F145">
        <v>1</v>
      </c>
    </row>
    <row r="146" spans="1:6" x14ac:dyDescent="0.25">
      <c r="A146" s="22" cm="1">
        <f t="array" aca="1" ref="A146" ca="1">SUMPRODUCT(MID(0&amp;B146,LARGE(INDEX(ISNUMBER(--MID(B146,ROW(INDIRECT("1:"&amp;LEN(B146))),1))*ROW(INDIRECT("1:"&amp;LEN(B146))),0),ROW(INDIRECT("1:"&amp;LEN(B146))))+1,1)*10^ROW(INDIRECT("1:"&amp;LEN(B146)))/10)</f>
        <v>8</v>
      </c>
      <c r="B146" t="s">
        <v>126</v>
      </c>
      <c r="C146">
        <v>18400848</v>
      </c>
      <c r="D146">
        <v>18400848</v>
      </c>
      <c r="E146" t="s">
        <v>1145</v>
      </c>
      <c r="F146">
        <v>1</v>
      </c>
    </row>
    <row r="147" spans="1:6" x14ac:dyDescent="0.25">
      <c r="A147" s="22" cm="1">
        <f t="array" aca="1" ref="A147" ca="1">SUMPRODUCT(MID(0&amp;B147,LARGE(INDEX(ISNUMBER(--MID(B147,ROW(INDIRECT("1:"&amp;LEN(B147))),1))*ROW(INDIRECT("1:"&amp;LEN(B147))),0),ROW(INDIRECT("1:"&amp;LEN(B147))))+1,1)*10^ROW(INDIRECT("1:"&amp;LEN(B147)))/10)</f>
        <v>9</v>
      </c>
      <c r="B147" t="s">
        <v>820</v>
      </c>
      <c r="C147">
        <v>84279999</v>
      </c>
      <c r="D147">
        <v>84279999</v>
      </c>
      <c r="E147" t="s">
        <v>1146</v>
      </c>
      <c r="F147">
        <v>1</v>
      </c>
    </row>
    <row r="148" spans="1:6" x14ac:dyDescent="0.25">
      <c r="A148" s="22" cm="1">
        <f t="array" aca="1" ref="A148" ca="1">SUMPRODUCT(MID(0&amp;B148,LARGE(INDEX(ISNUMBER(--MID(B148,ROW(INDIRECT("1:"&amp;LEN(B148))),1))*ROW(INDIRECT("1:"&amp;LEN(B148))),0),ROW(INDIRECT("1:"&amp;LEN(B148))))+1,1)*10^ROW(INDIRECT("1:"&amp;LEN(B148)))/10)</f>
        <v>10</v>
      </c>
      <c r="B148" t="s">
        <v>74</v>
      </c>
      <c r="C148">
        <v>99842084</v>
      </c>
      <c r="D148">
        <v>99842084</v>
      </c>
      <c r="E148" t="s">
        <v>1147</v>
      </c>
      <c r="F148">
        <v>1</v>
      </c>
    </row>
    <row r="149" spans="1:6" x14ac:dyDescent="0.25">
      <c r="A149" s="22" cm="1">
        <f t="array" aca="1" ref="A149" ca="1">SUMPRODUCT(MID(0&amp;B149,LARGE(INDEX(ISNUMBER(--MID(B149,ROW(INDIRECT("1:"&amp;LEN(B149))),1))*ROW(INDIRECT("1:"&amp;LEN(B149))),0),ROW(INDIRECT("1:"&amp;LEN(B149))))+1,1)*10^ROW(INDIRECT("1:"&amp;LEN(B149)))/10)</f>
        <v>10</v>
      </c>
      <c r="B149" t="s">
        <v>74</v>
      </c>
      <c r="C149">
        <v>99836197</v>
      </c>
      <c r="D149">
        <v>99836197</v>
      </c>
      <c r="E149" t="s">
        <v>1148</v>
      </c>
      <c r="F149">
        <v>1</v>
      </c>
    </row>
    <row r="150" spans="1:6" x14ac:dyDescent="0.25">
      <c r="A150" s="22" cm="1">
        <f t="array" aca="1" ref="A150" ca="1">SUMPRODUCT(MID(0&amp;B150,LARGE(INDEX(ISNUMBER(--MID(B150,ROW(INDIRECT("1:"&amp;LEN(B150))),1))*ROW(INDIRECT("1:"&amp;LEN(B150))),0),ROW(INDIRECT("1:"&amp;LEN(B150))))+1,1)*10^ROW(INDIRECT("1:"&amp;LEN(B150)))/10)</f>
        <v>10</v>
      </c>
      <c r="B150" t="s">
        <v>74</v>
      </c>
      <c r="C150">
        <v>99800412</v>
      </c>
      <c r="D150">
        <v>99800412</v>
      </c>
      <c r="E150" t="s">
        <v>1149</v>
      </c>
      <c r="F150">
        <v>1</v>
      </c>
    </row>
    <row r="151" spans="1:6" x14ac:dyDescent="0.25">
      <c r="A151" s="22" cm="1">
        <f t="array" aca="1" ref="A151" ca="1">SUMPRODUCT(MID(0&amp;B151,LARGE(INDEX(ISNUMBER(--MID(B151,ROW(INDIRECT("1:"&amp;LEN(B151))),1))*ROW(INDIRECT("1:"&amp;LEN(B151))),0),ROW(INDIRECT("1:"&amp;LEN(B151))))+1,1)*10^ROW(INDIRECT("1:"&amp;LEN(B151)))/10)</f>
        <v>10</v>
      </c>
      <c r="B151" t="s">
        <v>74</v>
      </c>
      <c r="C151">
        <v>99799337</v>
      </c>
      <c r="D151">
        <v>99799337</v>
      </c>
      <c r="E151" t="s">
        <v>1150</v>
      </c>
      <c r="F151">
        <v>1</v>
      </c>
    </row>
    <row r="152" spans="1:6" x14ac:dyDescent="0.25">
      <c r="A152" s="22" cm="1">
        <f t="array" aca="1" ref="A152" ca="1">SUMPRODUCT(MID(0&amp;B152,LARGE(INDEX(ISNUMBER(--MID(B152,ROW(INDIRECT("1:"&amp;LEN(B152))),1))*ROW(INDIRECT("1:"&amp;LEN(B152))),0),ROW(INDIRECT("1:"&amp;LEN(B152))))+1,1)*10^ROW(INDIRECT("1:"&amp;LEN(B152)))/10)</f>
        <v>10</v>
      </c>
      <c r="B152" t="s">
        <v>74</v>
      </c>
      <c r="C152">
        <v>99804266</v>
      </c>
      <c r="D152">
        <v>99804266</v>
      </c>
      <c r="E152" t="s">
        <v>1151</v>
      </c>
      <c r="F152">
        <v>1</v>
      </c>
    </row>
    <row r="153" spans="1:6" x14ac:dyDescent="0.25">
      <c r="A153" s="22" cm="1">
        <f t="array" aca="1" ref="A153" ca="1">SUMPRODUCT(MID(0&amp;B153,LARGE(INDEX(ISNUMBER(--MID(B153,ROW(INDIRECT("1:"&amp;LEN(B153))),1))*ROW(INDIRECT("1:"&amp;LEN(B153))),0),ROW(INDIRECT("1:"&amp;LEN(B153))))+1,1)*10^ROW(INDIRECT("1:"&amp;LEN(B153)))/10)</f>
        <v>10</v>
      </c>
      <c r="B153" t="s">
        <v>74</v>
      </c>
      <c r="C153">
        <v>99844350</v>
      </c>
      <c r="D153">
        <v>99844350</v>
      </c>
      <c r="E153" t="s">
        <v>1152</v>
      </c>
      <c r="F153">
        <v>1</v>
      </c>
    </row>
    <row r="154" spans="1:6" x14ac:dyDescent="0.25">
      <c r="A154" s="22" cm="1">
        <f t="array" aca="1" ref="A154" ca="1">SUMPRODUCT(MID(0&amp;B154,LARGE(INDEX(ISNUMBER(--MID(B154,ROW(INDIRECT("1:"&amp;LEN(B154))),1))*ROW(INDIRECT("1:"&amp;LEN(B154))),0),ROW(INDIRECT("1:"&amp;LEN(B154))))+1,1)*10^ROW(INDIRECT("1:"&amp;LEN(B154)))/10)</f>
        <v>10</v>
      </c>
      <c r="B154" t="s">
        <v>74</v>
      </c>
      <c r="C154">
        <v>99830729</v>
      </c>
      <c r="D154">
        <v>99830729</v>
      </c>
      <c r="E154" t="s">
        <v>1153</v>
      </c>
      <c r="F154">
        <v>1</v>
      </c>
    </row>
    <row r="155" spans="1:6" x14ac:dyDescent="0.25">
      <c r="A155" s="22" cm="1">
        <f t="array" aca="1" ref="A155" ca="1">SUMPRODUCT(MID(0&amp;B155,LARGE(INDEX(ISNUMBER(--MID(B155,ROW(INDIRECT("1:"&amp;LEN(B155))),1))*ROW(INDIRECT("1:"&amp;LEN(B155))),0),ROW(INDIRECT("1:"&amp;LEN(B155))))+1,1)*10^ROW(INDIRECT("1:"&amp;LEN(B155)))/10)</f>
        <v>10</v>
      </c>
      <c r="B155" t="s">
        <v>74</v>
      </c>
      <c r="C155">
        <v>99836239</v>
      </c>
      <c r="D155">
        <v>99836239</v>
      </c>
      <c r="E155" t="s">
        <v>1154</v>
      </c>
      <c r="F155">
        <v>1</v>
      </c>
    </row>
    <row r="156" spans="1:6" x14ac:dyDescent="0.25">
      <c r="A156" s="22" cm="1">
        <f t="array" aca="1" ref="A156" ca="1">SUMPRODUCT(MID(0&amp;B156,LARGE(INDEX(ISNUMBER(--MID(B156,ROW(INDIRECT("1:"&amp;LEN(B156))),1))*ROW(INDIRECT("1:"&amp;LEN(B156))),0),ROW(INDIRECT("1:"&amp;LEN(B156))))+1,1)*10^ROW(INDIRECT("1:"&amp;LEN(B156)))/10)</f>
        <v>10</v>
      </c>
      <c r="B156" t="s">
        <v>74</v>
      </c>
      <c r="C156">
        <v>99836218</v>
      </c>
      <c r="D156">
        <v>99836218</v>
      </c>
      <c r="E156" t="s">
        <v>1155</v>
      </c>
      <c r="F156">
        <v>1</v>
      </c>
    </row>
    <row r="157" spans="1:6" x14ac:dyDescent="0.25">
      <c r="A157" s="22" cm="1">
        <f t="array" aca="1" ref="A157" ca="1">SUMPRODUCT(MID(0&amp;B157,LARGE(INDEX(ISNUMBER(--MID(B157,ROW(INDIRECT("1:"&amp;LEN(B157))),1))*ROW(INDIRECT("1:"&amp;LEN(B157))),0),ROW(INDIRECT("1:"&amp;LEN(B157))))+1,1)*10^ROW(INDIRECT("1:"&amp;LEN(B157)))/10)</f>
        <v>10</v>
      </c>
      <c r="B157" t="s">
        <v>74</v>
      </c>
      <c r="C157">
        <v>99831980</v>
      </c>
      <c r="D157">
        <v>99831980</v>
      </c>
      <c r="E157" t="s">
        <v>1156</v>
      </c>
      <c r="F157">
        <v>1</v>
      </c>
    </row>
    <row r="158" spans="1:6" x14ac:dyDescent="0.25">
      <c r="A158" s="22" cm="1">
        <f t="array" aca="1" ref="A158" ca="1">SUMPRODUCT(MID(0&amp;B158,LARGE(INDEX(ISNUMBER(--MID(B158,ROW(INDIRECT("1:"&amp;LEN(B158))),1))*ROW(INDIRECT("1:"&amp;LEN(B158))),0),ROW(INDIRECT("1:"&amp;LEN(B158))))+1,1)*10^ROW(INDIRECT("1:"&amp;LEN(B158)))/10)</f>
        <v>10</v>
      </c>
      <c r="B158" t="s">
        <v>74</v>
      </c>
      <c r="C158">
        <v>99813059</v>
      </c>
      <c r="D158">
        <v>99813059</v>
      </c>
      <c r="E158" t="s">
        <v>1157</v>
      </c>
      <c r="F158">
        <v>1</v>
      </c>
    </row>
    <row r="159" spans="1:6" x14ac:dyDescent="0.25">
      <c r="A159" s="22" cm="1">
        <f t="array" aca="1" ref="A159" ca="1">SUMPRODUCT(MID(0&amp;B159,LARGE(INDEX(ISNUMBER(--MID(B159,ROW(INDIRECT("1:"&amp;LEN(B159))),1))*ROW(INDIRECT("1:"&amp;LEN(B159))),0),ROW(INDIRECT("1:"&amp;LEN(B159))))+1,1)*10^ROW(INDIRECT("1:"&amp;LEN(B159)))/10)</f>
        <v>10</v>
      </c>
      <c r="B159" t="s">
        <v>74</v>
      </c>
      <c r="C159">
        <v>102834967</v>
      </c>
      <c r="D159">
        <v>102834967</v>
      </c>
      <c r="E159" t="s">
        <v>1158</v>
      </c>
      <c r="F159">
        <v>1</v>
      </c>
    </row>
    <row r="160" spans="1:6" x14ac:dyDescent="0.25">
      <c r="A160" s="22" cm="1">
        <f t="array" aca="1" ref="A160" ca="1">SUMPRODUCT(MID(0&amp;B160,LARGE(INDEX(ISNUMBER(--MID(B160,ROW(INDIRECT("1:"&amp;LEN(B160))),1))*ROW(INDIRECT("1:"&amp;LEN(B160))),0),ROW(INDIRECT("1:"&amp;LEN(B160))))+1,1)*10^ROW(INDIRECT("1:"&amp;LEN(B160)))/10)</f>
        <v>10</v>
      </c>
      <c r="B160" t="s">
        <v>74</v>
      </c>
      <c r="C160">
        <v>94852765</v>
      </c>
      <c r="D160">
        <v>94852765</v>
      </c>
      <c r="E160" t="s">
        <v>1159</v>
      </c>
      <c r="F160">
        <v>1</v>
      </c>
    </row>
    <row r="161" spans="1:6" x14ac:dyDescent="0.25">
      <c r="A161" s="22" cm="1">
        <f t="array" aca="1" ref="A161" ca="1">SUMPRODUCT(MID(0&amp;B161,LARGE(INDEX(ISNUMBER(--MID(B161,ROW(INDIRECT("1:"&amp;LEN(B161))),1))*ROW(INDIRECT("1:"&amp;LEN(B161))),0),ROW(INDIRECT("1:"&amp;LEN(B161))))+1,1)*10^ROW(INDIRECT("1:"&amp;LEN(B161)))/10)</f>
        <v>10</v>
      </c>
      <c r="B161" t="s">
        <v>74</v>
      </c>
      <c r="C161">
        <v>94780574</v>
      </c>
      <c r="D161">
        <v>94780574</v>
      </c>
      <c r="E161" t="s">
        <v>1160</v>
      </c>
      <c r="F161">
        <v>1</v>
      </c>
    </row>
    <row r="162" spans="1:6" x14ac:dyDescent="0.25">
      <c r="A162" s="22" cm="1">
        <f t="array" aca="1" ref="A162" ca="1">SUMPRODUCT(MID(0&amp;B162,LARGE(INDEX(ISNUMBER(--MID(B162,ROW(INDIRECT("1:"&amp;LEN(B162))),1))*ROW(INDIRECT("1:"&amp;LEN(B162))),0),ROW(INDIRECT("1:"&amp;LEN(B162))))+1,1)*10^ROW(INDIRECT("1:"&amp;LEN(B162)))/10)</f>
        <v>10</v>
      </c>
      <c r="B162" t="s">
        <v>74</v>
      </c>
      <c r="C162">
        <v>94842879</v>
      </c>
      <c r="D162">
        <v>94842879</v>
      </c>
      <c r="E162" t="s">
        <v>1161</v>
      </c>
      <c r="F162">
        <v>1</v>
      </c>
    </row>
    <row r="163" spans="1:6" x14ac:dyDescent="0.25">
      <c r="A163" s="22" cm="1">
        <f t="array" aca="1" ref="A163" ca="1">SUMPRODUCT(MID(0&amp;B163,LARGE(INDEX(ISNUMBER(--MID(B163,ROW(INDIRECT("1:"&amp;LEN(B163))),1))*ROW(INDIRECT("1:"&amp;LEN(B163))),0),ROW(INDIRECT("1:"&amp;LEN(B163))))+1,1)*10^ROW(INDIRECT("1:"&amp;LEN(B163)))/10)</f>
        <v>10</v>
      </c>
      <c r="B163" t="s">
        <v>74</v>
      </c>
      <c r="C163">
        <v>94852738</v>
      </c>
      <c r="D163">
        <v>94852738</v>
      </c>
      <c r="E163" t="s">
        <v>1162</v>
      </c>
      <c r="F163">
        <v>1</v>
      </c>
    </row>
    <row r="164" spans="1:6" x14ac:dyDescent="0.25">
      <c r="A164" s="22" cm="1">
        <f t="array" aca="1" ref="A164" ca="1">SUMPRODUCT(MID(0&amp;B164,LARGE(INDEX(ISNUMBER(--MID(B164,ROW(INDIRECT("1:"&amp;LEN(B164))),1))*ROW(INDIRECT("1:"&amp;LEN(B164))),0),ROW(INDIRECT("1:"&amp;LEN(B164))))+1,1)*10^ROW(INDIRECT("1:"&amp;LEN(B164)))/10)</f>
        <v>10</v>
      </c>
      <c r="B164" t="s">
        <v>74</v>
      </c>
      <c r="C164">
        <v>94775453</v>
      </c>
      <c r="D164">
        <v>94775453</v>
      </c>
      <c r="E164" t="s">
        <v>1163</v>
      </c>
      <c r="F164">
        <v>1</v>
      </c>
    </row>
    <row r="165" spans="1:6" x14ac:dyDescent="0.25">
      <c r="A165" s="22" cm="1">
        <f t="array" aca="1" ref="A165" ca="1">SUMPRODUCT(MID(0&amp;B165,LARGE(INDEX(ISNUMBER(--MID(B165,ROW(INDIRECT("1:"&amp;LEN(B165))),1))*ROW(INDIRECT("1:"&amp;LEN(B165))),0),ROW(INDIRECT("1:"&amp;LEN(B165))))+1,1)*10^ROW(INDIRECT("1:"&amp;LEN(B165)))/10)</f>
        <v>10</v>
      </c>
      <c r="B165" t="s">
        <v>74</v>
      </c>
      <c r="C165">
        <v>94775416</v>
      </c>
      <c r="D165">
        <v>94775416</v>
      </c>
      <c r="E165" t="s">
        <v>1164</v>
      </c>
      <c r="F165">
        <v>1</v>
      </c>
    </row>
    <row r="166" spans="1:6" x14ac:dyDescent="0.25">
      <c r="A166" s="22" cm="1">
        <f t="array" aca="1" ref="A166" ca="1">SUMPRODUCT(MID(0&amp;B166,LARGE(INDEX(ISNUMBER(--MID(B166,ROW(INDIRECT("1:"&amp;LEN(B166))),1))*ROW(INDIRECT("1:"&amp;LEN(B166))),0),ROW(INDIRECT("1:"&amp;LEN(B166))))+1,1)*10^ROW(INDIRECT("1:"&amp;LEN(B166)))/10)</f>
        <v>10</v>
      </c>
      <c r="B166" t="s">
        <v>74</v>
      </c>
      <c r="C166">
        <v>94775429</v>
      </c>
      <c r="D166">
        <v>94775429</v>
      </c>
      <c r="E166" t="s">
        <v>1165</v>
      </c>
      <c r="F166">
        <v>1</v>
      </c>
    </row>
    <row r="167" spans="1:6" x14ac:dyDescent="0.25">
      <c r="A167" s="22" cm="1">
        <f t="array" aca="1" ref="A167" ca="1">SUMPRODUCT(MID(0&amp;B167,LARGE(INDEX(ISNUMBER(--MID(B167,ROW(INDIRECT("1:"&amp;LEN(B167))),1))*ROW(INDIRECT("1:"&amp;LEN(B167))),0),ROW(INDIRECT("1:"&amp;LEN(B167))))+1,1)*10^ROW(INDIRECT("1:"&amp;LEN(B167)))/10)</f>
        <v>10</v>
      </c>
      <c r="B167" t="s">
        <v>74</v>
      </c>
      <c r="C167">
        <v>94781959</v>
      </c>
      <c r="D167">
        <v>94781959</v>
      </c>
      <c r="E167" t="s">
        <v>1166</v>
      </c>
      <c r="F167">
        <v>1</v>
      </c>
    </row>
    <row r="168" spans="1:6" x14ac:dyDescent="0.25">
      <c r="A168" s="22" cm="1">
        <f t="array" aca="1" ref="A168" ca="1">SUMPRODUCT(MID(0&amp;B168,LARGE(INDEX(ISNUMBER(--MID(B168,ROW(INDIRECT("1:"&amp;LEN(B168))),1))*ROW(INDIRECT("1:"&amp;LEN(B168))),0),ROW(INDIRECT("1:"&amp;LEN(B168))))+1,1)*10^ROW(INDIRECT("1:"&amp;LEN(B168)))/10)</f>
        <v>10</v>
      </c>
      <c r="B168" t="s">
        <v>74</v>
      </c>
      <c r="C168">
        <v>94775431</v>
      </c>
      <c r="D168">
        <v>94775431</v>
      </c>
      <c r="E168" t="s">
        <v>1167</v>
      </c>
      <c r="F168">
        <v>1</v>
      </c>
    </row>
    <row r="169" spans="1:6" x14ac:dyDescent="0.25">
      <c r="A169" s="22" cm="1">
        <f t="array" aca="1" ref="A169" ca="1">SUMPRODUCT(MID(0&amp;B169,LARGE(INDEX(ISNUMBER(--MID(B169,ROW(INDIRECT("1:"&amp;LEN(B169))),1))*ROW(INDIRECT("1:"&amp;LEN(B169))),0),ROW(INDIRECT("1:"&amp;LEN(B169))))+1,1)*10^ROW(INDIRECT("1:"&amp;LEN(B169)))/10)</f>
        <v>10</v>
      </c>
      <c r="B169" t="s">
        <v>74</v>
      </c>
      <c r="C169">
        <v>94843016</v>
      </c>
      <c r="D169">
        <v>94843016</v>
      </c>
      <c r="E169" t="s">
        <v>1168</v>
      </c>
      <c r="F169">
        <v>1</v>
      </c>
    </row>
    <row r="170" spans="1:6" x14ac:dyDescent="0.25">
      <c r="A170" s="22" cm="1">
        <f t="array" aca="1" ref="A170" ca="1">SUMPRODUCT(MID(0&amp;B170,LARGE(INDEX(ISNUMBER(--MID(B170,ROW(INDIRECT("1:"&amp;LEN(B170))),1))*ROW(INDIRECT("1:"&amp;LEN(B170))),0),ROW(INDIRECT("1:"&amp;LEN(B170))))+1,1)*10^ROW(INDIRECT("1:"&amp;LEN(B170)))/10)</f>
        <v>10</v>
      </c>
      <c r="B170" t="s">
        <v>74</v>
      </c>
      <c r="C170">
        <v>94842855</v>
      </c>
      <c r="D170">
        <v>94842855</v>
      </c>
      <c r="E170" t="s">
        <v>1169</v>
      </c>
      <c r="F170">
        <v>1</v>
      </c>
    </row>
    <row r="171" spans="1:6" x14ac:dyDescent="0.25">
      <c r="A171" s="22" cm="1">
        <f t="array" aca="1" ref="A171" ca="1">SUMPRODUCT(MID(0&amp;B171,LARGE(INDEX(ISNUMBER(--MID(B171,ROW(INDIRECT("1:"&amp;LEN(B171))),1))*ROW(INDIRECT("1:"&amp;LEN(B171))),0),ROW(INDIRECT("1:"&amp;LEN(B171))))+1,1)*10^ROW(INDIRECT("1:"&amp;LEN(B171)))/10)</f>
        <v>10</v>
      </c>
      <c r="B171" t="s">
        <v>74</v>
      </c>
      <c r="C171">
        <v>94842896</v>
      </c>
      <c r="D171">
        <v>94842896</v>
      </c>
      <c r="E171" t="s">
        <v>1170</v>
      </c>
      <c r="F171">
        <v>1</v>
      </c>
    </row>
    <row r="172" spans="1:6" x14ac:dyDescent="0.25">
      <c r="A172" s="22" cm="1">
        <f t="array" aca="1" ref="A172" ca="1">SUMPRODUCT(MID(0&amp;B172,LARGE(INDEX(ISNUMBER(--MID(B172,ROW(INDIRECT("1:"&amp;LEN(B172))),1))*ROW(INDIRECT("1:"&amp;LEN(B172))),0),ROW(INDIRECT("1:"&amp;LEN(B172))))+1,1)*10^ROW(INDIRECT("1:"&amp;LEN(B172)))/10)</f>
        <v>10</v>
      </c>
      <c r="B172" t="s">
        <v>74</v>
      </c>
      <c r="C172">
        <v>94820584</v>
      </c>
      <c r="D172">
        <v>94820584</v>
      </c>
      <c r="E172" t="s">
        <v>1171</v>
      </c>
      <c r="F172">
        <v>1</v>
      </c>
    </row>
    <row r="173" spans="1:6" x14ac:dyDescent="0.25">
      <c r="A173" s="22" cm="1">
        <f t="array" aca="1" ref="A173" ca="1">SUMPRODUCT(MID(0&amp;B173,LARGE(INDEX(ISNUMBER(--MID(B173,ROW(INDIRECT("1:"&amp;LEN(B173))),1))*ROW(INDIRECT("1:"&amp;LEN(B173))),0),ROW(INDIRECT("1:"&amp;LEN(B173))))+1,1)*10^ROW(INDIRECT("1:"&amp;LEN(B173)))/10)</f>
        <v>10</v>
      </c>
      <c r="B173" t="s">
        <v>74</v>
      </c>
      <c r="C173">
        <v>94775465</v>
      </c>
      <c r="D173">
        <v>94775465</v>
      </c>
      <c r="E173" t="s">
        <v>1172</v>
      </c>
      <c r="F173">
        <v>1</v>
      </c>
    </row>
    <row r="174" spans="1:6" x14ac:dyDescent="0.25">
      <c r="A174" s="22" cm="1">
        <f t="array" aca="1" ref="A174" ca="1">SUMPRODUCT(MID(0&amp;B174,LARGE(INDEX(ISNUMBER(--MID(B174,ROW(INDIRECT("1:"&amp;LEN(B174))),1))*ROW(INDIRECT("1:"&amp;LEN(B174))),0),ROW(INDIRECT("1:"&amp;LEN(B174))))+1,1)*10^ROW(INDIRECT("1:"&amp;LEN(B174)))/10)</f>
        <v>10</v>
      </c>
      <c r="B174" t="s">
        <v>74</v>
      </c>
      <c r="C174">
        <v>94781858</v>
      </c>
      <c r="D174">
        <v>94781858</v>
      </c>
      <c r="E174" t="s">
        <v>1173</v>
      </c>
      <c r="F174">
        <v>1</v>
      </c>
    </row>
    <row r="175" spans="1:6" x14ac:dyDescent="0.25">
      <c r="A175" s="22" cm="1">
        <f t="array" aca="1" ref="A175" ca="1">SUMPRODUCT(MID(0&amp;B175,LARGE(INDEX(ISNUMBER(--MID(B175,ROW(INDIRECT("1:"&amp;LEN(B175))),1))*ROW(INDIRECT("1:"&amp;LEN(B175))),0),ROW(INDIRECT("1:"&amp;LEN(B175))))+1,1)*10^ROW(INDIRECT("1:"&amp;LEN(B175)))/10)</f>
        <v>10</v>
      </c>
      <c r="B175" t="s">
        <v>74</v>
      </c>
      <c r="C175">
        <v>94849953</v>
      </c>
      <c r="D175">
        <v>94849953</v>
      </c>
      <c r="E175" t="s">
        <v>1174</v>
      </c>
      <c r="F175">
        <v>1</v>
      </c>
    </row>
    <row r="176" spans="1:6" x14ac:dyDescent="0.25">
      <c r="A176" s="22" cm="1">
        <f t="array" aca="1" ref="A176" ca="1">SUMPRODUCT(MID(0&amp;B176,LARGE(INDEX(ISNUMBER(--MID(B176,ROW(INDIRECT("1:"&amp;LEN(B176))),1))*ROW(INDIRECT("1:"&amp;LEN(B176))),0),ROW(INDIRECT("1:"&amp;LEN(B176))))+1,1)*10^ROW(INDIRECT("1:"&amp;LEN(B176)))/10)</f>
        <v>10</v>
      </c>
      <c r="B176" t="s">
        <v>74</v>
      </c>
      <c r="C176">
        <v>94842954</v>
      </c>
      <c r="D176">
        <v>94842954</v>
      </c>
      <c r="E176" t="s">
        <v>1175</v>
      </c>
      <c r="F176">
        <v>1</v>
      </c>
    </row>
    <row r="177" spans="1:6" x14ac:dyDescent="0.25">
      <c r="A177" s="22" cm="1">
        <f t="array" aca="1" ref="A177" ca="1">SUMPRODUCT(MID(0&amp;B177,LARGE(INDEX(ISNUMBER(--MID(B177,ROW(INDIRECT("1:"&amp;LEN(B177))),1))*ROW(INDIRECT("1:"&amp;LEN(B177))),0),ROW(INDIRECT("1:"&amp;LEN(B177))))+1,1)*10^ROW(INDIRECT("1:"&amp;LEN(B177)))/10)</f>
        <v>10</v>
      </c>
      <c r="B177" t="s">
        <v>74</v>
      </c>
      <c r="C177">
        <v>94852785</v>
      </c>
      <c r="D177">
        <v>94852785</v>
      </c>
      <c r="E177" t="s">
        <v>1176</v>
      </c>
      <c r="F177">
        <v>1</v>
      </c>
    </row>
    <row r="178" spans="1:6" x14ac:dyDescent="0.25">
      <c r="A178" s="22" cm="1">
        <f t="array" aca="1" ref="A178" ca="1">SUMPRODUCT(MID(0&amp;B178,LARGE(INDEX(ISNUMBER(--MID(B178,ROW(INDIRECT("1:"&amp;LEN(B178))),1))*ROW(INDIRECT("1:"&amp;LEN(B178))),0),ROW(INDIRECT("1:"&amp;LEN(B178))))+1,1)*10^ROW(INDIRECT("1:"&amp;LEN(B178)))/10)</f>
        <v>10</v>
      </c>
      <c r="B178" t="s">
        <v>74</v>
      </c>
      <c r="C178">
        <v>94775447</v>
      </c>
      <c r="D178">
        <v>94775447</v>
      </c>
      <c r="E178" t="s">
        <v>1177</v>
      </c>
      <c r="F178">
        <v>1</v>
      </c>
    </row>
    <row r="179" spans="1:6" x14ac:dyDescent="0.25">
      <c r="A179" s="22" cm="1">
        <f t="array" aca="1" ref="A179" ca="1">SUMPRODUCT(MID(0&amp;B179,LARGE(INDEX(ISNUMBER(--MID(B179,ROW(INDIRECT("1:"&amp;LEN(B179))),1))*ROW(INDIRECT("1:"&amp;LEN(B179))),0),ROW(INDIRECT("1:"&amp;LEN(B179))))+1,1)*10^ROW(INDIRECT("1:"&amp;LEN(B179)))/10)</f>
        <v>10</v>
      </c>
      <c r="B179" t="s">
        <v>74</v>
      </c>
      <c r="C179">
        <v>94850028</v>
      </c>
      <c r="D179">
        <v>94850028</v>
      </c>
      <c r="E179" t="s">
        <v>1178</v>
      </c>
      <c r="F179">
        <v>1</v>
      </c>
    </row>
    <row r="180" spans="1:6" x14ac:dyDescent="0.25">
      <c r="A180" s="22" cm="1">
        <f t="array" aca="1" ref="A180" ca="1">SUMPRODUCT(MID(0&amp;B180,LARGE(INDEX(ISNUMBER(--MID(B180,ROW(INDIRECT("1:"&amp;LEN(B180))),1))*ROW(INDIRECT("1:"&amp;LEN(B180))),0),ROW(INDIRECT("1:"&amp;LEN(B180))))+1,1)*10^ROW(INDIRECT("1:"&amp;LEN(B180)))/10)</f>
        <v>10</v>
      </c>
      <c r="B180" t="s">
        <v>74</v>
      </c>
      <c r="C180">
        <v>94775106</v>
      </c>
      <c r="D180">
        <v>94775106</v>
      </c>
      <c r="E180" t="s">
        <v>1179</v>
      </c>
      <c r="F180">
        <v>1</v>
      </c>
    </row>
    <row r="181" spans="1:6" x14ac:dyDescent="0.25">
      <c r="A181" s="22" cm="1">
        <f t="array" aca="1" ref="A181" ca="1">SUMPRODUCT(MID(0&amp;B181,LARGE(INDEX(ISNUMBER(--MID(B181,ROW(INDIRECT("1:"&amp;LEN(B181))),1))*ROW(INDIRECT("1:"&amp;LEN(B181))),0),ROW(INDIRECT("1:"&amp;LEN(B181))))+1,1)*10^ROW(INDIRECT("1:"&amp;LEN(B181)))/10)</f>
        <v>10</v>
      </c>
      <c r="B181" t="s">
        <v>74</v>
      </c>
      <c r="C181">
        <v>94775121</v>
      </c>
      <c r="D181">
        <v>94775121</v>
      </c>
      <c r="E181" t="s">
        <v>1180</v>
      </c>
      <c r="F181">
        <v>1</v>
      </c>
    </row>
    <row r="182" spans="1:6" x14ac:dyDescent="0.25">
      <c r="A182" s="22" cm="1">
        <f t="array" aca="1" ref="A182" ca="1">SUMPRODUCT(MID(0&amp;B182,LARGE(INDEX(ISNUMBER(--MID(B182,ROW(INDIRECT("1:"&amp;LEN(B182))),1))*ROW(INDIRECT("1:"&amp;LEN(B182))),0),ROW(INDIRECT("1:"&amp;LEN(B182))))+1,1)*10^ROW(INDIRECT("1:"&amp;LEN(B182)))/10)</f>
        <v>10</v>
      </c>
      <c r="B182" t="s">
        <v>74</v>
      </c>
      <c r="C182">
        <v>94762755</v>
      </c>
      <c r="D182">
        <v>94762755</v>
      </c>
      <c r="E182" t="s">
        <v>1181</v>
      </c>
      <c r="F182">
        <v>1</v>
      </c>
    </row>
    <row r="183" spans="1:6" x14ac:dyDescent="0.25">
      <c r="A183" s="22" cm="1">
        <f t="array" aca="1" ref="A183" ca="1">SUMPRODUCT(MID(0&amp;B183,LARGE(INDEX(ISNUMBER(--MID(B183,ROW(INDIRECT("1:"&amp;LEN(B183))),1))*ROW(INDIRECT("1:"&amp;LEN(B183))),0),ROW(INDIRECT("1:"&amp;LEN(B183))))+1,1)*10^ROW(INDIRECT("1:"&amp;LEN(B183)))/10)</f>
        <v>10</v>
      </c>
      <c r="B183" t="s">
        <v>74</v>
      </c>
      <c r="C183">
        <v>94849975</v>
      </c>
      <c r="D183">
        <v>94849975</v>
      </c>
      <c r="E183" t="s">
        <v>1182</v>
      </c>
      <c r="F183">
        <v>1</v>
      </c>
    </row>
    <row r="184" spans="1:6" x14ac:dyDescent="0.25">
      <c r="A184" s="22" cm="1">
        <f t="array" aca="1" ref="A184" ca="1">SUMPRODUCT(MID(0&amp;B184,LARGE(INDEX(ISNUMBER(--MID(B184,ROW(INDIRECT("1:"&amp;LEN(B184))),1))*ROW(INDIRECT("1:"&amp;LEN(B184))),0),ROW(INDIRECT("1:"&amp;LEN(B184))))+1,1)*10^ROW(INDIRECT("1:"&amp;LEN(B184)))/10)</f>
        <v>10</v>
      </c>
      <c r="B184" t="s">
        <v>74</v>
      </c>
      <c r="C184">
        <v>94762788</v>
      </c>
      <c r="D184">
        <v>94762788</v>
      </c>
      <c r="E184" t="s">
        <v>1183</v>
      </c>
      <c r="F184">
        <v>1</v>
      </c>
    </row>
    <row r="185" spans="1:6" x14ac:dyDescent="0.25">
      <c r="A185" s="22" cm="1">
        <f t="array" aca="1" ref="A185" ca="1">SUMPRODUCT(MID(0&amp;B185,LARGE(INDEX(ISNUMBER(--MID(B185,ROW(INDIRECT("1:"&amp;LEN(B185))),1))*ROW(INDIRECT("1:"&amp;LEN(B185))),0),ROW(INDIRECT("1:"&amp;LEN(B185))))+1,1)*10^ROW(INDIRECT("1:"&amp;LEN(B185)))/10)</f>
        <v>10</v>
      </c>
      <c r="B185" t="s">
        <v>74</v>
      </c>
      <c r="C185">
        <v>94780579</v>
      </c>
      <c r="D185">
        <v>94780579</v>
      </c>
      <c r="E185" t="s">
        <v>1184</v>
      </c>
      <c r="F185">
        <v>1</v>
      </c>
    </row>
    <row r="186" spans="1:6" x14ac:dyDescent="0.25">
      <c r="A186" s="22" cm="1">
        <f t="array" aca="1" ref="A186" ca="1">SUMPRODUCT(MID(0&amp;B186,LARGE(INDEX(ISNUMBER(--MID(B186,ROW(INDIRECT("1:"&amp;LEN(B186))),1))*ROW(INDIRECT("1:"&amp;LEN(B186))),0),ROW(INDIRECT("1:"&amp;LEN(B186))))+1,1)*10^ROW(INDIRECT("1:"&amp;LEN(B186)))/10)</f>
        <v>10</v>
      </c>
      <c r="B186" t="s">
        <v>74</v>
      </c>
      <c r="C186">
        <v>94775185</v>
      </c>
      <c r="D186">
        <v>94775185</v>
      </c>
      <c r="E186" t="s">
        <v>1185</v>
      </c>
      <c r="F186">
        <v>1</v>
      </c>
    </row>
    <row r="187" spans="1:6" x14ac:dyDescent="0.25">
      <c r="A187" s="22" cm="1">
        <f t="array" aca="1" ref="A187" ca="1">SUMPRODUCT(MID(0&amp;B187,LARGE(INDEX(ISNUMBER(--MID(B187,ROW(INDIRECT("1:"&amp;LEN(B187))),1))*ROW(INDIRECT("1:"&amp;LEN(B187))),0),ROW(INDIRECT("1:"&amp;LEN(B187))))+1,1)*10^ROW(INDIRECT("1:"&amp;LEN(B187)))/10)</f>
        <v>10</v>
      </c>
      <c r="B187" t="s">
        <v>74</v>
      </c>
      <c r="C187">
        <v>94762760</v>
      </c>
      <c r="D187">
        <v>94762760</v>
      </c>
      <c r="E187" t="s">
        <v>1186</v>
      </c>
      <c r="F187">
        <v>1</v>
      </c>
    </row>
    <row r="188" spans="1:6" x14ac:dyDescent="0.25">
      <c r="A188" s="22" cm="1">
        <f t="array" aca="1" ref="A188" ca="1">SUMPRODUCT(MID(0&amp;B188,LARGE(INDEX(ISNUMBER(--MID(B188,ROW(INDIRECT("1:"&amp;LEN(B188))),1))*ROW(INDIRECT("1:"&amp;LEN(B188))),0),ROW(INDIRECT("1:"&amp;LEN(B188))))+1,1)*10^ROW(INDIRECT("1:"&amp;LEN(B188)))/10)</f>
        <v>10</v>
      </c>
      <c r="B188" t="s">
        <v>74</v>
      </c>
      <c r="C188">
        <v>94781991</v>
      </c>
      <c r="D188">
        <v>94781991</v>
      </c>
      <c r="E188" t="s">
        <v>1187</v>
      </c>
      <c r="F188">
        <v>1</v>
      </c>
    </row>
    <row r="189" spans="1:6" x14ac:dyDescent="0.25">
      <c r="A189" s="22" cm="1">
        <f t="array" aca="1" ref="A189" ca="1">SUMPRODUCT(MID(0&amp;B189,LARGE(INDEX(ISNUMBER(--MID(B189,ROW(INDIRECT("1:"&amp;LEN(B189))),1))*ROW(INDIRECT("1:"&amp;LEN(B189))),0),ROW(INDIRECT("1:"&amp;LEN(B189))))+1,1)*10^ROW(INDIRECT("1:"&amp;LEN(B189)))/10)</f>
        <v>10</v>
      </c>
      <c r="B189" t="s">
        <v>74</v>
      </c>
      <c r="C189">
        <v>94820507</v>
      </c>
      <c r="D189">
        <v>94820507</v>
      </c>
      <c r="E189" t="s">
        <v>1188</v>
      </c>
      <c r="F189">
        <v>1</v>
      </c>
    </row>
    <row r="190" spans="1:6" x14ac:dyDescent="0.25">
      <c r="A190" s="22" cm="1">
        <f t="array" aca="1" ref="A190" ca="1">SUMPRODUCT(MID(0&amp;B190,LARGE(INDEX(ISNUMBER(--MID(B190,ROW(INDIRECT("1:"&amp;LEN(B190))),1))*ROW(INDIRECT("1:"&amp;LEN(B190))),0),ROW(INDIRECT("1:"&amp;LEN(B190))))+1,1)*10^ROW(INDIRECT("1:"&amp;LEN(B190)))/10)</f>
        <v>10</v>
      </c>
      <c r="B190" t="s">
        <v>74</v>
      </c>
      <c r="C190">
        <v>94781870</v>
      </c>
      <c r="D190">
        <v>94781870</v>
      </c>
      <c r="E190" t="s">
        <v>1189</v>
      </c>
      <c r="F190">
        <v>1</v>
      </c>
    </row>
    <row r="191" spans="1:6" x14ac:dyDescent="0.25">
      <c r="A191" s="22" cm="1">
        <f t="array" aca="1" ref="A191" ca="1">SUMPRODUCT(MID(0&amp;B191,LARGE(INDEX(ISNUMBER(--MID(B191,ROW(INDIRECT("1:"&amp;LEN(B191))),1))*ROW(INDIRECT("1:"&amp;LEN(B191))),0),ROW(INDIRECT("1:"&amp;LEN(B191))))+1,1)*10^ROW(INDIRECT("1:"&amp;LEN(B191)))/10)</f>
        <v>10</v>
      </c>
      <c r="B191" t="s">
        <v>74</v>
      </c>
      <c r="C191">
        <v>94775507</v>
      </c>
      <c r="D191">
        <v>94775507</v>
      </c>
      <c r="E191" t="s">
        <v>1190</v>
      </c>
      <c r="F191">
        <v>1</v>
      </c>
    </row>
    <row r="192" spans="1:6" x14ac:dyDescent="0.25">
      <c r="A192" s="22" cm="1">
        <f t="array" aca="1" ref="A192" ca="1">SUMPRODUCT(MID(0&amp;B192,LARGE(INDEX(ISNUMBER(--MID(B192,ROW(INDIRECT("1:"&amp;LEN(B192))),1))*ROW(INDIRECT("1:"&amp;LEN(B192))),0),ROW(INDIRECT("1:"&amp;LEN(B192))))+1,1)*10^ROW(INDIRECT("1:"&amp;LEN(B192)))/10)</f>
        <v>10</v>
      </c>
      <c r="B192" t="s">
        <v>74</v>
      </c>
      <c r="C192">
        <v>94850056</v>
      </c>
      <c r="D192">
        <v>94850056</v>
      </c>
      <c r="E192" t="s">
        <v>1191</v>
      </c>
      <c r="F192">
        <v>1</v>
      </c>
    </row>
    <row r="193" spans="1:6" x14ac:dyDescent="0.25">
      <c r="A193" s="22" cm="1">
        <f t="array" aca="1" ref="A193" ca="1">SUMPRODUCT(MID(0&amp;B193,LARGE(INDEX(ISNUMBER(--MID(B193,ROW(INDIRECT("1:"&amp;LEN(B193))),1))*ROW(INDIRECT("1:"&amp;LEN(B193))),0),ROW(INDIRECT("1:"&amp;LEN(B193))))+1,1)*10^ROW(INDIRECT("1:"&amp;LEN(B193)))/10)</f>
        <v>10</v>
      </c>
      <c r="B193" t="s">
        <v>74</v>
      </c>
      <c r="C193">
        <v>94762751</v>
      </c>
      <c r="D193">
        <v>94762751</v>
      </c>
      <c r="E193" t="s">
        <v>1192</v>
      </c>
      <c r="F193">
        <v>1</v>
      </c>
    </row>
    <row r="194" spans="1:6" x14ac:dyDescent="0.25">
      <c r="A194" s="22" cm="1">
        <f t="array" aca="1" ref="A194" ca="1">SUMPRODUCT(MID(0&amp;B194,LARGE(INDEX(ISNUMBER(--MID(B194,ROW(INDIRECT("1:"&amp;LEN(B194))),1))*ROW(INDIRECT("1:"&amp;LEN(B194))),0),ROW(INDIRECT("1:"&amp;LEN(B194))))+1,1)*10^ROW(INDIRECT("1:"&amp;LEN(B194)))/10)</f>
        <v>10</v>
      </c>
      <c r="B194" t="s">
        <v>74</v>
      </c>
      <c r="C194">
        <v>94842861</v>
      </c>
      <c r="D194">
        <v>94842861</v>
      </c>
      <c r="E194" t="s">
        <v>1193</v>
      </c>
      <c r="F194">
        <v>1</v>
      </c>
    </row>
    <row r="195" spans="1:6" x14ac:dyDescent="0.25">
      <c r="A195" s="22" cm="1">
        <f t="array" aca="1" ref="A195" ca="1">SUMPRODUCT(MID(0&amp;B195,LARGE(INDEX(ISNUMBER(--MID(B195,ROW(INDIRECT("1:"&amp;LEN(B195))),1))*ROW(INDIRECT("1:"&amp;LEN(B195))),0),ROW(INDIRECT("1:"&amp;LEN(B195))))+1,1)*10^ROW(INDIRECT("1:"&amp;LEN(B195)))/10)</f>
        <v>10</v>
      </c>
      <c r="B195" t="s">
        <v>74</v>
      </c>
      <c r="C195">
        <v>94849995</v>
      </c>
      <c r="D195">
        <v>94849995</v>
      </c>
      <c r="E195" t="s">
        <v>1194</v>
      </c>
      <c r="F195">
        <v>1</v>
      </c>
    </row>
    <row r="196" spans="1:6" x14ac:dyDescent="0.25">
      <c r="A196" s="22" cm="1">
        <f t="array" aca="1" ref="A196" ca="1">SUMPRODUCT(MID(0&amp;B196,LARGE(INDEX(ISNUMBER(--MID(B196,ROW(INDIRECT("1:"&amp;LEN(B196))),1))*ROW(INDIRECT("1:"&amp;LEN(B196))),0),ROW(INDIRECT("1:"&amp;LEN(B196))))+1,1)*10^ROW(INDIRECT("1:"&amp;LEN(B196)))/10)</f>
        <v>10</v>
      </c>
      <c r="B196" t="s">
        <v>74</v>
      </c>
      <c r="C196">
        <v>94762713</v>
      </c>
      <c r="D196">
        <v>94762713</v>
      </c>
      <c r="E196" t="s">
        <v>1195</v>
      </c>
      <c r="F196">
        <v>1</v>
      </c>
    </row>
    <row r="197" spans="1:6" x14ac:dyDescent="0.25">
      <c r="A197" s="22" cm="1">
        <f t="array" aca="1" ref="A197" ca="1">SUMPRODUCT(MID(0&amp;B197,LARGE(INDEX(ISNUMBER(--MID(B197,ROW(INDIRECT("1:"&amp;LEN(B197))),1))*ROW(INDIRECT("1:"&amp;LEN(B197))),0),ROW(INDIRECT("1:"&amp;LEN(B197))))+1,1)*10^ROW(INDIRECT("1:"&amp;LEN(B197)))/10)</f>
        <v>10</v>
      </c>
      <c r="B197" t="s">
        <v>74</v>
      </c>
      <c r="C197">
        <v>94775160</v>
      </c>
      <c r="D197">
        <v>94775160</v>
      </c>
      <c r="E197" t="s">
        <v>1196</v>
      </c>
      <c r="F197">
        <v>1</v>
      </c>
    </row>
    <row r="198" spans="1:6" x14ac:dyDescent="0.25">
      <c r="A198" s="22" cm="1">
        <f t="array" aca="1" ref="A198" ca="1">SUMPRODUCT(MID(0&amp;B198,LARGE(INDEX(ISNUMBER(--MID(B198,ROW(INDIRECT("1:"&amp;LEN(B198))),1))*ROW(INDIRECT("1:"&amp;LEN(B198))),0),ROW(INDIRECT("1:"&amp;LEN(B198))))+1,1)*10^ROW(INDIRECT("1:"&amp;LEN(B198)))/10)</f>
        <v>10</v>
      </c>
      <c r="B198" t="s">
        <v>74</v>
      </c>
      <c r="C198">
        <v>95045951</v>
      </c>
      <c r="D198">
        <v>95045951</v>
      </c>
      <c r="E198" t="s">
        <v>1197</v>
      </c>
      <c r="F198">
        <v>1</v>
      </c>
    </row>
    <row r="199" spans="1:6" x14ac:dyDescent="0.25">
      <c r="A199" s="22" cm="1">
        <f t="array" aca="1" ref="A199" ca="1">SUMPRODUCT(MID(0&amp;B199,LARGE(INDEX(ISNUMBER(--MID(B199,ROW(INDIRECT("1:"&amp;LEN(B199))),1))*ROW(INDIRECT("1:"&amp;LEN(B199))),0),ROW(INDIRECT("1:"&amp;LEN(B199))))+1,1)*10^ROW(INDIRECT("1:"&amp;LEN(B199)))/10)</f>
        <v>10</v>
      </c>
      <c r="B199" t="s">
        <v>74</v>
      </c>
      <c r="C199">
        <v>95064825</v>
      </c>
      <c r="D199">
        <v>95064825</v>
      </c>
      <c r="E199" t="s">
        <v>1198</v>
      </c>
      <c r="F199">
        <v>1</v>
      </c>
    </row>
    <row r="200" spans="1:6" x14ac:dyDescent="0.25">
      <c r="A200" s="22" cm="1">
        <f t="array" aca="1" ref="A200" ca="1">SUMPRODUCT(MID(0&amp;B200,LARGE(INDEX(ISNUMBER(--MID(B200,ROW(INDIRECT("1:"&amp;LEN(B200))),1))*ROW(INDIRECT("1:"&amp;LEN(B200))),0),ROW(INDIRECT("1:"&amp;LEN(B200))))+1,1)*10^ROW(INDIRECT("1:"&amp;LEN(B200)))/10)</f>
        <v>10</v>
      </c>
      <c r="B200" t="s">
        <v>74</v>
      </c>
      <c r="C200">
        <v>95067273</v>
      </c>
      <c r="D200">
        <v>95067273</v>
      </c>
      <c r="E200" t="s">
        <v>1199</v>
      </c>
      <c r="F200">
        <v>1</v>
      </c>
    </row>
    <row r="201" spans="1:6" x14ac:dyDescent="0.25">
      <c r="A201" s="22" cm="1">
        <f t="array" aca="1" ref="A201" ca="1">SUMPRODUCT(MID(0&amp;B201,LARGE(INDEX(ISNUMBER(--MID(B201,ROW(INDIRECT("1:"&amp;LEN(B201))),1))*ROW(INDIRECT("1:"&amp;LEN(B201))),0),ROW(INDIRECT("1:"&amp;LEN(B201))))+1,1)*10^ROW(INDIRECT("1:"&amp;LEN(B201)))/10)</f>
        <v>10</v>
      </c>
      <c r="B201" t="s">
        <v>74</v>
      </c>
      <c r="C201">
        <v>95058414</v>
      </c>
      <c r="D201">
        <v>95058414</v>
      </c>
      <c r="E201" t="s">
        <v>1200</v>
      </c>
      <c r="F201">
        <v>1</v>
      </c>
    </row>
    <row r="202" spans="1:6" x14ac:dyDescent="0.25">
      <c r="A202" s="22" cm="1">
        <f t="array" aca="1" ref="A202" ca="1">SUMPRODUCT(MID(0&amp;B202,LARGE(INDEX(ISNUMBER(--MID(B202,ROW(INDIRECT("1:"&amp;LEN(B202))),1))*ROW(INDIRECT("1:"&amp;LEN(B202))),0),ROW(INDIRECT("1:"&amp;LEN(B202))))+1,1)*10^ROW(INDIRECT("1:"&amp;LEN(B202)))/10)</f>
        <v>10</v>
      </c>
      <c r="B202" t="s">
        <v>74</v>
      </c>
      <c r="C202">
        <v>95064828</v>
      </c>
      <c r="D202">
        <v>95064828</v>
      </c>
      <c r="E202" t="s">
        <v>1201</v>
      </c>
      <c r="F202">
        <v>1</v>
      </c>
    </row>
    <row r="203" spans="1:6" x14ac:dyDescent="0.25">
      <c r="A203" s="22" cm="1">
        <f t="array" aca="1" ref="A203" ca="1">SUMPRODUCT(MID(0&amp;B203,LARGE(INDEX(ISNUMBER(--MID(B203,ROW(INDIRECT("1:"&amp;LEN(B203))),1))*ROW(INDIRECT("1:"&amp;LEN(B203))),0),ROW(INDIRECT("1:"&amp;LEN(B203))))+1,1)*10^ROW(INDIRECT("1:"&amp;LEN(B203)))/10)</f>
        <v>10</v>
      </c>
      <c r="B203" t="s">
        <v>74</v>
      </c>
      <c r="C203">
        <v>94942273</v>
      </c>
      <c r="D203">
        <v>94942273</v>
      </c>
      <c r="E203" t="s">
        <v>1202</v>
      </c>
      <c r="F203">
        <v>1</v>
      </c>
    </row>
    <row r="204" spans="1:6" x14ac:dyDescent="0.25">
      <c r="A204" s="22" cm="1">
        <f t="array" aca="1" ref="A204" ca="1">SUMPRODUCT(MID(0&amp;B204,LARGE(INDEX(ISNUMBER(--MID(B204,ROW(INDIRECT("1:"&amp;LEN(B204))),1))*ROW(INDIRECT("1:"&amp;LEN(B204))),0),ROW(INDIRECT("1:"&amp;LEN(B204))))+1,1)*10^ROW(INDIRECT("1:"&amp;LEN(B204)))/10)</f>
        <v>10</v>
      </c>
      <c r="B204" t="s">
        <v>74</v>
      </c>
      <c r="C204">
        <v>94942233</v>
      </c>
      <c r="D204">
        <v>94942233</v>
      </c>
      <c r="E204" t="s">
        <v>1203</v>
      </c>
      <c r="F204">
        <v>1</v>
      </c>
    </row>
    <row r="205" spans="1:6" x14ac:dyDescent="0.25">
      <c r="A205" s="22" cm="1">
        <f t="array" aca="1" ref="A205" ca="1">SUMPRODUCT(MID(0&amp;B205,LARGE(INDEX(ISNUMBER(--MID(B205,ROW(INDIRECT("1:"&amp;LEN(B205))),1))*ROW(INDIRECT("1:"&amp;LEN(B205))),0),ROW(INDIRECT("1:"&amp;LEN(B205))))+1,1)*10^ROW(INDIRECT("1:"&amp;LEN(B205)))/10)</f>
        <v>10</v>
      </c>
      <c r="B205" t="s">
        <v>74</v>
      </c>
      <c r="C205">
        <v>94972186</v>
      </c>
      <c r="D205">
        <v>94972186</v>
      </c>
      <c r="E205" t="s">
        <v>1204</v>
      </c>
      <c r="F205">
        <v>1</v>
      </c>
    </row>
    <row r="206" spans="1:6" x14ac:dyDescent="0.25">
      <c r="A206" s="22" cm="1">
        <f t="array" aca="1" ref="A206" ca="1">SUMPRODUCT(MID(0&amp;B206,LARGE(INDEX(ISNUMBER(--MID(B206,ROW(INDIRECT("1:"&amp;LEN(B206))),1))*ROW(INDIRECT("1:"&amp;LEN(B206))),0),ROW(INDIRECT("1:"&amp;LEN(B206))))+1,1)*10^ROW(INDIRECT("1:"&amp;LEN(B206)))/10)</f>
        <v>10</v>
      </c>
      <c r="B206" t="s">
        <v>74</v>
      </c>
      <c r="C206">
        <v>94981224</v>
      </c>
      <c r="D206">
        <v>94981224</v>
      </c>
      <c r="E206" t="s">
        <v>1205</v>
      </c>
      <c r="F206">
        <v>1</v>
      </c>
    </row>
    <row r="207" spans="1:6" x14ac:dyDescent="0.25">
      <c r="A207" s="22" cm="1">
        <f t="array" aca="1" ref="A207" ca="1">SUMPRODUCT(MID(0&amp;B207,LARGE(INDEX(ISNUMBER(--MID(B207,ROW(INDIRECT("1:"&amp;LEN(B207))),1))*ROW(INDIRECT("1:"&amp;LEN(B207))),0),ROW(INDIRECT("1:"&amp;LEN(B207))))+1,1)*10^ROW(INDIRECT("1:"&amp;LEN(B207)))/10)</f>
        <v>10</v>
      </c>
      <c r="B207" t="s">
        <v>74</v>
      </c>
      <c r="C207">
        <v>94941958</v>
      </c>
      <c r="D207">
        <v>94941958</v>
      </c>
      <c r="E207" t="s">
        <v>1206</v>
      </c>
      <c r="F207">
        <v>1</v>
      </c>
    </row>
    <row r="208" spans="1:6" x14ac:dyDescent="0.25">
      <c r="A208" s="22" cm="1">
        <f t="array" aca="1" ref="A208" ca="1">SUMPRODUCT(MID(0&amp;B208,LARGE(INDEX(ISNUMBER(--MID(B208,ROW(INDIRECT("1:"&amp;LEN(B208))),1))*ROW(INDIRECT("1:"&amp;LEN(B208))),0),ROW(INDIRECT("1:"&amp;LEN(B208))))+1,1)*10^ROW(INDIRECT("1:"&amp;LEN(B208)))/10)</f>
        <v>10</v>
      </c>
      <c r="B208" t="s">
        <v>74</v>
      </c>
      <c r="C208">
        <v>94942234</v>
      </c>
      <c r="D208">
        <v>94942234</v>
      </c>
      <c r="E208" t="s">
        <v>1207</v>
      </c>
      <c r="F208">
        <v>1</v>
      </c>
    </row>
    <row r="209" spans="1:6" x14ac:dyDescent="0.25">
      <c r="A209" s="22" cm="1">
        <f t="array" aca="1" ref="A209" ca="1">SUMPRODUCT(MID(0&amp;B209,LARGE(INDEX(ISNUMBER(--MID(B209,ROW(INDIRECT("1:"&amp;LEN(B209))),1))*ROW(INDIRECT("1:"&amp;LEN(B209))),0),ROW(INDIRECT("1:"&amp;LEN(B209))))+1,1)*10^ROW(INDIRECT("1:"&amp;LEN(B209)))/10)</f>
        <v>10</v>
      </c>
      <c r="B209" t="s">
        <v>74</v>
      </c>
      <c r="C209">
        <v>94972179</v>
      </c>
      <c r="D209">
        <v>94972179</v>
      </c>
      <c r="E209" t="s">
        <v>1208</v>
      </c>
      <c r="F209">
        <v>1</v>
      </c>
    </row>
    <row r="210" spans="1:6" x14ac:dyDescent="0.25">
      <c r="A210" s="22" cm="1">
        <f t="array" aca="1" ref="A210" ca="1">SUMPRODUCT(MID(0&amp;B210,LARGE(INDEX(ISNUMBER(--MID(B210,ROW(INDIRECT("1:"&amp;LEN(B210))),1))*ROW(INDIRECT("1:"&amp;LEN(B210))),0),ROW(INDIRECT("1:"&amp;LEN(B210))))+1,1)*10^ROW(INDIRECT("1:"&amp;LEN(B210)))/10)</f>
        <v>10</v>
      </c>
      <c r="B210" t="s">
        <v>74</v>
      </c>
      <c r="C210">
        <v>94941897</v>
      </c>
      <c r="D210">
        <v>94941897</v>
      </c>
      <c r="E210" t="s">
        <v>1209</v>
      </c>
      <c r="F210">
        <v>1</v>
      </c>
    </row>
    <row r="211" spans="1:6" x14ac:dyDescent="0.25">
      <c r="A211" s="22" cm="1">
        <f t="array" aca="1" ref="A211" ca="1">SUMPRODUCT(MID(0&amp;B211,LARGE(INDEX(ISNUMBER(--MID(B211,ROW(INDIRECT("1:"&amp;LEN(B211))),1))*ROW(INDIRECT("1:"&amp;LEN(B211))),0),ROW(INDIRECT("1:"&amp;LEN(B211))))+1,1)*10^ROW(INDIRECT("1:"&amp;LEN(B211)))/10)</f>
        <v>10</v>
      </c>
      <c r="B211" t="s">
        <v>74</v>
      </c>
      <c r="C211">
        <v>94938771</v>
      </c>
      <c r="D211">
        <v>94938771</v>
      </c>
      <c r="E211" t="s">
        <v>1210</v>
      </c>
      <c r="F211">
        <v>1</v>
      </c>
    </row>
    <row r="212" spans="1:6" x14ac:dyDescent="0.25">
      <c r="A212" s="22" cm="1">
        <f t="array" aca="1" ref="A212" ca="1">SUMPRODUCT(MID(0&amp;B212,LARGE(INDEX(ISNUMBER(--MID(B212,ROW(INDIRECT("1:"&amp;LEN(B212))),1))*ROW(INDIRECT("1:"&amp;LEN(B212))),0),ROW(INDIRECT("1:"&amp;LEN(B212))))+1,1)*10^ROW(INDIRECT("1:"&amp;LEN(B212)))/10)</f>
        <v>10</v>
      </c>
      <c r="B212" t="s">
        <v>74</v>
      </c>
      <c r="C212">
        <v>94938803</v>
      </c>
      <c r="D212">
        <v>94938803</v>
      </c>
      <c r="E212" t="s">
        <v>1211</v>
      </c>
      <c r="F212">
        <v>1</v>
      </c>
    </row>
    <row r="213" spans="1:6" x14ac:dyDescent="0.25">
      <c r="A213" s="22" cm="1">
        <f t="array" aca="1" ref="A213" ca="1">SUMPRODUCT(MID(0&amp;B213,LARGE(INDEX(ISNUMBER(--MID(B213,ROW(INDIRECT("1:"&amp;LEN(B213))),1))*ROW(INDIRECT("1:"&amp;LEN(B213))),0),ROW(INDIRECT("1:"&amp;LEN(B213))))+1,1)*10^ROW(INDIRECT("1:"&amp;LEN(B213)))/10)</f>
        <v>10</v>
      </c>
      <c r="B213" t="s">
        <v>74</v>
      </c>
      <c r="C213">
        <v>94981281</v>
      </c>
      <c r="D213">
        <v>94981281</v>
      </c>
      <c r="E213" t="s">
        <v>1212</v>
      </c>
      <c r="F213">
        <v>1</v>
      </c>
    </row>
    <row r="214" spans="1:6" x14ac:dyDescent="0.25">
      <c r="A214" s="22" cm="1">
        <f t="array" aca="1" ref="A214" ca="1">SUMPRODUCT(MID(0&amp;B214,LARGE(INDEX(ISNUMBER(--MID(B214,ROW(INDIRECT("1:"&amp;LEN(B214))),1))*ROW(INDIRECT("1:"&amp;LEN(B214))),0),ROW(INDIRECT("1:"&amp;LEN(B214))))+1,1)*10^ROW(INDIRECT("1:"&amp;LEN(B214)))/10)</f>
        <v>10</v>
      </c>
      <c r="B214" t="s">
        <v>74</v>
      </c>
      <c r="C214">
        <v>94942249</v>
      </c>
      <c r="D214">
        <v>94942249</v>
      </c>
      <c r="E214" t="s">
        <v>1213</v>
      </c>
      <c r="F214">
        <v>1</v>
      </c>
    </row>
    <row r="215" spans="1:6" x14ac:dyDescent="0.25">
      <c r="A215" s="22" cm="1">
        <f t="array" aca="1" ref="A215" ca="1">SUMPRODUCT(MID(0&amp;B215,LARGE(INDEX(ISNUMBER(--MID(B215,ROW(INDIRECT("1:"&amp;LEN(B215))),1))*ROW(INDIRECT("1:"&amp;LEN(B215))),0),ROW(INDIRECT("1:"&amp;LEN(B215))))+1,1)*10^ROW(INDIRECT("1:"&amp;LEN(B215)))/10)</f>
        <v>10</v>
      </c>
      <c r="B215" t="s">
        <v>74</v>
      </c>
      <c r="C215">
        <v>94947938</v>
      </c>
      <c r="D215">
        <v>94947938</v>
      </c>
      <c r="E215" t="s">
        <v>1214</v>
      </c>
      <c r="F215">
        <v>1</v>
      </c>
    </row>
    <row r="216" spans="1:6" x14ac:dyDescent="0.25">
      <c r="A216" s="22" cm="1">
        <f t="array" aca="1" ref="A216" ca="1">SUMPRODUCT(MID(0&amp;B216,LARGE(INDEX(ISNUMBER(--MID(B216,ROW(INDIRECT("1:"&amp;LEN(B216))),1))*ROW(INDIRECT("1:"&amp;LEN(B216))),0),ROW(INDIRECT("1:"&amp;LEN(B216))))+1,1)*10^ROW(INDIRECT("1:"&amp;LEN(B216)))/10)</f>
        <v>10</v>
      </c>
      <c r="B216" t="s">
        <v>74</v>
      </c>
      <c r="C216">
        <v>94981296</v>
      </c>
      <c r="D216">
        <v>94981296</v>
      </c>
      <c r="E216" t="s">
        <v>1215</v>
      </c>
      <c r="F216">
        <v>1</v>
      </c>
    </row>
    <row r="217" spans="1:6" x14ac:dyDescent="0.25">
      <c r="A217" s="22" cm="1">
        <f t="array" aca="1" ref="A217" ca="1">SUMPRODUCT(MID(0&amp;B217,LARGE(INDEX(ISNUMBER(--MID(B217,ROW(INDIRECT("1:"&amp;LEN(B217))),1))*ROW(INDIRECT("1:"&amp;LEN(B217))),0),ROW(INDIRECT("1:"&amp;LEN(B217))))+1,1)*10^ROW(INDIRECT("1:"&amp;LEN(B217)))/10)</f>
        <v>10</v>
      </c>
      <c r="B217" t="s">
        <v>74</v>
      </c>
      <c r="C217">
        <v>94981201</v>
      </c>
      <c r="D217">
        <v>94981201</v>
      </c>
      <c r="E217" t="s">
        <v>1216</v>
      </c>
      <c r="F217">
        <v>1</v>
      </c>
    </row>
    <row r="218" spans="1:6" x14ac:dyDescent="0.25">
      <c r="A218" s="22" cm="1">
        <f t="array" aca="1" ref="A218" ca="1">SUMPRODUCT(MID(0&amp;B218,LARGE(INDEX(ISNUMBER(--MID(B218,ROW(INDIRECT("1:"&amp;LEN(B218))),1))*ROW(INDIRECT("1:"&amp;LEN(B218))),0),ROW(INDIRECT("1:"&amp;LEN(B218))))+1,1)*10^ROW(INDIRECT("1:"&amp;LEN(B218)))/10)</f>
        <v>10</v>
      </c>
      <c r="B218" t="s">
        <v>74</v>
      </c>
      <c r="C218">
        <v>94942255</v>
      </c>
      <c r="D218">
        <v>94942255</v>
      </c>
      <c r="E218" t="s">
        <v>1217</v>
      </c>
      <c r="F218">
        <v>1</v>
      </c>
    </row>
    <row r="219" spans="1:6" x14ac:dyDescent="0.25">
      <c r="A219" s="22" cm="1">
        <f t="array" aca="1" ref="A219" ca="1">SUMPRODUCT(MID(0&amp;B219,LARGE(INDEX(ISNUMBER(--MID(B219,ROW(INDIRECT("1:"&amp;LEN(B219))),1))*ROW(INDIRECT("1:"&amp;LEN(B219))),0),ROW(INDIRECT("1:"&amp;LEN(B219))))+1,1)*10^ROW(INDIRECT("1:"&amp;LEN(B219)))/10)</f>
        <v>10</v>
      </c>
      <c r="B219" t="s">
        <v>74</v>
      </c>
      <c r="C219">
        <v>94942290</v>
      </c>
      <c r="D219">
        <v>94942290</v>
      </c>
      <c r="E219" t="s">
        <v>1218</v>
      </c>
      <c r="F219">
        <v>1</v>
      </c>
    </row>
    <row r="220" spans="1:6" x14ac:dyDescent="0.25">
      <c r="A220" s="22" cm="1">
        <f t="array" aca="1" ref="A220" ca="1">SUMPRODUCT(MID(0&amp;B220,LARGE(INDEX(ISNUMBER(--MID(B220,ROW(INDIRECT("1:"&amp;LEN(B220))),1))*ROW(INDIRECT("1:"&amp;LEN(B220))),0),ROW(INDIRECT("1:"&amp;LEN(B220))))+1,1)*10^ROW(INDIRECT("1:"&amp;LEN(B220)))/10)</f>
        <v>10</v>
      </c>
      <c r="B220" t="s">
        <v>74</v>
      </c>
      <c r="C220">
        <v>94981297</v>
      </c>
      <c r="D220">
        <v>94981297</v>
      </c>
      <c r="E220" t="s">
        <v>1219</v>
      </c>
      <c r="F220">
        <v>1</v>
      </c>
    </row>
    <row r="221" spans="1:6" x14ac:dyDescent="0.25">
      <c r="A221" s="22" cm="1">
        <f t="array" aca="1" ref="A221" ca="1">SUMPRODUCT(MID(0&amp;B221,LARGE(INDEX(ISNUMBER(--MID(B221,ROW(INDIRECT("1:"&amp;LEN(B221))),1))*ROW(INDIRECT("1:"&amp;LEN(B221))),0),ROW(INDIRECT("1:"&amp;LEN(B221))))+1,1)*10^ROW(INDIRECT("1:"&amp;LEN(B221)))/10)</f>
        <v>10</v>
      </c>
      <c r="B221" t="s">
        <v>74</v>
      </c>
      <c r="C221">
        <v>94981301</v>
      </c>
      <c r="D221">
        <v>94981301</v>
      </c>
      <c r="E221" t="s">
        <v>1220</v>
      </c>
      <c r="F221">
        <v>1</v>
      </c>
    </row>
    <row r="222" spans="1:6" x14ac:dyDescent="0.25">
      <c r="A222" s="22" cm="1">
        <f t="array" aca="1" ref="A222" ca="1">SUMPRODUCT(MID(0&amp;B222,LARGE(INDEX(ISNUMBER(--MID(B222,ROW(INDIRECT("1:"&amp;LEN(B222))),1))*ROW(INDIRECT("1:"&amp;LEN(B222))),0),ROW(INDIRECT("1:"&amp;LEN(B222))))+1,1)*10^ROW(INDIRECT("1:"&amp;LEN(B222)))/10)</f>
        <v>10</v>
      </c>
      <c r="B222" t="s">
        <v>74</v>
      </c>
      <c r="C222">
        <v>94981225</v>
      </c>
      <c r="D222">
        <v>94981225</v>
      </c>
      <c r="E222" t="s">
        <v>1221</v>
      </c>
      <c r="F222">
        <v>1</v>
      </c>
    </row>
    <row r="223" spans="1:6" x14ac:dyDescent="0.25">
      <c r="A223" s="22" cm="1">
        <f t="array" aca="1" ref="A223" ca="1">SUMPRODUCT(MID(0&amp;B223,LARGE(INDEX(ISNUMBER(--MID(B223,ROW(INDIRECT("1:"&amp;LEN(B223))),1))*ROW(INDIRECT("1:"&amp;LEN(B223))),0),ROW(INDIRECT("1:"&amp;LEN(B223))))+1,1)*10^ROW(INDIRECT("1:"&amp;LEN(B223)))/10)</f>
        <v>10</v>
      </c>
      <c r="B223" t="s">
        <v>74</v>
      </c>
      <c r="C223">
        <v>94949280</v>
      </c>
      <c r="D223">
        <v>94949280</v>
      </c>
      <c r="E223" t="s">
        <v>1222</v>
      </c>
      <c r="F223">
        <v>1</v>
      </c>
    </row>
    <row r="224" spans="1:6" x14ac:dyDescent="0.25">
      <c r="A224" s="22" cm="1">
        <f t="array" aca="1" ref="A224" ca="1">SUMPRODUCT(MID(0&amp;B224,LARGE(INDEX(ISNUMBER(--MID(B224,ROW(INDIRECT("1:"&amp;LEN(B224))),1))*ROW(INDIRECT("1:"&amp;LEN(B224))),0),ROW(INDIRECT("1:"&amp;LEN(B224))))+1,1)*10^ROW(INDIRECT("1:"&amp;LEN(B224)))/10)</f>
        <v>10</v>
      </c>
      <c r="B224" t="s">
        <v>74</v>
      </c>
      <c r="C224">
        <v>94989020</v>
      </c>
      <c r="D224">
        <v>94989020</v>
      </c>
      <c r="E224" t="s">
        <v>1223</v>
      </c>
      <c r="F224">
        <v>1</v>
      </c>
    </row>
    <row r="225" spans="1:6" x14ac:dyDescent="0.25">
      <c r="A225" s="22" cm="1">
        <f t="array" aca="1" ref="A225" ca="1">SUMPRODUCT(MID(0&amp;B225,LARGE(INDEX(ISNUMBER(--MID(B225,ROW(INDIRECT("1:"&amp;LEN(B225))),1))*ROW(INDIRECT("1:"&amp;LEN(B225))),0),ROW(INDIRECT("1:"&amp;LEN(B225))))+1,1)*10^ROW(INDIRECT("1:"&amp;LEN(B225)))/10)</f>
        <v>10</v>
      </c>
      <c r="B225" t="s">
        <v>74</v>
      </c>
      <c r="C225">
        <v>94981365</v>
      </c>
      <c r="D225">
        <v>94981365</v>
      </c>
      <c r="E225" t="s">
        <v>1224</v>
      </c>
      <c r="F225">
        <v>1</v>
      </c>
    </row>
    <row r="226" spans="1:6" x14ac:dyDescent="0.25">
      <c r="A226" s="22" cm="1">
        <f t="array" aca="1" ref="A226" ca="1">SUMPRODUCT(MID(0&amp;B226,LARGE(INDEX(ISNUMBER(--MID(B226,ROW(INDIRECT("1:"&amp;LEN(B226))),1))*ROW(INDIRECT("1:"&amp;LEN(B226))),0),ROW(INDIRECT("1:"&amp;LEN(B226))))+1,1)*10^ROW(INDIRECT("1:"&amp;LEN(B226)))/10)</f>
        <v>10</v>
      </c>
      <c r="B226" t="s">
        <v>74</v>
      </c>
      <c r="C226">
        <v>94942290</v>
      </c>
      <c r="D226">
        <v>94942290</v>
      </c>
      <c r="E226" t="s">
        <v>1218</v>
      </c>
      <c r="F226">
        <v>1</v>
      </c>
    </row>
    <row r="227" spans="1:6" x14ac:dyDescent="0.25">
      <c r="A227" s="22" cm="1">
        <f t="array" aca="1" ref="A227" ca="1">SUMPRODUCT(MID(0&amp;B227,LARGE(INDEX(ISNUMBER(--MID(B227,ROW(INDIRECT("1:"&amp;LEN(B227))),1))*ROW(INDIRECT("1:"&amp;LEN(B227))),0),ROW(INDIRECT("1:"&amp;LEN(B227))))+1,1)*10^ROW(INDIRECT("1:"&amp;LEN(B227)))/10)</f>
        <v>10</v>
      </c>
      <c r="B227" t="s">
        <v>74</v>
      </c>
      <c r="C227">
        <v>94942309</v>
      </c>
      <c r="D227">
        <v>94942309</v>
      </c>
      <c r="E227" t="s">
        <v>1225</v>
      </c>
      <c r="F227">
        <v>1</v>
      </c>
    </row>
    <row r="228" spans="1:6" x14ac:dyDescent="0.25">
      <c r="A228" s="22" cm="1">
        <f t="array" aca="1" ref="A228" ca="1">SUMPRODUCT(MID(0&amp;B228,LARGE(INDEX(ISNUMBER(--MID(B228,ROW(INDIRECT("1:"&amp;LEN(B228))),1))*ROW(INDIRECT("1:"&amp;LEN(B228))),0),ROW(INDIRECT("1:"&amp;LEN(B228))))+1,1)*10^ROW(INDIRECT("1:"&amp;LEN(B228)))/10)</f>
        <v>10</v>
      </c>
      <c r="B228" t="s">
        <v>74</v>
      </c>
      <c r="C228">
        <v>94981216</v>
      </c>
      <c r="D228">
        <v>94981216</v>
      </c>
      <c r="E228" t="s">
        <v>1226</v>
      </c>
      <c r="F228">
        <v>1</v>
      </c>
    </row>
    <row r="229" spans="1:6" x14ac:dyDescent="0.25">
      <c r="A229" s="22" cm="1">
        <f t="array" aca="1" ref="A229" ca="1">SUMPRODUCT(MID(0&amp;B229,LARGE(INDEX(ISNUMBER(--MID(B229,ROW(INDIRECT("1:"&amp;LEN(B229))),1))*ROW(INDIRECT("1:"&amp;LEN(B229))),0),ROW(INDIRECT("1:"&amp;LEN(B229))))+1,1)*10^ROW(INDIRECT("1:"&amp;LEN(B229)))/10)</f>
        <v>10</v>
      </c>
      <c r="B229" t="s">
        <v>74</v>
      </c>
      <c r="C229">
        <v>94988917</v>
      </c>
      <c r="D229">
        <v>94988917</v>
      </c>
      <c r="E229" t="s">
        <v>1227</v>
      </c>
      <c r="F229">
        <v>1</v>
      </c>
    </row>
    <row r="230" spans="1:6" x14ac:dyDescent="0.25">
      <c r="A230" s="22" cm="1">
        <f t="array" aca="1" ref="A230" ca="1">SUMPRODUCT(MID(0&amp;B230,LARGE(INDEX(ISNUMBER(--MID(B230,ROW(INDIRECT("1:"&amp;LEN(B230))),1))*ROW(INDIRECT("1:"&amp;LEN(B230))),0),ROW(INDIRECT("1:"&amp;LEN(B230))))+1,1)*10^ROW(INDIRECT("1:"&amp;LEN(B230)))/10)</f>
        <v>10</v>
      </c>
      <c r="B230" t="s">
        <v>74</v>
      </c>
      <c r="C230">
        <v>94941915</v>
      </c>
      <c r="D230">
        <v>94941915</v>
      </c>
      <c r="E230" t="s">
        <v>1228</v>
      </c>
      <c r="F230">
        <v>1</v>
      </c>
    </row>
    <row r="231" spans="1:6" x14ac:dyDescent="0.25">
      <c r="A231" s="22" cm="1">
        <f t="array" aca="1" ref="A231" ca="1">SUMPRODUCT(MID(0&amp;B231,LARGE(INDEX(ISNUMBER(--MID(B231,ROW(INDIRECT("1:"&amp;LEN(B231))),1))*ROW(INDIRECT("1:"&amp;LEN(B231))),0),ROW(INDIRECT("1:"&amp;LEN(B231))))+1,1)*10^ROW(INDIRECT("1:"&amp;LEN(B231)))/10)</f>
        <v>10</v>
      </c>
      <c r="B231" t="s">
        <v>74</v>
      </c>
      <c r="C231">
        <v>94986132</v>
      </c>
      <c r="D231">
        <v>94986132</v>
      </c>
      <c r="E231" t="s">
        <v>1229</v>
      </c>
      <c r="F231">
        <v>1</v>
      </c>
    </row>
    <row r="232" spans="1:6" x14ac:dyDescent="0.25">
      <c r="A232" s="22" cm="1">
        <f t="array" aca="1" ref="A232" ca="1">SUMPRODUCT(MID(0&amp;B232,LARGE(INDEX(ISNUMBER(--MID(B232,ROW(INDIRECT("1:"&amp;LEN(B232))),1))*ROW(INDIRECT("1:"&amp;LEN(B232))),0),ROW(INDIRECT("1:"&amp;LEN(B232))))+1,1)*10^ROW(INDIRECT("1:"&amp;LEN(B232)))/10)</f>
        <v>10</v>
      </c>
      <c r="B232" t="s">
        <v>74</v>
      </c>
      <c r="C232">
        <v>94972119</v>
      </c>
      <c r="D232">
        <v>94972119</v>
      </c>
      <c r="E232" t="s">
        <v>1230</v>
      </c>
      <c r="F232">
        <v>1</v>
      </c>
    </row>
    <row r="233" spans="1:6" x14ac:dyDescent="0.25">
      <c r="A233" s="22" cm="1">
        <f t="array" aca="1" ref="A233" ca="1">SUMPRODUCT(MID(0&amp;B233,LARGE(INDEX(ISNUMBER(--MID(B233,ROW(INDIRECT("1:"&amp;LEN(B233))),1))*ROW(INDIRECT("1:"&amp;LEN(B233))),0),ROW(INDIRECT("1:"&amp;LEN(B233))))+1,1)*10^ROW(INDIRECT("1:"&amp;LEN(B233)))/10)</f>
        <v>10</v>
      </c>
      <c r="B233" t="s">
        <v>74</v>
      </c>
      <c r="C233">
        <v>94942309</v>
      </c>
      <c r="D233">
        <v>94942309</v>
      </c>
      <c r="E233" t="s">
        <v>1225</v>
      </c>
      <c r="F233">
        <v>1</v>
      </c>
    </row>
    <row r="234" spans="1:6" x14ac:dyDescent="0.25">
      <c r="A234" s="22" cm="1">
        <f t="array" aca="1" ref="A234" ca="1">SUMPRODUCT(MID(0&amp;B234,LARGE(INDEX(ISNUMBER(--MID(B234,ROW(INDIRECT("1:"&amp;LEN(B234))),1))*ROW(INDIRECT("1:"&amp;LEN(B234))),0),ROW(INDIRECT("1:"&amp;LEN(B234))))+1,1)*10^ROW(INDIRECT("1:"&amp;LEN(B234)))/10)</f>
        <v>10</v>
      </c>
      <c r="B234" t="s">
        <v>74</v>
      </c>
      <c r="C234">
        <v>94949217</v>
      </c>
      <c r="D234">
        <v>94949217</v>
      </c>
      <c r="E234" t="s">
        <v>1231</v>
      </c>
      <c r="F234">
        <v>1</v>
      </c>
    </row>
    <row r="235" spans="1:6" x14ac:dyDescent="0.25">
      <c r="A235" s="22" cm="1">
        <f t="array" aca="1" ref="A235" ca="1">SUMPRODUCT(MID(0&amp;B235,LARGE(INDEX(ISNUMBER(--MID(B235,ROW(INDIRECT("1:"&amp;LEN(B235))),1))*ROW(INDIRECT("1:"&amp;LEN(B235))),0),ROW(INDIRECT("1:"&amp;LEN(B235))))+1,1)*10^ROW(INDIRECT("1:"&amp;LEN(B235)))/10)</f>
        <v>10</v>
      </c>
      <c r="B235" t="s">
        <v>74</v>
      </c>
      <c r="C235">
        <v>94989023</v>
      </c>
      <c r="D235">
        <v>94989023</v>
      </c>
      <c r="E235" t="s">
        <v>1232</v>
      </c>
      <c r="F235">
        <v>1</v>
      </c>
    </row>
    <row r="236" spans="1:6" x14ac:dyDescent="0.25">
      <c r="A236" s="22" cm="1">
        <f t="array" aca="1" ref="A236" ca="1">SUMPRODUCT(MID(0&amp;B236,LARGE(INDEX(ISNUMBER(--MID(B236,ROW(INDIRECT("1:"&amp;LEN(B236))),1))*ROW(INDIRECT("1:"&amp;LEN(B236))),0),ROW(INDIRECT("1:"&amp;LEN(B236))))+1,1)*10^ROW(INDIRECT("1:"&amp;LEN(B236)))/10)</f>
        <v>11</v>
      </c>
      <c r="B236" t="s">
        <v>717</v>
      </c>
      <c r="C236">
        <v>67585218</v>
      </c>
      <c r="D236">
        <v>67585218</v>
      </c>
      <c r="E236" t="s">
        <v>1233</v>
      </c>
      <c r="F236">
        <v>1</v>
      </c>
    </row>
    <row r="237" spans="1:6" x14ac:dyDescent="0.25">
      <c r="A237" s="22" cm="1">
        <f t="array" aca="1" ref="A237" ca="1">SUMPRODUCT(MID(0&amp;B237,LARGE(INDEX(ISNUMBER(--MID(B237,ROW(INDIRECT("1:"&amp;LEN(B237))),1))*ROW(INDIRECT("1:"&amp;LEN(B237))),0),ROW(INDIRECT("1:"&amp;LEN(B237))))+1,1)*10^ROW(INDIRECT("1:"&amp;LEN(B237)))/10)</f>
        <v>11</v>
      </c>
      <c r="B237" t="s">
        <v>717</v>
      </c>
      <c r="C237">
        <v>64600381</v>
      </c>
      <c r="D237">
        <v>64600381</v>
      </c>
      <c r="E237" t="s">
        <v>1234</v>
      </c>
      <c r="F237">
        <v>1</v>
      </c>
    </row>
    <row r="238" spans="1:6" x14ac:dyDescent="0.25">
      <c r="A238" s="22" cm="1">
        <f t="array" aca="1" ref="A238" ca="1">SUMPRODUCT(MID(0&amp;B238,LARGE(INDEX(ISNUMBER(--MID(B238,ROW(INDIRECT("1:"&amp;LEN(B238))),1))*ROW(INDIRECT("1:"&amp;LEN(B238))),0),ROW(INDIRECT("1:"&amp;LEN(B238))))+1,1)*10^ROW(INDIRECT("1:"&amp;LEN(B238)))/10)</f>
        <v>11</v>
      </c>
      <c r="B238" t="s">
        <v>717</v>
      </c>
      <c r="C238">
        <v>64591780</v>
      </c>
      <c r="D238">
        <v>64591780</v>
      </c>
      <c r="E238" t="s">
        <v>1235</v>
      </c>
      <c r="F238">
        <v>1</v>
      </c>
    </row>
    <row r="239" spans="1:6" x14ac:dyDescent="0.25">
      <c r="A239" s="22" cm="1">
        <f t="array" aca="1" ref="A239" ca="1">SUMPRODUCT(MID(0&amp;B239,LARGE(INDEX(ISNUMBER(--MID(B239,ROW(INDIRECT("1:"&amp;LEN(B239))),1))*ROW(INDIRECT("1:"&amp;LEN(B239))),0),ROW(INDIRECT("1:"&amp;LEN(B239))))+1,1)*10^ROW(INDIRECT("1:"&amp;LEN(B239)))/10)</f>
        <v>11</v>
      </c>
      <c r="B239" t="s">
        <v>717</v>
      </c>
      <c r="C239">
        <v>64598892</v>
      </c>
      <c r="D239">
        <v>64598892</v>
      </c>
      <c r="E239" t="s">
        <v>1236</v>
      </c>
      <c r="F239">
        <v>1</v>
      </c>
    </row>
    <row r="240" spans="1:6" x14ac:dyDescent="0.25">
      <c r="A240" s="22" cm="1">
        <f t="array" aca="1" ref="A240" ca="1">SUMPRODUCT(MID(0&amp;B240,LARGE(INDEX(ISNUMBER(--MID(B240,ROW(INDIRECT("1:"&amp;LEN(B240))),1))*ROW(INDIRECT("1:"&amp;LEN(B240))),0),ROW(INDIRECT("1:"&amp;LEN(B240))))+1,1)*10^ROW(INDIRECT("1:"&amp;LEN(B240)))/10)</f>
        <v>11</v>
      </c>
      <c r="B240" t="s">
        <v>717</v>
      </c>
      <c r="C240">
        <v>64600382</v>
      </c>
      <c r="D240">
        <v>64600382</v>
      </c>
      <c r="E240" t="s">
        <v>1237</v>
      </c>
      <c r="F240">
        <v>1</v>
      </c>
    </row>
    <row r="241" spans="1:6" x14ac:dyDescent="0.25">
      <c r="A241" s="22" cm="1">
        <f t="array" aca="1" ref="A241" ca="1">SUMPRODUCT(MID(0&amp;B241,LARGE(INDEX(ISNUMBER(--MID(B241,ROW(INDIRECT("1:"&amp;LEN(B241))),1))*ROW(INDIRECT("1:"&amp;LEN(B241))),0),ROW(INDIRECT("1:"&amp;LEN(B241))))+1,1)*10^ROW(INDIRECT("1:"&amp;LEN(B241)))/10)</f>
        <v>12</v>
      </c>
      <c r="B241" t="s">
        <v>853</v>
      </c>
      <c r="C241">
        <v>21178615</v>
      </c>
      <c r="D241">
        <v>21178615</v>
      </c>
      <c r="E241" t="s">
        <v>1238</v>
      </c>
      <c r="F241">
        <v>1</v>
      </c>
    </row>
    <row r="242" spans="1:6" x14ac:dyDescent="0.25">
      <c r="A242" s="22" cm="1">
        <f t="array" aca="1" ref="A242" ca="1">SUMPRODUCT(MID(0&amp;B242,LARGE(INDEX(ISNUMBER(--MID(B242,ROW(INDIRECT("1:"&amp;LEN(B242))),1))*ROW(INDIRECT("1:"&amp;LEN(B242))),0),ROW(INDIRECT("1:"&amp;LEN(B242))))+1,1)*10^ROW(INDIRECT("1:"&amp;LEN(B242)))/10)</f>
        <v>12</v>
      </c>
      <c r="B242" t="s">
        <v>853</v>
      </c>
      <c r="C242">
        <v>21176805</v>
      </c>
      <c r="D242">
        <v>21176805</v>
      </c>
      <c r="E242" t="s">
        <v>1239</v>
      </c>
      <c r="F242">
        <v>1</v>
      </c>
    </row>
    <row r="243" spans="1:6" x14ac:dyDescent="0.25">
      <c r="A243" s="22" cm="1">
        <f t="array" aca="1" ref="A243" ca="1">SUMPRODUCT(MID(0&amp;B243,LARGE(INDEX(ISNUMBER(--MID(B243,ROW(INDIRECT("1:"&amp;LEN(B243))),1))*ROW(INDIRECT("1:"&amp;LEN(B243))),0),ROW(INDIRECT("1:"&amp;LEN(B243))))+1,1)*10^ROW(INDIRECT("1:"&amp;LEN(B243)))/10)</f>
        <v>13</v>
      </c>
      <c r="B243" t="s">
        <v>793</v>
      </c>
      <c r="C243">
        <v>103058329</v>
      </c>
      <c r="D243">
        <v>103058329</v>
      </c>
      <c r="E243" t="s">
        <v>1240</v>
      </c>
      <c r="F243">
        <v>1</v>
      </c>
    </row>
    <row r="244" spans="1:6" x14ac:dyDescent="0.25">
      <c r="A244" s="22" cm="1">
        <f t="array" aca="1" ref="A244" ca="1">SUMPRODUCT(MID(0&amp;B244,LARGE(INDEX(ISNUMBER(--MID(B244,ROW(INDIRECT("1:"&amp;LEN(B244))),1))*ROW(INDIRECT("1:"&amp;LEN(B244))),0),ROW(INDIRECT("1:"&amp;LEN(B244))))+1,1)*10^ROW(INDIRECT("1:"&amp;LEN(B244)))/10)</f>
        <v>13</v>
      </c>
      <c r="B244" t="s">
        <v>793</v>
      </c>
      <c r="C244">
        <v>103058285</v>
      </c>
      <c r="D244">
        <v>103058285</v>
      </c>
      <c r="E244" t="s">
        <v>1241</v>
      </c>
      <c r="F244">
        <v>1</v>
      </c>
    </row>
    <row r="245" spans="1:6" x14ac:dyDescent="0.25">
      <c r="A245" s="22" cm="1">
        <f t="array" aca="1" ref="A245" ca="1">SUMPRODUCT(MID(0&amp;B245,LARGE(INDEX(ISNUMBER(--MID(B245,ROW(INDIRECT("1:"&amp;LEN(B245))),1))*ROW(INDIRECT("1:"&amp;LEN(B245))),0),ROW(INDIRECT("1:"&amp;LEN(B245))))+1,1)*10^ROW(INDIRECT("1:"&amp;LEN(B245)))/10)</f>
        <v>13</v>
      </c>
      <c r="B245" t="s">
        <v>793</v>
      </c>
      <c r="C245">
        <v>103065958</v>
      </c>
      <c r="D245">
        <v>103065958</v>
      </c>
      <c r="E245" t="s">
        <v>1242</v>
      </c>
      <c r="F245">
        <v>1</v>
      </c>
    </row>
    <row r="246" spans="1:6" x14ac:dyDescent="0.25">
      <c r="A246" s="22" cm="1">
        <f t="array" aca="1" ref="A246" ca="1">SUMPRODUCT(MID(0&amp;B246,LARGE(INDEX(ISNUMBER(--MID(B246,ROW(INDIRECT("1:"&amp;LEN(B246))),1))*ROW(INDIRECT("1:"&amp;LEN(B246))),0),ROW(INDIRECT("1:"&amp;LEN(B246))))+1,1)*10^ROW(INDIRECT("1:"&amp;LEN(B246)))/10)</f>
        <v>13</v>
      </c>
      <c r="B246" t="s">
        <v>793</v>
      </c>
      <c r="C246">
        <v>103052694</v>
      </c>
      <c r="D246">
        <v>103052694</v>
      </c>
      <c r="E246" t="s">
        <v>1243</v>
      </c>
      <c r="F246">
        <v>1</v>
      </c>
    </row>
    <row r="247" spans="1:6" x14ac:dyDescent="0.25">
      <c r="A247" s="22" cm="1">
        <f t="array" aca="1" ref="A247" ca="1">SUMPRODUCT(MID(0&amp;B247,LARGE(INDEX(ISNUMBER(--MID(B247,ROW(INDIRECT("1:"&amp;LEN(B247))),1))*ROW(INDIRECT("1:"&amp;LEN(B247))),0),ROW(INDIRECT("1:"&amp;LEN(B247))))+1,1)*10^ROW(INDIRECT("1:"&amp;LEN(B247)))/10)</f>
        <v>15</v>
      </c>
      <c r="B247" t="s">
        <v>137</v>
      </c>
      <c r="C247">
        <v>74749863</v>
      </c>
      <c r="D247">
        <v>74749863</v>
      </c>
      <c r="E247" t="s">
        <v>1244</v>
      </c>
      <c r="F247">
        <v>1</v>
      </c>
    </row>
    <row r="248" spans="1:6" x14ac:dyDescent="0.25">
      <c r="A248" s="22" cm="1">
        <f t="array" aca="1" ref="A248" ca="1">SUMPRODUCT(MID(0&amp;B248,LARGE(INDEX(ISNUMBER(--MID(B248,ROW(INDIRECT("1:"&amp;LEN(B248))),1))*ROW(INDIRECT("1:"&amp;LEN(B248))),0),ROW(INDIRECT("1:"&amp;LEN(B248))))+1,1)*10^ROW(INDIRECT("1:"&amp;LEN(B248)))/10)</f>
        <v>15</v>
      </c>
      <c r="B248" t="s">
        <v>137</v>
      </c>
      <c r="C248">
        <v>74752211</v>
      </c>
      <c r="D248">
        <v>74752211</v>
      </c>
      <c r="E248" t="s">
        <v>1245</v>
      </c>
      <c r="F248">
        <v>1</v>
      </c>
    </row>
    <row r="249" spans="1:6" x14ac:dyDescent="0.25">
      <c r="A249" s="22" cm="1">
        <f t="array" aca="1" ref="A249" ca="1">SUMPRODUCT(MID(0&amp;B249,LARGE(INDEX(ISNUMBER(--MID(B249,ROW(INDIRECT("1:"&amp;LEN(B249))),1))*ROW(INDIRECT("1:"&amp;LEN(B249))),0),ROW(INDIRECT("1:"&amp;LEN(B249))))+1,1)*10^ROW(INDIRECT("1:"&amp;LEN(B249)))/10)</f>
        <v>15</v>
      </c>
      <c r="B249" t="s">
        <v>137</v>
      </c>
      <c r="C249">
        <v>74754828</v>
      </c>
      <c r="D249">
        <v>74754828</v>
      </c>
      <c r="E249" t="s">
        <v>1246</v>
      </c>
      <c r="F249">
        <v>1</v>
      </c>
    </row>
    <row r="250" spans="1:6" x14ac:dyDescent="0.25">
      <c r="A250" s="22" cm="1">
        <f t="array" aca="1" ref="A250" ca="1">SUMPRODUCT(MID(0&amp;B250,LARGE(INDEX(ISNUMBER(--MID(B250,ROW(INDIRECT("1:"&amp;LEN(B250))),1))*ROW(INDIRECT("1:"&amp;LEN(B250))),0),ROW(INDIRECT("1:"&amp;LEN(B250))))+1,1)*10^ROW(INDIRECT("1:"&amp;LEN(B250)))/10)</f>
        <v>15</v>
      </c>
      <c r="B250" t="s">
        <v>137</v>
      </c>
      <c r="C250">
        <v>74754904</v>
      </c>
      <c r="D250">
        <v>74754904</v>
      </c>
      <c r="E250" t="s">
        <v>1247</v>
      </c>
      <c r="F250">
        <v>1</v>
      </c>
    </row>
    <row r="251" spans="1:6" x14ac:dyDescent="0.25">
      <c r="A251" s="22" cm="1">
        <f t="array" aca="1" ref="A251" ca="1">SUMPRODUCT(MID(0&amp;B251,LARGE(INDEX(ISNUMBER(--MID(B251,ROW(INDIRECT("1:"&amp;LEN(B251))),1))*ROW(INDIRECT("1:"&amp;LEN(B251))),0),ROW(INDIRECT("1:"&amp;LEN(B251))))+1,1)*10^ROW(INDIRECT("1:"&amp;LEN(B251)))/10)</f>
        <v>15</v>
      </c>
      <c r="B251" t="s">
        <v>137</v>
      </c>
      <c r="C251">
        <v>74752237</v>
      </c>
      <c r="D251">
        <v>74752237</v>
      </c>
      <c r="E251" t="s">
        <v>1248</v>
      </c>
      <c r="F251">
        <v>1</v>
      </c>
    </row>
    <row r="252" spans="1:6" x14ac:dyDescent="0.25">
      <c r="A252" s="22" cm="1">
        <f t="array" aca="1" ref="A252" ca="1">SUMPRODUCT(MID(0&amp;B252,LARGE(INDEX(ISNUMBER(--MID(B252,ROW(INDIRECT("1:"&amp;LEN(B252))),1))*ROW(INDIRECT("1:"&amp;LEN(B252))),0),ROW(INDIRECT("1:"&amp;LEN(B252))))+1,1)*10^ROW(INDIRECT("1:"&amp;LEN(B252)))/10)</f>
        <v>15</v>
      </c>
      <c r="B252" t="s">
        <v>137</v>
      </c>
      <c r="C252">
        <v>74750296</v>
      </c>
      <c r="D252">
        <v>74750296</v>
      </c>
      <c r="E252" t="s">
        <v>1249</v>
      </c>
      <c r="F252">
        <v>1</v>
      </c>
    </row>
    <row r="253" spans="1:6" x14ac:dyDescent="0.25">
      <c r="A253" s="22" cm="1">
        <f t="array" aca="1" ref="A253" ca="1">SUMPRODUCT(MID(0&amp;B253,LARGE(INDEX(ISNUMBER(--MID(B253,ROW(INDIRECT("1:"&amp;LEN(B253))),1))*ROW(INDIRECT("1:"&amp;LEN(B253))),0),ROW(INDIRECT("1:"&amp;LEN(B253))))+1,1)*10^ROW(INDIRECT("1:"&amp;LEN(B253)))/10)</f>
        <v>15</v>
      </c>
      <c r="B253" t="s">
        <v>137</v>
      </c>
      <c r="C253">
        <v>74749986</v>
      </c>
      <c r="D253">
        <v>74749986</v>
      </c>
      <c r="E253" t="s">
        <v>1250</v>
      </c>
      <c r="F253">
        <v>1</v>
      </c>
    </row>
    <row r="254" spans="1:6" x14ac:dyDescent="0.25">
      <c r="A254" s="22" cm="1">
        <f t="array" aca="1" ref="A254" ca="1">SUMPRODUCT(MID(0&amp;B254,LARGE(INDEX(ISNUMBER(--MID(B254,ROW(INDIRECT("1:"&amp;LEN(B254))),1))*ROW(INDIRECT("1:"&amp;LEN(B254))),0),ROW(INDIRECT("1:"&amp;LEN(B254))))+1,1)*10^ROW(INDIRECT("1:"&amp;LEN(B254)))/10)</f>
        <v>15</v>
      </c>
      <c r="B254" t="s">
        <v>137</v>
      </c>
      <c r="C254">
        <v>74750372</v>
      </c>
      <c r="D254">
        <v>74750372</v>
      </c>
      <c r="E254" t="s">
        <v>1251</v>
      </c>
      <c r="F254">
        <v>1</v>
      </c>
    </row>
    <row r="255" spans="1:6" x14ac:dyDescent="0.25">
      <c r="A255" s="22" cm="1">
        <f t="array" aca="1" ref="A255" ca="1">SUMPRODUCT(MID(0&amp;B255,LARGE(INDEX(ISNUMBER(--MID(B255,ROW(INDIRECT("1:"&amp;LEN(B255))),1))*ROW(INDIRECT("1:"&amp;LEN(B255))),0),ROW(INDIRECT("1:"&amp;LEN(B255))))+1,1)*10^ROW(INDIRECT("1:"&amp;LEN(B255)))/10)</f>
        <v>15</v>
      </c>
      <c r="B255" t="s">
        <v>137</v>
      </c>
      <c r="C255">
        <v>74751854</v>
      </c>
      <c r="D255">
        <v>74751854</v>
      </c>
      <c r="E255" t="s">
        <v>1252</v>
      </c>
      <c r="F255">
        <v>1</v>
      </c>
    </row>
    <row r="256" spans="1:6" x14ac:dyDescent="0.25">
      <c r="A256" s="22" cm="1">
        <f t="array" aca="1" ref="A256" ca="1">SUMPRODUCT(MID(0&amp;B256,LARGE(INDEX(ISNUMBER(--MID(B256,ROW(INDIRECT("1:"&amp;LEN(B256))),1))*ROW(INDIRECT("1:"&amp;LEN(B256))),0),ROW(INDIRECT("1:"&amp;LEN(B256))))+1,1)*10^ROW(INDIRECT("1:"&amp;LEN(B256)))/10)</f>
        <v>15</v>
      </c>
      <c r="B256" t="s">
        <v>137</v>
      </c>
      <c r="C256">
        <v>74751252</v>
      </c>
      <c r="D256">
        <v>74751252</v>
      </c>
      <c r="E256" t="s">
        <v>1253</v>
      </c>
      <c r="F256">
        <v>1</v>
      </c>
    </row>
    <row r="257" spans="1:6" x14ac:dyDescent="0.25">
      <c r="A257" s="22" cm="1">
        <f t="array" aca="1" ref="A257" ca="1">SUMPRODUCT(MID(0&amp;B257,LARGE(INDEX(ISNUMBER(--MID(B257,ROW(INDIRECT("1:"&amp;LEN(B257))),1))*ROW(INDIRECT("1:"&amp;LEN(B257))),0),ROW(INDIRECT("1:"&amp;LEN(B257))))+1,1)*10^ROW(INDIRECT("1:"&amp;LEN(B257)))/10)</f>
        <v>15</v>
      </c>
      <c r="B257" t="s">
        <v>137</v>
      </c>
      <c r="C257">
        <v>74750240</v>
      </c>
      <c r="D257">
        <v>74750240</v>
      </c>
      <c r="E257" t="s">
        <v>1254</v>
      </c>
      <c r="F257">
        <v>1</v>
      </c>
    </row>
    <row r="258" spans="1:6" x14ac:dyDescent="0.25">
      <c r="A258" s="22" cm="1">
        <f t="array" aca="1" ref="A258" ca="1">SUMPRODUCT(MID(0&amp;B258,LARGE(INDEX(ISNUMBER(--MID(B258,ROW(INDIRECT("1:"&amp;LEN(B258))),1))*ROW(INDIRECT("1:"&amp;LEN(B258))),0),ROW(INDIRECT("1:"&amp;LEN(B258))))+1,1)*10^ROW(INDIRECT("1:"&amp;LEN(B258)))/10)</f>
        <v>15</v>
      </c>
      <c r="B258" t="s">
        <v>137</v>
      </c>
      <c r="C258">
        <v>74749801</v>
      </c>
      <c r="D258">
        <v>74749801</v>
      </c>
      <c r="E258" t="s">
        <v>1255</v>
      </c>
      <c r="F258">
        <v>1</v>
      </c>
    </row>
    <row r="259" spans="1:6" x14ac:dyDescent="0.25">
      <c r="A259" s="22" cm="1">
        <f t="array" aca="1" ref="A259" ca="1">SUMPRODUCT(MID(0&amp;B259,LARGE(INDEX(ISNUMBER(--MID(B259,ROW(INDIRECT("1:"&amp;LEN(B259))),1))*ROW(INDIRECT("1:"&amp;LEN(B259))),0),ROW(INDIRECT("1:"&amp;LEN(B259))))+1,1)*10^ROW(INDIRECT("1:"&amp;LEN(B259)))/10)</f>
        <v>15</v>
      </c>
      <c r="B259" t="s">
        <v>137</v>
      </c>
      <c r="C259">
        <v>74753234</v>
      </c>
      <c r="D259">
        <v>74753234</v>
      </c>
      <c r="E259" t="s">
        <v>1256</v>
      </c>
      <c r="F259">
        <v>1</v>
      </c>
    </row>
    <row r="260" spans="1:6" x14ac:dyDescent="0.25">
      <c r="A260" s="22" cm="1">
        <f t="array" aca="1" ref="A260" ca="1">SUMPRODUCT(MID(0&amp;B260,LARGE(INDEX(ISNUMBER(--MID(B260,ROW(INDIRECT("1:"&amp;LEN(B260))),1))*ROW(INDIRECT("1:"&amp;LEN(B260))),0),ROW(INDIRECT("1:"&amp;LEN(B260))))+1,1)*10^ROW(INDIRECT("1:"&amp;LEN(B260)))/10)</f>
        <v>15</v>
      </c>
      <c r="B260" t="s">
        <v>137</v>
      </c>
      <c r="C260">
        <v>74753201</v>
      </c>
      <c r="D260">
        <v>74753201</v>
      </c>
      <c r="E260" t="s">
        <v>1257</v>
      </c>
      <c r="F260">
        <v>1</v>
      </c>
    </row>
    <row r="261" spans="1:6" x14ac:dyDescent="0.25">
      <c r="A261" s="22" cm="1">
        <f t="array" aca="1" ref="A261" ca="1">SUMPRODUCT(MID(0&amp;B261,LARGE(INDEX(ISNUMBER(--MID(B261,ROW(INDIRECT("1:"&amp;LEN(B261))),1))*ROW(INDIRECT("1:"&amp;LEN(B261))),0),ROW(INDIRECT("1:"&amp;LEN(B261))))+1,1)*10^ROW(INDIRECT("1:"&amp;LEN(B261)))/10)</f>
        <v>15</v>
      </c>
      <c r="B261" t="s">
        <v>137</v>
      </c>
      <c r="C261">
        <v>74755066</v>
      </c>
      <c r="D261">
        <v>74755066</v>
      </c>
      <c r="E261" t="s">
        <v>1258</v>
      </c>
      <c r="F261">
        <v>1</v>
      </c>
    </row>
    <row r="262" spans="1:6" x14ac:dyDescent="0.25">
      <c r="A262" s="22" cm="1">
        <f t="array" aca="1" ref="A262" ca="1">SUMPRODUCT(MID(0&amp;B262,LARGE(INDEX(ISNUMBER(--MID(B262,ROW(INDIRECT("1:"&amp;LEN(B262))),1))*ROW(INDIRECT("1:"&amp;LEN(B262))),0),ROW(INDIRECT("1:"&amp;LEN(B262))))+1,1)*10^ROW(INDIRECT("1:"&amp;LEN(B262)))/10)</f>
        <v>15</v>
      </c>
      <c r="B262" t="s">
        <v>137</v>
      </c>
      <c r="C262">
        <v>74754843</v>
      </c>
      <c r="D262">
        <v>74754843</v>
      </c>
      <c r="E262" t="s">
        <v>1259</v>
      </c>
      <c r="F262">
        <v>1</v>
      </c>
    </row>
    <row r="263" spans="1:6" x14ac:dyDescent="0.25">
      <c r="A263" s="22" cm="1">
        <f t="array" aca="1" ref="A263" ca="1">SUMPRODUCT(MID(0&amp;B263,LARGE(INDEX(ISNUMBER(--MID(B263,ROW(INDIRECT("1:"&amp;LEN(B263))),1))*ROW(INDIRECT("1:"&amp;LEN(B263))),0),ROW(INDIRECT("1:"&amp;LEN(B263))))+1,1)*10^ROW(INDIRECT("1:"&amp;LEN(B263)))/10)</f>
        <v>15</v>
      </c>
      <c r="B263" t="s">
        <v>137</v>
      </c>
      <c r="C263">
        <v>74754850</v>
      </c>
      <c r="D263">
        <v>74754850</v>
      </c>
      <c r="E263" t="s">
        <v>1260</v>
      </c>
      <c r="F263">
        <v>1</v>
      </c>
    </row>
    <row r="264" spans="1:6" x14ac:dyDescent="0.25">
      <c r="A264" s="22" cm="1">
        <f t="array" aca="1" ref="A264" ca="1">SUMPRODUCT(MID(0&amp;B264,LARGE(INDEX(ISNUMBER(--MID(B264,ROW(INDIRECT("1:"&amp;LEN(B264))),1))*ROW(INDIRECT("1:"&amp;LEN(B264))),0),ROW(INDIRECT("1:"&amp;LEN(B264))))+1,1)*10^ROW(INDIRECT("1:"&amp;LEN(B264)))/10)</f>
        <v>16</v>
      </c>
      <c r="B264" t="s">
        <v>57</v>
      </c>
      <c r="C264">
        <v>48224287</v>
      </c>
      <c r="D264">
        <v>48224287</v>
      </c>
      <c r="E264" t="s">
        <v>1261</v>
      </c>
      <c r="F264">
        <v>1</v>
      </c>
    </row>
    <row r="265" spans="1:6" x14ac:dyDescent="0.25">
      <c r="A265" s="22" cm="1">
        <f t="array" aca="1" ref="A265" ca="1">SUMPRODUCT(MID(0&amp;B265,LARGE(INDEX(ISNUMBER(--MID(B265,ROW(INDIRECT("1:"&amp;LEN(B265))),1))*ROW(INDIRECT("1:"&amp;LEN(B265))),0),ROW(INDIRECT("1:"&amp;LEN(B265))))+1,1)*10^ROW(INDIRECT("1:"&amp;LEN(B265)))/10)</f>
        <v>16</v>
      </c>
      <c r="B265" t="s">
        <v>57</v>
      </c>
      <c r="C265">
        <v>48208468</v>
      </c>
      <c r="D265">
        <v>48208468</v>
      </c>
      <c r="E265" t="s">
        <v>1262</v>
      </c>
      <c r="F265">
        <v>1</v>
      </c>
    </row>
    <row r="266" spans="1:6" x14ac:dyDescent="0.25">
      <c r="A266" s="22" cm="1">
        <f t="array" aca="1" ref="A266" ca="1">SUMPRODUCT(MID(0&amp;B266,LARGE(INDEX(ISNUMBER(--MID(B266,ROW(INDIRECT("1:"&amp;LEN(B266))),1))*ROW(INDIRECT("1:"&amp;LEN(B266))),0),ROW(INDIRECT("1:"&amp;LEN(B266))))+1,1)*10^ROW(INDIRECT("1:"&amp;LEN(B266)))/10)</f>
        <v>16</v>
      </c>
      <c r="B266" t="s">
        <v>57</v>
      </c>
      <c r="C266">
        <v>48231866</v>
      </c>
      <c r="D266">
        <v>48231866</v>
      </c>
      <c r="E266" t="s">
        <v>1263</v>
      </c>
      <c r="F266">
        <v>1</v>
      </c>
    </row>
    <row r="267" spans="1:6" x14ac:dyDescent="0.25">
      <c r="A267" s="22" cm="1">
        <f t="array" aca="1" ref="A267" ca="1">SUMPRODUCT(MID(0&amp;B267,LARGE(INDEX(ISNUMBER(--MID(B267,ROW(INDIRECT("1:"&amp;LEN(B267))),1))*ROW(INDIRECT("1:"&amp;LEN(B267))),0),ROW(INDIRECT("1:"&amp;LEN(B267))))+1,1)*10^ROW(INDIRECT("1:"&amp;LEN(B267)))/10)</f>
        <v>16</v>
      </c>
      <c r="B267" t="s">
        <v>57</v>
      </c>
      <c r="C267">
        <v>48216115</v>
      </c>
      <c r="D267">
        <v>48216115</v>
      </c>
      <c r="E267" t="s">
        <v>1264</v>
      </c>
      <c r="F267">
        <v>1</v>
      </c>
    </row>
    <row r="268" spans="1:6" x14ac:dyDescent="0.25">
      <c r="A268" s="22" cm="1">
        <f t="array" aca="1" ref="A268" ca="1">SUMPRODUCT(MID(0&amp;B268,LARGE(INDEX(ISNUMBER(--MID(B268,ROW(INDIRECT("1:"&amp;LEN(B268))),1))*ROW(INDIRECT("1:"&amp;LEN(B268))),0),ROW(INDIRECT("1:"&amp;LEN(B268))))+1,1)*10^ROW(INDIRECT("1:"&amp;LEN(B268)))/10)</f>
        <v>16</v>
      </c>
      <c r="B268" t="s">
        <v>57</v>
      </c>
      <c r="C268">
        <v>48200416</v>
      </c>
      <c r="D268">
        <v>48200416</v>
      </c>
      <c r="E268" t="s">
        <v>1265</v>
      </c>
      <c r="F268">
        <v>1</v>
      </c>
    </row>
    <row r="269" spans="1:6" x14ac:dyDescent="0.25">
      <c r="A269" s="22" cm="1">
        <f t="array" aca="1" ref="A269" ca="1">SUMPRODUCT(MID(0&amp;B269,LARGE(INDEX(ISNUMBER(--MID(B269,ROW(INDIRECT("1:"&amp;LEN(B269))),1))*ROW(INDIRECT("1:"&amp;LEN(B269))),0),ROW(INDIRECT("1:"&amp;LEN(B269))))+1,1)*10^ROW(INDIRECT("1:"&amp;LEN(B269)))/10)</f>
        <v>16</v>
      </c>
      <c r="B269" t="s">
        <v>57</v>
      </c>
      <c r="C269">
        <v>48167521</v>
      </c>
      <c r="D269">
        <v>48167521</v>
      </c>
      <c r="E269" t="s">
        <v>1266</v>
      </c>
      <c r="F269">
        <v>1</v>
      </c>
    </row>
    <row r="270" spans="1:6" x14ac:dyDescent="0.25">
      <c r="A270" s="22" cm="1">
        <f t="array" aca="1" ref="A270" ca="1">SUMPRODUCT(MID(0&amp;B270,LARGE(INDEX(ISNUMBER(--MID(B270,ROW(INDIRECT("1:"&amp;LEN(B270))),1))*ROW(INDIRECT("1:"&amp;LEN(B270))),0),ROW(INDIRECT("1:"&amp;LEN(B270))))+1,1)*10^ROW(INDIRECT("1:"&amp;LEN(B270)))/10)</f>
        <v>16</v>
      </c>
      <c r="B270" t="s">
        <v>57</v>
      </c>
      <c r="C270">
        <v>55823661</v>
      </c>
      <c r="D270">
        <v>55823661</v>
      </c>
      <c r="E270" t="s">
        <v>1267</v>
      </c>
      <c r="F270">
        <v>1</v>
      </c>
    </row>
    <row r="271" spans="1:6" x14ac:dyDescent="0.25">
      <c r="A271" s="22" cm="1">
        <f t="array" aca="1" ref="A271" ca="1">SUMPRODUCT(MID(0&amp;B271,LARGE(INDEX(ISNUMBER(--MID(B271,ROW(INDIRECT("1:"&amp;LEN(B271))),1))*ROW(INDIRECT("1:"&amp;LEN(B271))),0),ROW(INDIRECT("1:"&amp;LEN(B271))))+1,1)*10^ROW(INDIRECT("1:"&amp;LEN(B271)))/10)</f>
        <v>16</v>
      </c>
      <c r="B271" t="s">
        <v>57</v>
      </c>
      <c r="C271">
        <v>55823575</v>
      </c>
      <c r="D271">
        <v>55823575</v>
      </c>
      <c r="E271" t="s">
        <v>1268</v>
      </c>
      <c r="F271">
        <v>1</v>
      </c>
    </row>
    <row r="272" spans="1:6" x14ac:dyDescent="0.25">
      <c r="A272" s="22" cm="1">
        <f t="array" aca="1" ref="A272" ca="1">SUMPRODUCT(MID(0&amp;B272,LARGE(INDEX(ISNUMBER(--MID(B272,ROW(INDIRECT("1:"&amp;LEN(B272))),1))*ROW(INDIRECT("1:"&amp;LEN(B272))),0),ROW(INDIRECT("1:"&amp;LEN(B272))))+1,1)*10^ROW(INDIRECT("1:"&amp;LEN(B272)))/10)</f>
        <v>16</v>
      </c>
      <c r="B272" t="s">
        <v>57</v>
      </c>
      <c r="C272">
        <v>55823647</v>
      </c>
      <c r="D272">
        <v>55823647</v>
      </c>
      <c r="E272" t="s">
        <v>1269</v>
      </c>
      <c r="F272">
        <v>1</v>
      </c>
    </row>
    <row r="273" spans="1:6" x14ac:dyDescent="0.25">
      <c r="A273" s="22" cm="1">
        <f t="array" aca="1" ref="A273" ca="1">SUMPRODUCT(MID(0&amp;B273,LARGE(INDEX(ISNUMBER(--MID(B273,ROW(INDIRECT("1:"&amp;LEN(B273))),1))*ROW(INDIRECT("1:"&amp;LEN(B273))),0),ROW(INDIRECT("1:"&amp;LEN(B273))))+1,1)*10^ROW(INDIRECT("1:"&amp;LEN(B273)))/10)</f>
        <v>16</v>
      </c>
      <c r="B273" t="s">
        <v>57</v>
      </c>
      <c r="C273">
        <v>55821399</v>
      </c>
      <c r="D273">
        <v>55821399</v>
      </c>
      <c r="E273" t="s">
        <v>1270</v>
      </c>
      <c r="F273">
        <v>1</v>
      </c>
    </row>
    <row r="274" spans="1:6" x14ac:dyDescent="0.25">
      <c r="A274" s="22" cm="1">
        <f t="array" aca="1" ref="A274" ca="1">SUMPRODUCT(MID(0&amp;B274,LARGE(INDEX(ISNUMBER(--MID(B274,ROW(INDIRECT("1:"&amp;LEN(B274))),1))*ROW(INDIRECT("1:"&amp;LEN(B274))),0),ROW(INDIRECT("1:"&amp;LEN(B274))))+1,1)*10^ROW(INDIRECT("1:"&amp;LEN(B274)))/10)</f>
        <v>16</v>
      </c>
      <c r="B274" t="s">
        <v>57</v>
      </c>
      <c r="C274">
        <v>55823580</v>
      </c>
      <c r="D274">
        <v>55823580</v>
      </c>
      <c r="E274" t="s">
        <v>1271</v>
      </c>
      <c r="F274">
        <v>1</v>
      </c>
    </row>
    <row r="275" spans="1:6" x14ac:dyDescent="0.25">
      <c r="A275" s="22" cm="1">
        <f t="array" aca="1" ref="A275" ca="1">SUMPRODUCT(MID(0&amp;B275,LARGE(INDEX(ISNUMBER(--MID(B275,ROW(INDIRECT("1:"&amp;LEN(B275))),1))*ROW(INDIRECT("1:"&amp;LEN(B275))),0),ROW(INDIRECT("1:"&amp;LEN(B275))))+1,1)*10^ROW(INDIRECT("1:"&amp;LEN(B275)))/10)</f>
        <v>16</v>
      </c>
      <c r="B275" t="s">
        <v>57</v>
      </c>
      <c r="C275">
        <v>55823568</v>
      </c>
      <c r="D275">
        <v>55823568</v>
      </c>
      <c r="E275" t="s">
        <v>1272</v>
      </c>
      <c r="F275">
        <v>1</v>
      </c>
    </row>
    <row r="276" spans="1:6" x14ac:dyDescent="0.25">
      <c r="A276" s="22" cm="1">
        <f t="array" aca="1" ref="A276" ca="1">SUMPRODUCT(MID(0&amp;B276,LARGE(INDEX(ISNUMBER(--MID(B276,ROW(INDIRECT("1:"&amp;LEN(B276))),1))*ROW(INDIRECT("1:"&amp;LEN(B276))),0),ROW(INDIRECT("1:"&amp;LEN(B276))))+1,1)*10^ROW(INDIRECT("1:"&amp;LEN(B276)))/10)</f>
        <v>16</v>
      </c>
      <c r="B276" t="s">
        <v>57</v>
      </c>
      <c r="C276">
        <v>55819569</v>
      </c>
      <c r="D276">
        <v>55819569</v>
      </c>
      <c r="E276" t="s">
        <v>1273</v>
      </c>
      <c r="F276">
        <v>1</v>
      </c>
    </row>
    <row r="277" spans="1:6" x14ac:dyDescent="0.25">
      <c r="A277" s="22" cm="1">
        <f t="array" aca="1" ref="A277" ca="1">SUMPRODUCT(MID(0&amp;B277,LARGE(INDEX(ISNUMBER(--MID(B277,ROW(INDIRECT("1:"&amp;LEN(B277))),1))*ROW(INDIRECT("1:"&amp;LEN(B277))),0),ROW(INDIRECT("1:"&amp;LEN(B277))))+1,1)*10^ROW(INDIRECT("1:"&amp;LEN(B277)))/10)</f>
        <v>16</v>
      </c>
      <c r="B277" t="s">
        <v>57</v>
      </c>
      <c r="C277">
        <v>55821462</v>
      </c>
      <c r="D277">
        <v>55821462</v>
      </c>
      <c r="E277" t="s">
        <v>1274</v>
      </c>
      <c r="F277">
        <v>1</v>
      </c>
    </row>
    <row r="278" spans="1:6" x14ac:dyDescent="0.25">
      <c r="A278" s="22" cm="1">
        <f t="array" aca="1" ref="A278" ca="1">SUMPRODUCT(MID(0&amp;B278,LARGE(INDEX(ISNUMBER(--MID(B278,ROW(INDIRECT("1:"&amp;LEN(B278))),1))*ROW(INDIRECT("1:"&amp;LEN(B278))),0),ROW(INDIRECT("1:"&amp;LEN(B278))))+1,1)*10^ROW(INDIRECT("1:"&amp;LEN(B278)))/10)</f>
        <v>16</v>
      </c>
      <c r="B278" t="s">
        <v>57</v>
      </c>
      <c r="C278">
        <v>55823613</v>
      </c>
      <c r="D278">
        <v>55823613</v>
      </c>
      <c r="E278" t="s">
        <v>1275</v>
      </c>
      <c r="F278">
        <v>1</v>
      </c>
    </row>
    <row r="279" spans="1:6" x14ac:dyDescent="0.25">
      <c r="A279" s="22" cm="1">
        <f t="array" aca="1" ref="A279" ca="1">SUMPRODUCT(MID(0&amp;B279,LARGE(INDEX(ISNUMBER(--MID(B279,ROW(INDIRECT("1:"&amp;LEN(B279))),1))*ROW(INDIRECT("1:"&amp;LEN(B279))),0),ROW(INDIRECT("1:"&amp;LEN(B279))))+1,1)*10^ROW(INDIRECT("1:"&amp;LEN(B279)))/10)</f>
        <v>16</v>
      </c>
      <c r="B279" t="s">
        <v>57</v>
      </c>
      <c r="C279">
        <v>55819633</v>
      </c>
      <c r="D279">
        <v>55819633</v>
      </c>
      <c r="E279" t="s">
        <v>1276</v>
      </c>
      <c r="F279">
        <v>1</v>
      </c>
    </row>
    <row r="280" spans="1:6" x14ac:dyDescent="0.25">
      <c r="A280" s="22" cm="1">
        <f t="array" aca="1" ref="A280" ca="1">SUMPRODUCT(MID(0&amp;B280,LARGE(INDEX(ISNUMBER(--MID(B280,ROW(INDIRECT("1:"&amp;LEN(B280))),1))*ROW(INDIRECT("1:"&amp;LEN(B280))),0),ROW(INDIRECT("1:"&amp;LEN(B280))))+1,1)*10^ROW(INDIRECT("1:"&amp;LEN(B280)))/10)</f>
        <v>16</v>
      </c>
      <c r="B280" t="s">
        <v>57</v>
      </c>
      <c r="C280">
        <v>55828800</v>
      </c>
      <c r="D280">
        <v>55828800</v>
      </c>
      <c r="E280" t="s">
        <v>1277</v>
      </c>
      <c r="F280">
        <v>1</v>
      </c>
    </row>
    <row r="281" spans="1:6" x14ac:dyDescent="0.25">
      <c r="A281" s="22" cm="1">
        <f t="array" aca="1" ref="A281" ca="1">SUMPRODUCT(MID(0&amp;B281,LARGE(INDEX(ISNUMBER(--MID(B281,ROW(INDIRECT("1:"&amp;LEN(B281))),1))*ROW(INDIRECT("1:"&amp;LEN(B281))),0),ROW(INDIRECT("1:"&amp;LEN(B281))))+1,1)*10^ROW(INDIRECT("1:"&amp;LEN(B281)))/10)</f>
        <v>17</v>
      </c>
      <c r="B281" t="s">
        <v>785</v>
      </c>
      <c r="C281">
        <v>39668501</v>
      </c>
      <c r="D281">
        <v>39668501</v>
      </c>
      <c r="E281" t="s">
        <v>1278</v>
      </c>
      <c r="F281">
        <v>1</v>
      </c>
    </row>
    <row r="282" spans="1:6" x14ac:dyDescent="0.25">
      <c r="A282" s="22" cm="1">
        <f t="array" aca="1" ref="A282" ca="1">SUMPRODUCT(MID(0&amp;B282,LARGE(INDEX(ISNUMBER(--MID(B282,ROW(INDIRECT("1:"&amp;LEN(B282))),1))*ROW(INDIRECT("1:"&amp;LEN(B282))),0),ROW(INDIRECT("1:"&amp;LEN(B282))))+1,1)*10^ROW(INDIRECT("1:"&amp;LEN(B282)))/10)</f>
        <v>17</v>
      </c>
      <c r="B282" t="s">
        <v>785</v>
      </c>
      <c r="C282">
        <v>39670063</v>
      </c>
      <c r="D282">
        <v>39670063</v>
      </c>
      <c r="E282" t="s">
        <v>1279</v>
      </c>
      <c r="F282">
        <v>1</v>
      </c>
    </row>
    <row r="283" spans="1:6" x14ac:dyDescent="0.25">
      <c r="A283" s="22" cm="1">
        <f t="array" aca="1" ref="A283" ca="1">SUMPRODUCT(MID(0&amp;B283,LARGE(INDEX(ISNUMBER(--MID(B283,ROW(INDIRECT("1:"&amp;LEN(B283))),1))*ROW(INDIRECT("1:"&amp;LEN(B283))),0),ROW(INDIRECT("1:"&amp;LEN(B283))))+1,1)*10^ROW(INDIRECT("1:"&amp;LEN(B283)))/10)</f>
        <v>17</v>
      </c>
      <c r="B283" t="s">
        <v>785</v>
      </c>
      <c r="C283">
        <v>39669760</v>
      </c>
      <c r="D283">
        <v>39669760</v>
      </c>
      <c r="E283" t="s">
        <v>1280</v>
      </c>
      <c r="F283">
        <v>1</v>
      </c>
    </row>
    <row r="284" spans="1:6" x14ac:dyDescent="0.25">
      <c r="A284" s="22" cm="1">
        <f t="array" aca="1" ref="A284" ca="1">SUMPRODUCT(MID(0&amp;B284,LARGE(INDEX(ISNUMBER(--MID(B284,ROW(INDIRECT("1:"&amp;LEN(B284))),1))*ROW(INDIRECT("1:"&amp;LEN(B284))),0),ROW(INDIRECT("1:"&amp;LEN(B284))))+1,1)*10^ROW(INDIRECT("1:"&amp;LEN(B284)))/10)</f>
        <v>17</v>
      </c>
      <c r="B284" t="s">
        <v>785</v>
      </c>
      <c r="C284">
        <v>19560278</v>
      </c>
      <c r="D284">
        <v>19560278</v>
      </c>
      <c r="E284" t="s">
        <v>1281</v>
      </c>
      <c r="F284">
        <v>1</v>
      </c>
    </row>
    <row r="285" spans="1:6" x14ac:dyDescent="0.25">
      <c r="A285" s="22" cm="1">
        <f t="array" aca="1" ref="A285" ca="1">SUMPRODUCT(MID(0&amp;B285,LARGE(INDEX(ISNUMBER(--MID(B285,ROW(INDIRECT("1:"&amp;LEN(B285))),1))*ROW(INDIRECT("1:"&amp;LEN(B285))),0),ROW(INDIRECT("1:"&amp;LEN(B285))))+1,1)*10^ROW(INDIRECT("1:"&amp;LEN(B285)))/10)</f>
        <v>17</v>
      </c>
      <c r="B285" t="s">
        <v>785</v>
      </c>
      <c r="C285">
        <v>19577330</v>
      </c>
      <c r="D285">
        <v>19577330</v>
      </c>
      <c r="E285" t="s">
        <v>1282</v>
      </c>
      <c r="F285">
        <v>1</v>
      </c>
    </row>
    <row r="286" spans="1:6" x14ac:dyDescent="0.25">
      <c r="A286" s="22" cm="1">
        <f t="array" aca="1" ref="A286" ca="1">SUMPRODUCT(MID(0&amp;B286,LARGE(INDEX(ISNUMBER(--MID(B286,ROW(INDIRECT("1:"&amp;LEN(B286))),1))*ROW(INDIRECT("1:"&amp;LEN(B286))),0),ROW(INDIRECT("1:"&amp;LEN(B286))))+1,1)*10^ROW(INDIRECT("1:"&amp;LEN(B286)))/10)</f>
        <v>17</v>
      </c>
      <c r="B286" t="s">
        <v>785</v>
      </c>
      <c r="C286">
        <v>19712704</v>
      </c>
      <c r="D286">
        <v>19712704</v>
      </c>
      <c r="E286" t="s">
        <v>1283</v>
      </c>
      <c r="F286">
        <v>1</v>
      </c>
    </row>
    <row r="287" spans="1:6" x14ac:dyDescent="0.25">
      <c r="A287" s="22" cm="1">
        <f t="array" aca="1" ref="A287" ca="1">SUMPRODUCT(MID(0&amp;B287,LARGE(INDEX(ISNUMBER(--MID(B287,ROW(INDIRECT("1:"&amp;LEN(B287))),1))*ROW(INDIRECT("1:"&amp;LEN(B287))),0),ROW(INDIRECT("1:"&amp;LEN(B287))))+1,1)*10^ROW(INDIRECT("1:"&amp;LEN(B287)))/10)</f>
        <v>17</v>
      </c>
      <c r="B287" t="s">
        <v>785</v>
      </c>
      <c r="C287">
        <v>19707800</v>
      </c>
      <c r="D287">
        <v>19707800</v>
      </c>
      <c r="E287" t="s">
        <v>1284</v>
      </c>
      <c r="F287">
        <v>1</v>
      </c>
    </row>
    <row r="288" spans="1:6" x14ac:dyDescent="0.25">
      <c r="A288" s="22" cm="1">
        <f t="array" aca="1" ref="A288" ca="1">SUMPRODUCT(MID(0&amp;B288,LARGE(INDEX(ISNUMBER(--MID(B288,ROW(INDIRECT("1:"&amp;LEN(B288))),1))*ROW(INDIRECT("1:"&amp;LEN(B288))),0),ROW(INDIRECT("1:"&amp;LEN(B288))))+1,1)*10^ROW(INDIRECT("1:"&amp;LEN(B288)))/10)</f>
        <v>19</v>
      </c>
      <c r="B288" t="s">
        <v>289</v>
      </c>
      <c r="C288">
        <v>41089050</v>
      </c>
      <c r="D288">
        <v>41089050</v>
      </c>
      <c r="E288" t="s">
        <v>1285</v>
      </c>
      <c r="F288">
        <v>1</v>
      </c>
    </row>
    <row r="289" spans="1:6" x14ac:dyDescent="0.25">
      <c r="A289" s="22" cm="1">
        <f t="array" aca="1" ref="A289" ca="1">SUMPRODUCT(MID(0&amp;B289,LARGE(INDEX(ISNUMBER(--MID(B289,ROW(INDIRECT("1:"&amp;LEN(B289))),1))*ROW(INDIRECT("1:"&amp;LEN(B289))),0),ROW(INDIRECT("1:"&amp;LEN(B289))))+1,1)*10^ROW(INDIRECT("1:"&amp;LEN(B289)))/10)</f>
        <v>19</v>
      </c>
      <c r="B289" t="s">
        <v>289</v>
      </c>
      <c r="C289">
        <v>41095814</v>
      </c>
      <c r="D289">
        <v>41095814</v>
      </c>
      <c r="E289" t="s">
        <v>1286</v>
      </c>
      <c r="F289">
        <v>1</v>
      </c>
    </row>
    <row r="290" spans="1:6" x14ac:dyDescent="0.25">
      <c r="A290" s="22" cm="1">
        <f t="array" aca="1" ref="A290" ca="1">SUMPRODUCT(MID(0&amp;B290,LARGE(INDEX(ISNUMBER(--MID(B290,ROW(INDIRECT("1:"&amp;LEN(B290))),1))*ROW(INDIRECT("1:"&amp;LEN(B290))),0),ROW(INDIRECT("1:"&amp;LEN(B290))))+1,1)*10^ROW(INDIRECT("1:"&amp;LEN(B290)))/10)</f>
        <v>19</v>
      </c>
      <c r="B290" t="s">
        <v>289</v>
      </c>
      <c r="C290">
        <v>41095936</v>
      </c>
      <c r="D290">
        <v>41095936</v>
      </c>
      <c r="E290" t="s">
        <v>1287</v>
      </c>
      <c r="F290">
        <v>1</v>
      </c>
    </row>
    <row r="291" spans="1:6" x14ac:dyDescent="0.25">
      <c r="A291" s="22" cm="1">
        <f t="array" aca="1" ref="A291" ca="1">SUMPRODUCT(MID(0&amp;B291,LARGE(INDEX(ISNUMBER(--MID(B291,ROW(INDIRECT("1:"&amp;LEN(B291))),1))*ROW(INDIRECT("1:"&amp;LEN(B291))),0),ROW(INDIRECT("1:"&amp;LEN(B291))))+1,1)*10^ROW(INDIRECT("1:"&amp;LEN(B291)))/10)</f>
        <v>19</v>
      </c>
      <c r="B291" t="s">
        <v>289</v>
      </c>
      <c r="C291">
        <v>41093765</v>
      </c>
      <c r="D291">
        <v>41093765</v>
      </c>
      <c r="E291" t="s">
        <v>1288</v>
      </c>
      <c r="F291">
        <v>1</v>
      </c>
    </row>
    <row r="292" spans="1:6" x14ac:dyDescent="0.25">
      <c r="A292" s="22" cm="1">
        <f t="array" aca="1" ref="A292" ca="1">SUMPRODUCT(MID(0&amp;B292,LARGE(INDEX(ISNUMBER(--MID(B292,ROW(INDIRECT("1:"&amp;LEN(B292))),1))*ROW(INDIRECT("1:"&amp;LEN(B292))),0),ROW(INDIRECT("1:"&amp;LEN(B292))))+1,1)*10^ROW(INDIRECT("1:"&amp;LEN(B292)))/10)</f>
        <v>19</v>
      </c>
      <c r="B292" t="s">
        <v>289</v>
      </c>
      <c r="C292">
        <v>40843845</v>
      </c>
      <c r="D292">
        <v>40843845</v>
      </c>
      <c r="E292" t="s">
        <v>1289</v>
      </c>
      <c r="F292">
        <v>1</v>
      </c>
    </row>
    <row r="293" spans="1:6" x14ac:dyDescent="0.25">
      <c r="A293" s="22" cm="1">
        <f t="array" aca="1" ref="A293" ca="1">SUMPRODUCT(MID(0&amp;B293,LARGE(INDEX(ISNUMBER(--MID(B293,ROW(INDIRECT("1:"&amp;LEN(B293))),1))*ROW(INDIRECT("1:"&amp;LEN(B293))),0),ROW(INDIRECT("1:"&amp;LEN(B293))))+1,1)*10^ROW(INDIRECT("1:"&amp;LEN(B293)))/10)</f>
        <v>19</v>
      </c>
      <c r="B293" t="s">
        <v>289</v>
      </c>
      <c r="C293">
        <v>40846021</v>
      </c>
      <c r="D293">
        <v>40846021</v>
      </c>
      <c r="E293" t="s">
        <v>1290</v>
      </c>
      <c r="F293">
        <v>1</v>
      </c>
    </row>
    <row r="294" spans="1:6" x14ac:dyDescent="0.25">
      <c r="A294" s="22" cm="1">
        <f t="array" aca="1" ref="A294" ca="1">SUMPRODUCT(MID(0&amp;B294,LARGE(INDEX(ISNUMBER(--MID(B294,ROW(INDIRECT("1:"&amp;LEN(B294))),1))*ROW(INDIRECT("1:"&amp;LEN(B294))),0),ROW(INDIRECT("1:"&amp;LEN(B294))))+1,1)*10^ROW(INDIRECT("1:"&amp;LEN(B294)))/10)</f>
        <v>19</v>
      </c>
      <c r="B294" t="s">
        <v>289</v>
      </c>
      <c r="C294">
        <v>40846903</v>
      </c>
      <c r="D294">
        <v>40846903</v>
      </c>
      <c r="E294" t="s">
        <v>1291</v>
      </c>
      <c r="F294">
        <v>1</v>
      </c>
    </row>
    <row r="295" spans="1:6" x14ac:dyDescent="0.25">
      <c r="A295" s="22" cm="1">
        <f t="array" aca="1" ref="A295" ca="1">SUMPRODUCT(MID(0&amp;B295,LARGE(INDEX(ISNUMBER(--MID(B295,ROW(INDIRECT("1:"&amp;LEN(B295))),1))*ROW(INDIRECT("1:"&amp;LEN(B295))),0),ROW(INDIRECT("1:"&amp;LEN(B295))))+1,1)*10^ROW(INDIRECT("1:"&amp;LEN(B295)))/10)</f>
        <v>19</v>
      </c>
      <c r="B295" t="s">
        <v>289</v>
      </c>
      <c r="C295">
        <v>40846912</v>
      </c>
      <c r="D295">
        <v>40846912</v>
      </c>
      <c r="E295" t="s">
        <v>1292</v>
      </c>
      <c r="F295">
        <v>1</v>
      </c>
    </row>
    <row r="296" spans="1:6" x14ac:dyDescent="0.25">
      <c r="A296" s="22" cm="1">
        <f t="array" aca="1" ref="A296" ca="1">SUMPRODUCT(MID(0&amp;B296,LARGE(INDEX(ISNUMBER(--MID(B296,ROW(INDIRECT("1:"&amp;LEN(B296))),1))*ROW(INDIRECT("1:"&amp;LEN(B296))),0),ROW(INDIRECT("1:"&amp;LEN(B296))))+1,1)*10^ROW(INDIRECT("1:"&amp;LEN(B296)))/10)</f>
        <v>19</v>
      </c>
      <c r="B296" t="s">
        <v>289</v>
      </c>
      <c r="C296">
        <v>40843869</v>
      </c>
      <c r="D296">
        <v>40843869</v>
      </c>
      <c r="E296" t="s">
        <v>1293</v>
      </c>
      <c r="F296">
        <v>1</v>
      </c>
    </row>
    <row r="297" spans="1:6" x14ac:dyDescent="0.25">
      <c r="A297" s="22" cm="1">
        <f t="array" aca="1" ref="A297" ca="1">SUMPRODUCT(MID(0&amp;B297,LARGE(INDEX(ISNUMBER(--MID(B297,ROW(INDIRECT("1:"&amp;LEN(B297))),1))*ROW(INDIRECT("1:"&amp;LEN(B297))),0),ROW(INDIRECT("1:"&amp;LEN(B297))))+1,1)*10^ROW(INDIRECT("1:"&amp;LEN(B297)))/10)</f>
        <v>19</v>
      </c>
      <c r="B297" t="s">
        <v>289</v>
      </c>
      <c r="C297">
        <v>40843896</v>
      </c>
      <c r="D297">
        <v>40843896</v>
      </c>
      <c r="E297" t="s">
        <v>1294</v>
      </c>
      <c r="F297">
        <v>1</v>
      </c>
    </row>
    <row r="298" spans="1:6" x14ac:dyDescent="0.25">
      <c r="A298" s="22" cm="1">
        <f t="array" aca="1" ref="A298" ca="1">SUMPRODUCT(MID(0&amp;B298,LARGE(INDEX(ISNUMBER(--MID(B298,ROW(INDIRECT("1:"&amp;LEN(B298))),1))*ROW(INDIRECT("1:"&amp;LEN(B298))),0),ROW(INDIRECT("1:"&amp;LEN(B298))))+1,1)*10^ROW(INDIRECT("1:"&amp;LEN(B298)))/10)</f>
        <v>19</v>
      </c>
      <c r="B298" t="s">
        <v>289</v>
      </c>
      <c r="C298">
        <v>40843827</v>
      </c>
      <c r="D298">
        <v>40843827</v>
      </c>
      <c r="E298" t="s">
        <v>1295</v>
      </c>
      <c r="F298">
        <v>1</v>
      </c>
    </row>
    <row r="299" spans="1:6" x14ac:dyDescent="0.25">
      <c r="A299" s="22" cm="1">
        <f t="array" aca="1" ref="A299" ca="1">SUMPRODUCT(MID(0&amp;B299,LARGE(INDEX(ISNUMBER(--MID(B299,ROW(INDIRECT("1:"&amp;LEN(B299))),1))*ROW(INDIRECT("1:"&amp;LEN(B299))),0),ROW(INDIRECT("1:"&amp;LEN(B299))))+1,1)*10^ROW(INDIRECT("1:"&amp;LEN(B299)))/10)</f>
        <v>19</v>
      </c>
      <c r="B299" t="s">
        <v>289</v>
      </c>
      <c r="C299">
        <v>40847036</v>
      </c>
      <c r="D299">
        <v>40847036</v>
      </c>
      <c r="E299" t="s">
        <v>1296</v>
      </c>
      <c r="F299">
        <v>1</v>
      </c>
    </row>
    <row r="300" spans="1:6" x14ac:dyDescent="0.25">
      <c r="A300" s="22" cm="1">
        <f t="array" aca="1" ref="A300" ca="1">SUMPRODUCT(MID(0&amp;B300,LARGE(INDEX(ISNUMBER(--MID(B300,ROW(INDIRECT("1:"&amp;LEN(B300))),1))*ROW(INDIRECT("1:"&amp;LEN(B300))),0),ROW(INDIRECT("1:"&amp;LEN(B300))))+1,1)*10^ROW(INDIRECT("1:"&amp;LEN(B300)))/10)</f>
        <v>19</v>
      </c>
      <c r="B300" t="s">
        <v>289</v>
      </c>
      <c r="C300">
        <v>40849959</v>
      </c>
      <c r="D300">
        <v>40849959</v>
      </c>
      <c r="E300" t="s">
        <v>1297</v>
      </c>
      <c r="F300">
        <v>1</v>
      </c>
    </row>
    <row r="301" spans="1:6" x14ac:dyDescent="0.25">
      <c r="A301" s="22" cm="1">
        <f t="array" aca="1" ref="A301" ca="1">SUMPRODUCT(MID(0&amp;B301,LARGE(INDEX(ISNUMBER(--MID(B301,ROW(INDIRECT("1:"&amp;LEN(B301))),1))*ROW(INDIRECT("1:"&amp;LEN(B301))),0),ROW(INDIRECT("1:"&amp;LEN(B301))))+1,1)*10^ROW(INDIRECT("1:"&amp;LEN(B301)))/10)</f>
        <v>19</v>
      </c>
      <c r="B301" t="s">
        <v>289</v>
      </c>
      <c r="C301">
        <v>40845404</v>
      </c>
      <c r="D301">
        <v>40845404</v>
      </c>
      <c r="E301" t="s">
        <v>1298</v>
      </c>
      <c r="F301">
        <v>1</v>
      </c>
    </row>
    <row r="302" spans="1:6" x14ac:dyDescent="0.25">
      <c r="A302" s="22" cm="1">
        <f t="array" aca="1" ref="A302" ca="1">SUMPRODUCT(MID(0&amp;B302,LARGE(INDEX(ISNUMBER(--MID(B302,ROW(INDIRECT("1:"&amp;LEN(B302))),1))*ROW(INDIRECT("1:"&amp;LEN(B302))),0),ROW(INDIRECT("1:"&amp;LEN(B302))))+1,1)*10^ROW(INDIRECT("1:"&amp;LEN(B302)))/10)</f>
        <v>19</v>
      </c>
      <c r="B302" t="s">
        <v>289</v>
      </c>
      <c r="C302">
        <v>40845362</v>
      </c>
      <c r="D302">
        <v>40845362</v>
      </c>
      <c r="E302" t="s">
        <v>1299</v>
      </c>
      <c r="F302">
        <v>1</v>
      </c>
    </row>
    <row r="303" spans="1:6" x14ac:dyDescent="0.25">
      <c r="A303" s="22" cm="1">
        <f t="array" aca="1" ref="A303" ca="1">SUMPRODUCT(MID(0&amp;B303,LARGE(INDEX(ISNUMBER(--MID(B303,ROW(INDIRECT("1:"&amp;LEN(B303))),1))*ROW(INDIRECT("1:"&amp;LEN(B303))),0),ROW(INDIRECT("1:"&amp;LEN(B303))))+1,1)*10^ROW(INDIRECT("1:"&amp;LEN(B303)))/10)</f>
        <v>19</v>
      </c>
      <c r="B303" t="s">
        <v>289</v>
      </c>
      <c r="C303">
        <v>40850414</v>
      </c>
      <c r="D303">
        <v>40850414</v>
      </c>
      <c r="E303" t="s">
        <v>1300</v>
      </c>
      <c r="F303">
        <v>1</v>
      </c>
    </row>
    <row r="304" spans="1:6" x14ac:dyDescent="0.25">
      <c r="A304" s="22" cm="1">
        <f t="array" aca="1" ref="A304" ca="1">SUMPRODUCT(MID(0&amp;B304,LARGE(INDEX(ISNUMBER(--MID(B304,ROW(INDIRECT("1:"&amp;LEN(B304))),1))*ROW(INDIRECT("1:"&amp;LEN(B304))),0),ROW(INDIRECT("1:"&amp;LEN(B304))))+1,1)*10^ROW(INDIRECT("1:"&amp;LEN(B304)))/10)</f>
        <v>19</v>
      </c>
      <c r="B304" t="s">
        <v>289</v>
      </c>
      <c r="C304">
        <v>40848266</v>
      </c>
      <c r="D304">
        <v>40848266</v>
      </c>
      <c r="E304" t="s">
        <v>1301</v>
      </c>
      <c r="F304">
        <v>1</v>
      </c>
    </row>
    <row r="305" spans="1:6" x14ac:dyDescent="0.25">
      <c r="A305" s="22" cm="1">
        <f t="array" aca="1" ref="A305" ca="1">SUMPRODUCT(MID(0&amp;B305,LARGE(INDEX(ISNUMBER(--MID(B305,ROW(INDIRECT("1:"&amp;LEN(B305))),1))*ROW(INDIRECT("1:"&amp;LEN(B305))),0),ROW(INDIRECT("1:"&amp;LEN(B305))))+1,1)*10^ROW(INDIRECT("1:"&amp;LEN(B305)))/10)</f>
        <v>19</v>
      </c>
      <c r="B305" t="s">
        <v>289</v>
      </c>
      <c r="C305">
        <v>40848266</v>
      </c>
      <c r="D305">
        <v>40848266</v>
      </c>
      <c r="E305" t="s">
        <v>1301</v>
      </c>
      <c r="F305">
        <v>1</v>
      </c>
    </row>
    <row r="306" spans="1:6" x14ac:dyDescent="0.25">
      <c r="A306" s="22" cm="1">
        <f t="array" aca="1" ref="A306" ca="1">SUMPRODUCT(MID(0&amp;B306,LARGE(INDEX(ISNUMBER(--MID(B306,ROW(INDIRECT("1:"&amp;LEN(B306))),1))*ROW(INDIRECT("1:"&amp;LEN(B306))),0),ROW(INDIRECT("1:"&amp;LEN(B306))))+1,1)*10^ROW(INDIRECT("1:"&amp;LEN(B306)))/10)</f>
        <v>19</v>
      </c>
      <c r="B306" t="s">
        <v>289</v>
      </c>
      <c r="C306">
        <v>40843854</v>
      </c>
      <c r="D306">
        <v>40843854</v>
      </c>
      <c r="E306" t="s">
        <v>1302</v>
      </c>
      <c r="F306">
        <v>1</v>
      </c>
    </row>
    <row r="307" spans="1:6" x14ac:dyDescent="0.25">
      <c r="A307" s="22" cm="1">
        <f t="array" aca="1" ref="A307" ca="1">SUMPRODUCT(MID(0&amp;B307,LARGE(INDEX(ISNUMBER(--MID(B307,ROW(INDIRECT("1:"&amp;LEN(B307))),1))*ROW(INDIRECT("1:"&amp;LEN(B307))),0),ROW(INDIRECT("1:"&amp;LEN(B307))))+1,1)*10^ROW(INDIRECT("1:"&amp;LEN(B307)))/10)</f>
        <v>19</v>
      </c>
      <c r="B307" t="s">
        <v>289</v>
      </c>
      <c r="C307">
        <v>40850411</v>
      </c>
      <c r="D307">
        <v>40850411</v>
      </c>
      <c r="E307" t="s">
        <v>1303</v>
      </c>
      <c r="F307">
        <v>1</v>
      </c>
    </row>
    <row r="308" spans="1:6" x14ac:dyDescent="0.25">
      <c r="A308" s="22" cm="1">
        <f t="array" aca="1" ref="A308" ca="1">SUMPRODUCT(MID(0&amp;B308,LARGE(INDEX(ISNUMBER(--MID(B308,ROW(INDIRECT("1:"&amp;LEN(B308))),1))*ROW(INDIRECT("1:"&amp;LEN(B308))),0),ROW(INDIRECT("1:"&amp;LEN(B308))))+1,1)*10^ROW(INDIRECT("1:"&amp;LEN(B308)))/10)</f>
        <v>19</v>
      </c>
      <c r="B308" t="s">
        <v>289</v>
      </c>
      <c r="C308">
        <v>40850341</v>
      </c>
      <c r="D308">
        <v>40850341</v>
      </c>
      <c r="E308" t="s">
        <v>1304</v>
      </c>
      <c r="F308">
        <v>1</v>
      </c>
    </row>
    <row r="309" spans="1:6" x14ac:dyDescent="0.25">
      <c r="A309" s="22" cm="1">
        <f t="array" aca="1" ref="A309" ca="1">SUMPRODUCT(MID(0&amp;B309,LARGE(INDEX(ISNUMBER(--MID(B309,ROW(INDIRECT("1:"&amp;LEN(B309))),1))*ROW(INDIRECT("1:"&amp;LEN(B309))),0),ROW(INDIRECT("1:"&amp;LEN(B309))))+1,1)*10^ROW(INDIRECT("1:"&amp;LEN(B309)))/10)</f>
        <v>19</v>
      </c>
      <c r="B309" t="s">
        <v>289</v>
      </c>
      <c r="C309">
        <v>40848293</v>
      </c>
      <c r="D309">
        <v>40848293</v>
      </c>
      <c r="E309" t="s">
        <v>1305</v>
      </c>
      <c r="F309">
        <v>1</v>
      </c>
    </row>
    <row r="310" spans="1:6" x14ac:dyDescent="0.25">
      <c r="A310" s="22" cm="1">
        <f t="array" aca="1" ref="A310" ca="1">SUMPRODUCT(MID(0&amp;B310,LARGE(INDEX(ISNUMBER(--MID(B310,ROW(INDIRECT("1:"&amp;LEN(B310))),1))*ROW(INDIRECT("1:"&amp;LEN(B310))),0),ROW(INDIRECT("1:"&amp;LEN(B310))))+1,1)*10^ROW(INDIRECT("1:"&amp;LEN(B310)))/10)</f>
        <v>19</v>
      </c>
      <c r="B310" t="s">
        <v>289</v>
      </c>
      <c r="C310">
        <v>41004381</v>
      </c>
      <c r="D310">
        <v>41004381</v>
      </c>
      <c r="E310" t="s">
        <v>1306</v>
      </c>
      <c r="F310">
        <v>1</v>
      </c>
    </row>
    <row r="311" spans="1:6" x14ac:dyDescent="0.25">
      <c r="A311" s="22" cm="1">
        <f t="array" aca="1" ref="A311" ca="1">SUMPRODUCT(MID(0&amp;B311,LARGE(INDEX(ISNUMBER(--MID(B311,ROW(INDIRECT("1:"&amp;LEN(B311))),1))*ROW(INDIRECT("1:"&amp;LEN(B311))),0),ROW(INDIRECT("1:"&amp;LEN(B311))))+1,1)*10^ROW(INDIRECT("1:"&amp;LEN(B311)))/10)</f>
        <v>19</v>
      </c>
      <c r="B311" t="s">
        <v>289</v>
      </c>
      <c r="C311">
        <v>41007013</v>
      </c>
      <c r="D311">
        <v>41007013</v>
      </c>
      <c r="E311" t="s">
        <v>1307</v>
      </c>
      <c r="F311">
        <v>1</v>
      </c>
    </row>
    <row r="312" spans="1:6" x14ac:dyDescent="0.25">
      <c r="A312" s="22" cm="1">
        <f t="array" aca="1" ref="A312" ca="1">SUMPRODUCT(MID(0&amp;B312,LARGE(INDEX(ISNUMBER(--MID(B312,ROW(INDIRECT("1:"&amp;LEN(B312))),1))*ROW(INDIRECT("1:"&amp;LEN(B312))),0),ROW(INDIRECT("1:"&amp;LEN(B312))))+1,1)*10^ROW(INDIRECT("1:"&amp;LEN(B312)))/10)</f>
        <v>19</v>
      </c>
      <c r="B312" t="s">
        <v>289</v>
      </c>
      <c r="C312">
        <v>41006936</v>
      </c>
      <c r="D312">
        <v>41006936</v>
      </c>
      <c r="E312" t="s">
        <v>1308</v>
      </c>
      <c r="F312">
        <v>1</v>
      </c>
    </row>
    <row r="313" spans="1:6" x14ac:dyDescent="0.25">
      <c r="A313" s="22" cm="1">
        <f t="array" aca="1" ref="A313" ca="1">SUMPRODUCT(MID(0&amp;B313,LARGE(INDEX(ISNUMBER(--MID(B313,ROW(INDIRECT("1:"&amp;LEN(B313))),1))*ROW(INDIRECT("1:"&amp;LEN(B313))),0),ROW(INDIRECT("1:"&amp;LEN(B313))))+1,1)*10^ROW(INDIRECT("1:"&amp;LEN(B313)))/10)</f>
        <v>19</v>
      </c>
      <c r="B313" t="s">
        <v>289</v>
      </c>
      <c r="C313">
        <v>40991390</v>
      </c>
      <c r="D313">
        <v>40991390</v>
      </c>
      <c r="E313" t="s">
        <v>1309</v>
      </c>
      <c r="F313">
        <v>1</v>
      </c>
    </row>
    <row r="314" spans="1:6" x14ac:dyDescent="0.25">
      <c r="A314" s="22" cm="1">
        <f t="array" aca="1" ref="A314" ca="1">SUMPRODUCT(MID(0&amp;B314,LARGE(INDEX(ISNUMBER(--MID(B314,ROW(INDIRECT("1:"&amp;LEN(B314))),1))*ROW(INDIRECT("1:"&amp;LEN(B314))),0),ROW(INDIRECT("1:"&amp;LEN(B314))))+1,1)*10^ROW(INDIRECT("1:"&amp;LEN(B314)))/10)</f>
        <v>19</v>
      </c>
      <c r="B314" t="s">
        <v>289</v>
      </c>
      <c r="C314">
        <v>41016805</v>
      </c>
      <c r="D314">
        <v>41016805</v>
      </c>
      <c r="E314" t="s">
        <v>1310</v>
      </c>
      <c r="F314">
        <v>1</v>
      </c>
    </row>
    <row r="315" spans="1:6" x14ac:dyDescent="0.25">
      <c r="A315" s="22" cm="1">
        <f t="array" aca="1" ref="A315" ca="1">SUMPRODUCT(MID(0&amp;B315,LARGE(INDEX(ISNUMBER(--MID(B315,ROW(INDIRECT("1:"&amp;LEN(B315))),1))*ROW(INDIRECT("1:"&amp;LEN(B315))),0),ROW(INDIRECT("1:"&amp;LEN(B315))))+1,1)*10^ROW(INDIRECT("1:"&amp;LEN(B315)))/10)</f>
        <v>19</v>
      </c>
      <c r="B315" t="s">
        <v>289</v>
      </c>
      <c r="C315">
        <v>40991369</v>
      </c>
      <c r="D315">
        <v>40991369</v>
      </c>
      <c r="E315" t="s">
        <v>1311</v>
      </c>
      <c r="F315">
        <v>1</v>
      </c>
    </row>
    <row r="316" spans="1:6" x14ac:dyDescent="0.25">
      <c r="A316" s="22" cm="1">
        <f t="array" aca="1" ref="A316" ca="1">SUMPRODUCT(MID(0&amp;B316,LARGE(INDEX(ISNUMBER(--MID(B316,ROW(INDIRECT("1:"&amp;LEN(B316))),1))*ROW(INDIRECT("1:"&amp;LEN(B316))),0),ROW(INDIRECT("1:"&amp;LEN(B316))))+1,1)*10^ROW(INDIRECT("1:"&amp;LEN(B316)))/10)</f>
        <v>19</v>
      </c>
      <c r="B316" t="s">
        <v>289</v>
      </c>
      <c r="C316">
        <v>41016726</v>
      </c>
      <c r="D316">
        <v>41016726</v>
      </c>
      <c r="E316" t="s">
        <v>1312</v>
      </c>
      <c r="F316">
        <v>1</v>
      </c>
    </row>
    <row r="317" spans="1:6" x14ac:dyDescent="0.25">
      <c r="A317" s="22" cm="1">
        <f t="array" aca="1" ref="A317" ca="1">SUMPRODUCT(MID(0&amp;B317,LARGE(INDEX(ISNUMBER(--MID(B317,ROW(INDIRECT("1:"&amp;LEN(B317))),1))*ROW(INDIRECT("1:"&amp;LEN(B317))),0),ROW(INDIRECT("1:"&amp;LEN(B317))))+1,1)*10^ROW(INDIRECT("1:"&amp;LEN(B317)))/10)</f>
        <v>19</v>
      </c>
      <c r="B317" t="s">
        <v>289</v>
      </c>
      <c r="C317">
        <v>41009358</v>
      </c>
      <c r="D317">
        <v>41009358</v>
      </c>
      <c r="E317" t="s">
        <v>1313</v>
      </c>
      <c r="F317">
        <v>1</v>
      </c>
    </row>
    <row r="318" spans="1:6" x14ac:dyDescent="0.25">
      <c r="A318" s="22" cm="1">
        <f t="array" aca="1" ref="A318" ca="1">SUMPRODUCT(MID(0&amp;B318,LARGE(INDEX(ISNUMBER(--MID(B318,ROW(INDIRECT("1:"&amp;LEN(B318))),1))*ROW(INDIRECT("1:"&amp;LEN(B318))),0),ROW(INDIRECT("1:"&amp;LEN(B318))))+1,1)*10^ROW(INDIRECT("1:"&amp;LEN(B318)))/10)</f>
        <v>20</v>
      </c>
      <c r="B318" t="s">
        <v>277</v>
      </c>
      <c r="C318">
        <v>54162743</v>
      </c>
      <c r="D318">
        <v>54162743</v>
      </c>
      <c r="E318" t="s">
        <v>1314</v>
      </c>
      <c r="F318">
        <v>1</v>
      </c>
    </row>
    <row r="319" spans="1:6" x14ac:dyDescent="0.25">
      <c r="A319" s="22" cm="1">
        <f t="array" aca="1" ref="A319" ca="1">SUMPRODUCT(MID(0&amp;B319,LARGE(INDEX(ISNUMBER(--MID(B319,ROW(INDIRECT("1:"&amp;LEN(B319))),1))*ROW(INDIRECT("1:"&amp;LEN(B319))),0),ROW(INDIRECT("1:"&amp;LEN(B319))))+1,1)*10^ROW(INDIRECT("1:"&amp;LEN(B319)))/10)</f>
        <v>20</v>
      </c>
      <c r="B319" t="s">
        <v>277</v>
      </c>
      <c r="C319">
        <v>54158096</v>
      </c>
      <c r="D319">
        <v>54158096</v>
      </c>
      <c r="E319" t="s">
        <v>1315</v>
      </c>
      <c r="F319">
        <v>1</v>
      </c>
    </row>
    <row r="320" spans="1:6" x14ac:dyDescent="0.25">
      <c r="A320" s="22" cm="1">
        <f t="array" aca="1" ref="A320" ca="1">SUMPRODUCT(MID(0&amp;B320,LARGE(INDEX(ISNUMBER(--MID(B320,ROW(INDIRECT("1:"&amp;LEN(B320))),1))*ROW(INDIRECT("1:"&amp;LEN(B320))),0),ROW(INDIRECT("1:"&amp;LEN(B320))))+1,1)*10^ROW(INDIRECT("1:"&amp;LEN(B320)))/10)</f>
        <v>20</v>
      </c>
      <c r="B320" t="s">
        <v>277</v>
      </c>
      <c r="C320">
        <v>54171644</v>
      </c>
      <c r="D320">
        <v>54171644</v>
      </c>
      <c r="E320" t="s">
        <v>1316</v>
      </c>
      <c r="F320">
        <v>1</v>
      </c>
    </row>
    <row r="321" spans="1:6" x14ac:dyDescent="0.25">
      <c r="A321" s="22" cm="1">
        <f t="array" aca="1" ref="A321" ca="1">SUMPRODUCT(MID(0&amp;B321,LARGE(INDEX(ISNUMBER(--MID(B321,ROW(INDIRECT("1:"&amp;LEN(B321))),1))*ROW(INDIRECT("1:"&amp;LEN(B321))),0),ROW(INDIRECT("1:"&amp;LEN(B321))))+1,1)*10^ROW(INDIRECT("1:"&amp;LEN(B321)))/10)</f>
        <v>22</v>
      </c>
      <c r="B321" t="s">
        <v>582</v>
      </c>
      <c r="C321">
        <v>42126749</v>
      </c>
      <c r="D321">
        <v>42126749</v>
      </c>
      <c r="E321" t="s">
        <v>1317</v>
      </c>
      <c r="F321">
        <v>1</v>
      </c>
    </row>
    <row r="322" spans="1:6" x14ac:dyDescent="0.25">
      <c r="A322" s="22" cm="1">
        <f t="array" aca="1" ref="A322" ca="1">SUMPRODUCT(MID(0&amp;B322,LARGE(INDEX(ISNUMBER(--MID(B322,ROW(INDIRECT("1:"&amp;LEN(B322))),1))*ROW(INDIRECT("1:"&amp;LEN(B322))),0),ROW(INDIRECT("1:"&amp;LEN(B322))))+1,1)*10^ROW(INDIRECT("1:"&amp;LEN(B322)))/10)</f>
        <v>22</v>
      </c>
      <c r="B322" t="s">
        <v>582</v>
      </c>
      <c r="C322">
        <v>42130761</v>
      </c>
      <c r="D322">
        <v>42130761</v>
      </c>
      <c r="E322" t="s">
        <v>1318</v>
      </c>
      <c r="F322">
        <v>1</v>
      </c>
    </row>
    <row r="323" spans="1:6" x14ac:dyDescent="0.25">
      <c r="A323" s="22" cm="1">
        <f t="array" aca="1" ref="A323" ca="1">SUMPRODUCT(MID(0&amp;B323,LARGE(INDEX(ISNUMBER(--MID(B323,ROW(INDIRECT("1:"&amp;LEN(B323))),1))*ROW(INDIRECT("1:"&amp;LEN(B323))),0),ROW(INDIRECT("1:"&amp;LEN(B323))))+1,1)*10^ROW(INDIRECT("1:"&amp;LEN(B323)))/10)</f>
        <v>22</v>
      </c>
      <c r="B323" t="s">
        <v>582</v>
      </c>
      <c r="C323">
        <v>42130692</v>
      </c>
      <c r="D323">
        <v>42130692</v>
      </c>
      <c r="E323" t="s">
        <v>1319</v>
      </c>
      <c r="F323">
        <v>1</v>
      </c>
    </row>
    <row r="324" spans="1:6" x14ac:dyDescent="0.25">
      <c r="A324" s="22" cm="1">
        <f t="array" aca="1" ref="A324" ca="1">SUMPRODUCT(MID(0&amp;B324,LARGE(INDEX(ISNUMBER(--MID(B324,ROW(INDIRECT("1:"&amp;LEN(B324))),1))*ROW(INDIRECT("1:"&amp;LEN(B324))),0),ROW(INDIRECT("1:"&amp;LEN(B324))))+1,1)*10^ROW(INDIRECT("1:"&amp;LEN(B324)))/10)</f>
        <v>22</v>
      </c>
      <c r="B324" t="s">
        <v>582</v>
      </c>
      <c r="C324">
        <v>42127619</v>
      </c>
      <c r="D324">
        <v>42127619</v>
      </c>
      <c r="E324" t="s">
        <v>1320</v>
      </c>
      <c r="F324">
        <v>1</v>
      </c>
    </row>
    <row r="325" spans="1:6" x14ac:dyDescent="0.25">
      <c r="A325" s="22" cm="1">
        <f t="array" aca="1" ref="A325" ca="1">SUMPRODUCT(MID(0&amp;B325,LARGE(INDEX(ISNUMBER(--MID(B325,ROW(INDIRECT("1:"&amp;LEN(B325))),1))*ROW(INDIRECT("1:"&amp;LEN(B325))),0),ROW(INDIRECT("1:"&amp;LEN(B325))))+1,1)*10^ROW(INDIRECT("1:"&amp;LEN(B325)))/10)</f>
        <v>22</v>
      </c>
      <c r="B325" t="s">
        <v>582</v>
      </c>
      <c r="C325">
        <v>42126747</v>
      </c>
      <c r="D325">
        <v>42126747</v>
      </c>
      <c r="E325" t="s">
        <v>1321</v>
      </c>
      <c r="F325">
        <v>1</v>
      </c>
    </row>
    <row r="326" spans="1:6" x14ac:dyDescent="0.25">
      <c r="A326" s="22" cm="1">
        <f t="array" aca="1" ref="A326" ca="1">SUMPRODUCT(MID(0&amp;B326,LARGE(INDEX(ISNUMBER(--MID(B326,ROW(INDIRECT("1:"&amp;LEN(B326))),1))*ROW(INDIRECT("1:"&amp;LEN(B326))),0),ROW(INDIRECT("1:"&amp;LEN(B326))))+1,1)*10^ROW(INDIRECT("1:"&amp;LEN(B326)))/10)</f>
        <v>22</v>
      </c>
      <c r="B326" t="s">
        <v>582</v>
      </c>
      <c r="C326">
        <v>42127856</v>
      </c>
      <c r="D326">
        <v>42127856</v>
      </c>
      <c r="E326" t="s">
        <v>1322</v>
      </c>
      <c r="F326">
        <v>1</v>
      </c>
    </row>
    <row r="327" spans="1:6" x14ac:dyDescent="0.25">
      <c r="A327" s="22" cm="1">
        <f t="array" aca="1" ref="A327" ca="1">SUMPRODUCT(MID(0&amp;B327,LARGE(INDEX(ISNUMBER(--MID(B327,ROW(INDIRECT("1:"&amp;LEN(B327))),1))*ROW(INDIRECT("1:"&amp;LEN(B327))),0),ROW(INDIRECT("1:"&amp;LEN(B327))))+1,1)*10^ROW(INDIRECT("1:"&amp;LEN(B327)))/10)</f>
        <v>22</v>
      </c>
      <c r="B327" t="s">
        <v>582</v>
      </c>
      <c r="C327">
        <v>42130692</v>
      </c>
      <c r="D327">
        <v>42130692</v>
      </c>
      <c r="E327" t="s">
        <v>1319</v>
      </c>
      <c r="F327">
        <v>1</v>
      </c>
    </row>
    <row r="328" spans="1:6" x14ac:dyDescent="0.25">
      <c r="A328" s="22" cm="1">
        <f t="array" aca="1" ref="A328" ca="1">SUMPRODUCT(MID(0&amp;B328,LARGE(INDEX(ISNUMBER(--MID(B328,ROW(INDIRECT("1:"&amp;LEN(B328))),1))*ROW(INDIRECT("1:"&amp;LEN(B328))),0),ROW(INDIRECT("1:"&amp;LEN(B328))))+1,1)*10^ROW(INDIRECT("1:"&amp;LEN(B328)))/10)</f>
        <v>22</v>
      </c>
      <c r="B328" t="s">
        <v>582</v>
      </c>
      <c r="C328">
        <v>42129033</v>
      </c>
      <c r="D328">
        <v>42129033</v>
      </c>
      <c r="E328" t="s">
        <v>1323</v>
      </c>
      <c r="F328">
        <v>1</v>
      </c>
    </row>
    <row r="329" spans="1:6" x14ac:dyDescent="0.25">
      <c r="A329" s="22" cm="1">
        <f t="array" aca="1" ref="A329" ca="1">SUMPRODUCT(MID(0&amp;B329,LARGE(INDEX(ISNUMBER(--MID(B329,ROW(INDIRECT("1:"&amp;LEN(B329))),1))*ROW(INDIRECT("1:"&amp;LEN(B329))),0),ROW(INDIRECT("1:"&amp;LEN(B329))))+1,1)*10^ROW(INDIRECT("1:"&amp;LEN(B329)))/10)</f>
        <v>22</v>
      </c>
      <c r="B329" t="s">
        <v>582</v>
      </c>
      <c r="C329">
        <v>42129071</v>
      </c>
      <c r="D329">
        <v>42129071</v>
      </c>
      <c r="E329" t="s">
        <v>1324</v>
      </c>
      <c r="F329">
        <v>1</v>
      </c>
    </row>
    <row r="330" spans="1:6" x14ac:dyDescent="0.25">
      <c r="A330" s="22" cm="1">
        <f t="array" aca="1" ref="A330" ca="1">SUMPRODUCT(MID(0&amp;B330,LARGE(INDEX(ISNUMBER(--MID(B330,ROW(INDIRECT("1:"&amp;LEN(B330))),1))*ROW(INDIRECT("1:"&amp;LEN(B330))),0),ROW(INDIRECT("1:"&amp;LEN(B330))))+1,1)*10^ROW(INDIRECT("1:"&amp;LEN(B330)))/10)</f>
        <v>22</v>
      </c>
      <c r="B330" t="s">
        <v>582</v>
      </c>
      <c r="C330">
        <v>42126956</v>
      </c>
      <c r="D330">
        <v>42126956</v>
      </c>
      <c r="E330" t="s">
        <v>1325</v>
      </c>
      <c r="F330">
        <v>1</v>
      </c>
    </row>
    <row r="331" spans="1:6" x14ac:dyDescent="0.25">
      <c r="A331" s="22" cm="1">
        <f t="array" aca="1" ref="A331" ca="1">SUMPRODUCT(MID(0&amp;B331,LARGE(INDEX(ISNUMBER(--MID(B331,ROW(INDIRECT("1:"&amp;LEN(B331))),1))*ROW(INDIRECT("1:"&amp;LEN(B331))),0),ROW(INDIRECT("1:"&amp;LEN(B331))))+1,1)*10^ROW(INDIRECT("1:"&amp;LEN(B331)))/10)</f>
        <v>22</v>
      </c>
      <c r="B331" t="s">
        <v>582</v>
      </c>
      <c r="C331">
        <v>42129075</v>
      </c>
      <c r="D331">
        <v>42129075</v>
      </c>
      <c r="E331" t="s">
        <v>1326</v>
      </c>
      <c r="F331">
        <v>1</v>
      </c>
    </row>
    <row r="332" spans="1:6" x14ac:dyDescent="0.25">
      <c r="A332" s="22" cm="1">
        <f t="array" aca="1" ref="A332" ca="1">SUMPRODUCT(MID(0&amp;B332,LARGE(INDEX(ISNUMBER(--MID(B332,ROW(INDIRECT("1:"&amp;LEN(B332))),1))*ROW(INDIRECT("1:"&amp;LEN(B332))),0),ROW(INDIRECT("1:"&amp;LEN(B332))))+1,1)*10^ROW(INDIRECT("1:"&amp;LEN(B332)))/10)</f>
        <v>22</v>
      </c>
      <c r="B332" t="s">
        <v>582</v>
      </c>
      <c r="C332">
        <v>42127515</v>
      </c>
      <c r="D332">
        <v>42127515</v>
      </c>
      <c r="E332" t="s">
        <v>1327</v>
      </c>
      <c r="F332">
        <v>1</v>
      </c>
    </row>
    <row r="333" spans="1:6" x14ac:dyDescent="0.25">
      <c r="A333" s="22" cm="1">
        <f t="array" aca="1" ref="A333" ca="1">SUMPRODUCT(MID(0&amp;B333,LARGE(INDEX(ISNUMBER(--MID(B333,ROW(INDIRECT("1:"&amp;LEN(B333))),1))*ROW(INDIRECT("1:"&amp;LEN(B333))),0),ROW(INDIRECT("1:"&amp;LEN(B333))))+1,1)*10^ROW(INDIRECT("1:"&amp;LEN(B333)))/10)</f>
        <v>22</v>
      </c>
      <c r="B333" t="s">
        <v>582</v>
      </c>
      <c r="C333">
        <v>42130715</v>
      </c>
      <c r="D333">
        <v>42130715</v>
      </c>
      <c r="E333" t="s">
        <v>1328</v>
      </c>
      <c r="F333">
        <v>1</v>
      </c>
    </row>
    <row r="334" spans="1:6" x14ac:dyDescent="0.25">
      <c r="A334" s="22" cm="1">
        <f t="array" aca="1" ref="A334" ca="1">SUMPRODUCT(MID(0&amp;B334,LARGE(INDEX(ISNUMBER(--MID(B334,ROW(INDIRECT("1:"&amp;LEN(B334))),1))*ROW(INDIRECT("1:"&amp;LEN(B334))),0),ROW(INDIRECT("1:"&amp;LEN(B334))))+1,1)*10^ROW(INDIRECT("1:"&amp;LEN(B334)))/10)</f>
        <v>22</v>
      </c>
      <c r="B334" t="s">
        <v>582</v>
      </c>
      <c r="C334">
        <v>42129821</v>
      </c>
      <c r="D334">
        <v>42129821</v>
      </c>
      <c r="E334" t="s">
        <v>1329</v>
      </c>
      <c r="F334">
        <v>1</v>
      </c>
    </row>
    <row r="335" spans="1:6" x14ac:dyDescent="0.25">
      <c r="A335" s="22" cm="1">
        <f t="array" aca="1" ref="A335" ca="1">SUMPRODUCT(MID(0&amp;B335,LARGE(INDEX(ISNUMBER(--MID(B335,ROW(INDIRECT("1:"&amp;LEN(B335))),1))*ROW(INDIRECT("1:"&amp;LEN(B335))),0),ROW(INDIRECT("1:"&amp;LEN(B335))))+1,1)*10^ROW(INDIRECT("1:"&amp;LEN(B335)))/10)</f>
        <v>22</v>
      </c>
      <c r="B335" t="s">
        <v>582</v>
      </c>
      <c r="C335">
        <v>42128308</v>
      </c>
      <c r="D335">
        <v>42128308</v>
      </c>
      <c r="E335" t="s">
        <v>1330</v>
      </c>
      <c r="F335">
        <v>1</v>
      </c>
    </row>
    <row r="336" spans="1:6" x14ac:dyDescent="0.25">
      <c r="A336" s="22" cm="1">
        <f t="array" aca="1" ref="A336" ca="1">SUMPRODUCT(MID(0&amp;B336,LARGE(INDEX(ISNUMBER(--MID(B336,ROW(INDIRECT("1:"&amp;LEN(B336))),1))*ROW(INDIRECT("1:"&amp;LEN(B336))),0),ROW(INDIRECT("1:"&amp;LEN(B336))))+1,1)*10^ROW(INDIRECT("1:"&amp;LEN(B336)))/10)</f>
        <v>22</v>
      </c>
      <c r="B336" t="s">
        <v>582</v>
      </c>
      <c r="C336">
        <v>42129836</v>
      </c>
      <c r="D336">
        <v>42129836</v>
      </c>
      <c r="E336" t="s">
        <v>1331</v>
      </c>
      <c r="F336">
        <v>1</v>
      </c>
    </row>
    <row r="337" spans="1:6" x14ac:dyDescent="0.25">
      <c r="A337" s="22" cm="1">
        <f t="array" aca="1" ref="A337" ca="1">SUMPRODUCT(MID(0&amp;B337,LARGE(INDEX(ISNUMBER(--MID(B337,ROW(INDIRECT("1:"&amp;LEN(B337))),1))*ROW(INDIRECT("1:"&amp;LEN(B337))),0),ROW(INDIRECT("1:"&amp;LEN(B337))))+1,1)*10^ROW(INDIRECT("1:"&amp;LEN(B337)))/10)</f>
        <v>22</v>
      </c>
      <c r="B337" t="s">
        <v>582</v>
      </c>
      <c r="C337">
        <v>42130710</v>
      </c>
      <c r="D337">
        <v>42130710</v>
      </c>
      <c r="E337" t="s">
        <v>1332</v>
      </c>
      <c r="F337">
        <v>1</v>
      </c>
    </row>
    <row r="338" spans="1:6" x14ac:dyDescent="0.25">
      <c r="A338" s="22" cm="1">
        <f t="array" aca="1" ref="A338" ca="1">SUMPRODUCT(MID(0&amp;B338,LARGE(INDEX(ISNUMBER(--MID(B338,ROW(INDIRECT("1:"&amp;LEN(B338))),1))*ROW(INDIRECT("1:"&amp;LEN(B338))),0),ROW(INDIRECT("1:"&amp;LEN(B338))))+1,1)*10^ROW(INDIRECT("1:"&amp;LEN(B338)))/10)</f>
        <v>22</v>
      </c>
      <c r="B338" t="s">
        <v>582</v>
      </c>
      <c r="C338">
        <v>42127938</v>
      </c>
      <c r="D338">
        <v>42127938</v>
      </c>
      <c r="E338" t="s">
        <v>1333</v>
      </c>
      <c r="F338">
        <v>1</v>
      </c>
    </row>
    <row r="339" spans="1:6" x14ac:dyDescent="0.25">
      <c r="A339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DD0D-14D4-460C-996B-90D0854F0E75}">
  <dimension ref="A1:S338"/>
  <sheetViews>
    <sheetView topLeftCell="B1" zoomScale="70" zoomScaleNormal="70" workbookViewId="0">
      <selection activeCell="L23" sqref="L23"/>
    </sheetView>
  </sheetViews>
  <sheetFormatPr defaultRowHeight="15.75" x14ac:dyDescent="0.25"/>
  <cols>
    <col min="2" max="2" width="14.875" customWidth="1"/>
    <col min="7" max="7" width="9" style="25"/>
    <col min="8" max="8" width="9" style="28"/>
  </cols>
  <sheetData>
    <row r="1" spans="1:19" ht="16.5" thickBot="1" x14ac:dyDescent="0.3">
      <c r="A1" t="s">
        <v>963</v>
      </c>
      <c r="B1" t="s">
        <v>964</v>
      </c>
      <c r="C1" t="s">
        <v>965</v>
      </c>
      <c r="D1" t="s">
        <v>966</v>
      </c>
      <c r="E1" t="s">
        <v>967</v>
      </c>
      <c r="F1" t="s">
        <v>968</v>
      </c>
      <c r="G1" s="25" t="s">
        <v>969</v>
      </c>
      <c r="H1" s="28" t="s">
        <v>969</v>
      </c>
      <c r="I1" t="s">
        <v>970</v>
      </c>
      <c r="J1" t="s">
        <v>971</v>
      </c>
      <c r="M1" s="36" t="s">
        <v>1003</v>
      </c>
      <c r="N1" s="37"/>
      <c r="O1" s="37"/>
      <c r="P1" s="37"/>
      <c r="Q1" s="37"/>
      <c r="R1" s="37"/>
      <c r="S1" s="38"/>
    </row>
    <row r="2" spans="1:19" x14ac:dyDescent="0.25">
      <c r="A2">
        <v>1</v>
      </c>
      <c r="B2">
        <v>60373527</v>
      </c>
      <c r="C2" t="s">
        <v>38</v>
      </c>
      <c r="D2" t="s">
        <v>47</v>
      </c>
      <c r="E2">
        <v>0.99585000000000001</v>
      </c>
      <c r="F2" t="s">
        <v>972</v>
      </c>
      <c r="G2" s="25">
        <v>0.98389000000000004</v>
      </c>
      <c r="H2" s="28">
        <v>0.13599800000000001</v>
      </c>
      <c r="I2" t="s">
        <v>973</v>
      </c>
      <c r="M2" s="30" t="s">
        <v>1004</v>
      </c>
      <c r="N2" s="31"/>
      <c r="O2" s="31"/>
      <c r="P2" s="31"/>
      <c r="Q2" s="31"/>
      <c r="R2" s="31"/>
      <c r="S2" s="32"/>
    </row>
    <row r="3" spans="1:19" x14ac:dyDescent="0.25">
      <c r="A3">
        <v>1</v>
      </c>
      <c r="B3">
        <v>47402458</v>
      </c>
      <c r="C3" t="s">
        <v>38</v>
      </c>
      <c r="D3" t="s">
        <v>47</v>
      </c>
      <c r="E3">
        <v>0.99573999999999996</v>
      </c>
      <c r="F3" t="s">
        <v>974</v>
      </c>
      <c r="G3" s="25">
        <v>0.99026999999999998</v>
      </c>
      <c r="H3" s="28">
        <v>0.90734300000000001</v>
      </c>
      <c r="I3" t="s">
        <v>975</v>
      </c>
      <c r="M3" s="30"/>
      <c r="N3" s="31"/>
      <c r="O3" s="31"/>
      <c r="P3" s="31"/>
      <c r="Q3" s="31"/>
      <c r="R3" s="31"/>
      <c r="S3" s="32"/>
    </row>
    <row r="4" spans="1:19" x14ac:dyDescent="0.25">
      <c r="A4">
        <v>1</v>
      </c>
      <c r="B4">
        <v>47398659</v>
      </c>
      <c r="C4" t="s">
        <v>46</v>
      </c>
      <c r="D4" t="s">
        <v>39</v>
      </c>
      <c r="E4">
        <v>0.99553999999999998</v>
      </c>
      <c r="F4" t="s">
        <v>972</v>
      </c>
      <c r="G4" s="25">
        <v>0.99250000000000005</v>
      </c>
      <c r="H4" s="28">
        <v>0.90907000000000004</v>
      </c>
      <c r="I4" t="s">
        <v>973</v>
      </c>
      <c r="M4" s="30"/>
      <c r="N4" s="31"/>
      <c r="O4" s="31"/>
      <c r="P4" s="31"/>
      <c r="Q4" s="31"/>
      <c r="R4" s="31"/>
      <c r="S4" s="32"/>
    </row>
    <row r="5" spans="1:19" ht="16.5" thickBot="1" x14ac:dyDescent="0.3">
      <c r="A5">
        <v>1</v>
      </c>
      <c r="B5">
        <v>47402980</v>
      </c>
      <c r="C5" t="s">
        <v>47</v>
      </c>
      <c r="D5" t="s">
        <v>38</v>
      </c>
      <c r="E5">
        <v>0.98951</v>
      </c>
      <c r="F5" t="s">
        <v>47</v>
      </c>
      <c r="G5" s="25">
        <v>0.98794000000000004</v>
      </c>
      <c r="H5" s="28">
        <v>0.86016899999999996</v>
      </c>
      <c r="I5" t="s">
        <v>976</v>
      </c>
      <c r="M5" s="33"/>
      <c r="N5" s="34"/>
      <c r="O5" s="34"/>
      <c r="P5" s="34"/>
      <c r="Q5" s="34"/>
      <c r="R5" s="34"/>
      <c r="S5" s="35"/>
    </row>
    <row r="6" spans="1:19" x14ac:dyDescent="0.25">
      <c r="A6">
        <v>1</v>
      </c>
      <c r="B6">
        <v>47398496</v>
      </c>
      <c r="C6" t="s">
        <v>47</v>
      </c>
      <c r="D6" t="s">
        <v>38</v>
      </c>
      <c r="E6">
        <v>0.24332000000000001</v>
      </c>
      <c r="F6" t="s">
        <v>977</v>
      </c>
      <c r="G6" s="25">
        <v>5.6710000000000003E-2</v>
      </c>
      <c r="H6" s="28">
        <v>0.42437900000000001</v>
      </c>
      <c r="I6" t="s">
        <v>978</v>
      </c>
    </row>
    <row r="7" spans="1:19" x14ac:dyDescent="0.25">
      <c r="A7">
        <v>1</v>
      </c>
      <c r="B7">
        <v>47400195</v>
      </c>
      <c r="C7" t="s">
        <v>39</v>
      </c>
      <c r="D7" t="s">
        <v>38</v>
      </c>
      <c r="E7">
        <v>0.27712999999999999</v>
      </c>
      <c r="F7" t="s">
        <v>974</v>
      </c>
      <c r="G7" s="25">
        <v>0.25923000000000002</v>
      </c>
      <c r="H7" s="28">
        <v>0.28398099999999998</v>
      </c>
      <c r="I7" t="s">
        <v>979</v>
      </c>
    </row>
    <row r="8" spans="1:19" x14ac:dyDescent="0.25">
      <c r="A8">
        <v>1</v>
      </c>
      <c r="B8">
        <v>47395822</v>
      </c>
      <c r="C8" t="s">
        <v>46</v>
      </c>
      <c r="D8" t="s">
        <v>39</v>
      </c>
      <c r="E8">
        <v>0.74412999999999996</v>
      </c>
      <c r="F8" t="s">
        <v>972</v>
      </c>
      <c r="G8" s="25">
        <v>0.15447</v>
      </c>
      <c r="H8" s="28">
        <v>0.31153999999999998</v>
      </c>
      <c r="I8" t="s">
        <v>980</v>
      </c>
    </row>
    <row r="9" spans="1:19" x14ac:dyDescent="0.25">
      <c r="A9">
        <v>1</v>
      </c>
      <c r="B9">
        <v>47395833</v>
      </c>
      <c r="C9" t="s">
        <v>38</v>
      </c>
      <c r="D9" t="s">
        <v>47</v>
      </c>
      <c r="E9">
        <v>0.26693</v>
      </c>
      <c r="F9" t="s">
        <v>972</v>
      </c>
      <c r="G9" s="25">
        <v>5.0229999999999997E-2</v>
      </c>
      <c r="H9" s="28">
        <v>0.32830799999999999</v>
      </c>
      <c r="I9" t="s">
        <v>980</v>
      </c>
    </row>
    <row r="10" spans="1:19" x14ac:dyDescent="0.25">
      <c r="A10">
        <v>1</v>
      </c>
      <c r="B10">
        <v>47399879</v>
      </c>
      <c r="C10" t="s">
        <v>39</v>
      </c>
      <c r="D10" t="s">
        <v>46</v>
      </c>
      <c r="E10">
        <v>0.63068000000000002</v>
      </c>
      <c r="F10" t="s">
        <v>974</v>
      </c>
      <c r="G10" s="25">
        <v>0.13865</v>
      </c>
      <c r="H10" s="28">
        <v>0.34447499999999998</v>
      </c>
      <c r="I10" t="s">
        <v>979</v>
      </c>
    </row>
    <row r="11" spans="1:19" x14ac:dyDescent="0.25">
      <c r="A11">
        <v>1</v>
      </c>
      <c r="B11">
        <v>171072991</v>
      </c>
      <c r="C11" t="s">
        <v>46</v>
      </c>
      <c r="D11" t="s">
        <v>39</v>
      </c>
      <c r="E11">
        <v>0.99397000000000002</v>
      </c>
      <c r="F11" t="s">
        <v>972</v>
      </c>
      <c r="G11" s="25">
        <v>0.98323000000000005</v>
      </c>
      <c r="H11" s="28">
        <v>0.96311800000000003</v>
      </c>
      <c r="I11" t="s">
        <v>980</v>
      </c>
    </row>
    <row r="12" spans="1:19" x14ac:dyDescent="0.25">
      <c r="A12">
        <v>1</v>
      </c>
      <c r="B12">
        <v>171086457</v>
      </c>
      <c r="C12" t="s">
        <v>38</v>
      </c>
      <c r="D12" t="s">
        <v>39</v>
      </c>
      <c r="E12">
        <v>0.98123000000000005</v>
      </c>
      <c r="F12" t="s">
        <v>972</v>
      </c>
      <c r="G12" s="25">
        <v>0.68698999999999999</v>
      </c>
      <c r="H12" s="28">
        <v>0.90995599999999999</v>
      </c>
      <c r="I12" t="s">
        <v>973</v>
      </c>
    </row>
    <row r="13" spans="1:19" x14ac:dyDescent="0.25">
      <c r="A13">
        <v>1</v>
      </c>
      <c r="B13">
        <v>171072975</v>
      </c>
      <c r="C13" t="s">
        <v>47</v>
      </c>
      <c r="D13" t="s">
        <v>46</v>
      </c>
      <c r="E13">
        <v>0.98621999999999999</v>
      </c>
      <c r="F13" t="s">
        <v>972</v>
      </c>
      <c r="G13" s="25">
        <v>0.97843999999999998</v>
      </c>
      <c r="H13" s="28">
        <v>0.97479899999999997</v>
      </c>
      <c r="I13" t="s">
        <v>980</v>
      </c>
    </row>
    <row r="14" spans="1:19" x14ac:dyDescent="0.25">
      <c r="A14">
        <v>1</v>
      </c>
      <c r="B14">
        <v>171076952</v>
      </c>
      <c r="C14" t="s">
        <v>38</v>
      </c>
      <c r="D14" t="s">
        <v>39</v>
      </c>
      <c r="E14">
        <v>0.99331000000000003</v>
      </c>
      <c r="F14" t="s">
        <v>977</v>
      </c>
      <c r="G14" s="25">
        <v>0.99570000000000003</v>
      </c>
      <c r="H14" s="28">
        <v>0.95996999999999999</v>
      </c>
      <c r="I14" t="s">
        <v>981</v>
      </c>
    </row>
    <row r="15" spans="1:19" x14ac:dyDescent="0.25">
      <c r="A15">
        <v>1</v>
      </c>
      <c r="B15">
        <v>171080080</v>
      </c>
      <c r="C15" t="s">
        <v>46</v>
      </c>
      <c r="D15" t="s">
        <v>47</v>
      </c>
      <c r="E15">
        <v>0.13342000000000001</v>
      </c>
      <c r="F15" t="s">
        <v>977</v>
      </c>
      <c r="G15" s="25">
        <v>1.6979999999999999E-2</v>
      </c>
      <c r="H15" s="28">
        <v>0.38855000000000001</v>
      </c>
      <c r="I15" t="s">
        <v>981</v>
      </c>
    </row>
    <row r="16" spans="1:19" x14ac:dyDescent="0.25">
      <c r="A16">
        <v>1</v>
      </c>
      <c r="B16">
        <v>171083242</v>
      </c>
      <c r="C16" t="s">
        <v>47</v>
      </c>
      <c r="D16" t="s">
        <v>46</v>
      </c>
      <c r="E16">
        <v>0.97491000000000005</v>
      </c>
      <c r="F16" t="s">
        <v>972</v>
      </c>
      <c r="G16" s="25">
        <v>0.80705000000000005</v>
      </c>
      <c r="H16" s="28">
        <v>0.46784100000000001</v>
      </c>
      <c r="I16" t="s">
        <v>973</v>
      </c>
    </row>
    <row r="17" spans="1:9" x14ac:dyDescent="0.25">
      <c r="A17">
        <v>1</v>
      </c>
      <c r="B17">
        <v>171076966</v>
      </c>
      <c r="C17" t="s">
        <v>46</v>
      </c>
      <c r="D17" t="s">
        <v>47</v>
      </c>
      <c r="E17">
        <v>0.97792999999999997</v>
      </c>
      <c r="F17" t="s">
        <v>977</v>
      </c>
      <c r="G17" s="25">
        <v>0.32317000000000001</v>
      </c>
      <c r="H17" s="28">
        <v>0.75488599999999995</v>
      </c>
      <c r="I17" t="s">
        <v>978</v>
      </c>
    </row>
    <row r="18" spans="1:9" x14ac:dyDescent="0.25">
      <c r="A18">
        <v>1</v>
      </c>
      <c r="B18">
        <v>161200981</v>
      </c>
      <c r="C18" t="s">
        <v>39</v>
      </c>
      <c r="D18" t="s">
        <v>46</v>
      </c>
      <c r="E18">
        <v>0.95596999999999999</v>
      </c>
      <c r="F18" t="s">
        <v>982</v>
      </c>
      <c r="G18" s="25">
        <v>0.86645000000000005</v>
      </c>
      <c r="H18" s="28">
        <v>0.80685300000000004</v>
      </c>
      <c r="I18" t="s">
        <v>983</v>
      </c>
    </row>
    <row r="19" spans="1:9" x14ac:dyDescent="0.25">
      <c r="A19">
        <v>1</v>
      </c>
      <c r="B19">
        <v>161199666</v>
      </c>
      <c r="C19" t="s">
        <v>39</v>
      </c>
      <c r="D19" t="s">
        <v>46</v>
      </c>
      <c r="E19">
        <v>0.29892999999999997</v>
      </c>
      <c r="F19" t="s">
        <v>982</v>
      </c>
      <c r="G19" s="25">
        <v>0.46444000000000002</v>
      </c>
      <c r="H19" s="28">
        <v>0.24959400000000001</v>
      </c>
      <c r="I19" t="s">
        <v>984</v>
      </c>
    </row>
    <row r="20" spans="1:9" x14ac:dyDescent="0.25">
      <c r="A20">
        <v>2</v>
      </c>
      <c r="B20">
        <v>38301547</v>
      </c>
      <c r="C20" t="s">
        <v>38</v>
      </c>
      <c r="D20" t="s">
        <v>47</v>
      </c>
      <c r="E20">
        <v>0.99063000000000001</v>
      </c>
      <c r="F20" t="s">
        <v>982</v>
      </c>
      <c r="G20" s="25">
        <v>0.97202999999999995</v>
      </c>
      <c r="H20" s="28">
        <v>0.94094</v>
      </c>
      <c r="I20" t="s">
        <v>985</v>
      </c>
    </row>
    <row r="21" spans="1:9" x14ac:dyDescent="0.25">
      <c r="A21">
        <v>2</v>
      </c>
      <c r="B21">
        <v>38302350</v>
      </c>
      <c r="C21" t="s">
        <v>38</v>
      </c>
      <c r="D21" t="s">
        <v>47</v>
      </c>
      <c r="E21">
        <v>0.96752000000000005</v>
      </c>
      <c r="F21" t="s">
        <v>982</v>
      </c>
      <c r="G21" s="25">
        <v>0.96206000000000003</v>
      </c>
      <c r="H21" s="28">
        <v>0.95066399999999995</v>
      </c>
      <c r="I21" t="s">
        <v>986</v>
      </c>
    </row>
    <row r="22" spans="1:9" x14ac:dyDescent="0.25">
      <c r="A22">
        <v>2</v>
      </c>
      <c r="B22">
        <v>38298338</v>
      </c>
      <c r="C22" t="s">
        <v>38</v>
      </c>
      <c r="D22" t="s">
        <v>47</v>
      </c>
      <c r="E22">
        <v>0.97565000000000002</v>
      </c>
      <c r="F22" t="s">
        <v>982</v>
      </c>
      <c r="G22" s="25">
        <v>0.96358999999999995</v>
      </c>
      <c r="H22" s="28">
        <v>0.44447900000000001</v>
      </c>
      <c r="I22" t="s">
        <v>987</v>
      </c>
    </row>
    <row r="23" spans="1:9" x14ac:dyDescent="0.25">
      <c r="A23">
        <v>2</v>
      </c>
      <c r="B23">
        <v>38302290</v>
      </c>
      <c r="C23" t="s">
        <v>39</v>
      </c>
      <c r="D23" t="s">
        <v>47</v>
      </c>
      <c r="E23">
        <v>0.96316999999999997</v>
      </c>
      <c r="F23" t="s">
        <v>982</v>
      </c>
      <c r="G23" s="25">
        <v>0.93284</v>
      </c>
      <c r="H23" s="28">
        <v>0.73386600000000002</v>
      </c>
      <c r="I23" t="s">
        <v>988</v>
      </c>
    </row>
    <row r="24" spans="1:9" x14ac:dyDescent="0.25">
      <c r="A24">
        <v>2</v>
      </c>
      <c r="B24">
        <v>38301660</v>
      </c>
      <c r="C24" t="s">
        <v>39</v>
      </c>
      <c r="D24" t="s">
        <v>46</v>
      </c>
      <c r="E24">
        <v>0.98653000000000002</v>
      </c>
      <c r="F24" t="s">
        <v>982</v>
      </c>
      <c r="G24" s="25">
        <v>0.93591999999999997</v>
      </c>
      <c r="H24" s="28">
        <v>0.71813800000000005</v>
      </c>
      <c r="I24" t="s">
        <v>986</v>
      </c>
    </row>
    <row r="25" spans="1:9" x14ac:dyDescent="0.25">
      <c r="A25">
        <v>2</v>
      </c>
      <c r="B25">
        <v>38302101</v>
      </c>
      <c r="C25" t="s">
        <v>39</v>
      </c>
      <c r="D25" t="s">
        <v>46</v>
      </c>
      <c r="E25">
        <v>0.95337000000000005</v>
      </c>
      <c r="F25" t="s">
        <v>982</v>
      </c>
      <c r="G25" s="25">
        <v>0.73294000000000004</v>
      </c>
      <c r="H25" s="28">
        <v>0.71150999999999998</v>
      </c>
      <c r="I25" t="s">
        <v>988</v>
      </c>
    </row>
    <row r="26" spans="1:9" x14ac:dyDescent="0.25">
      <c r="A26">
        <v>2</v>
      </c>
      <c r="B26">
        <v>38297908</v>
      </c>
      <c r="C26" t="s">
        <v>39</v>
      </c>
      <c r="D26" t="s">
        <v>46</v>
      </c>
      <c r="E26">
        <v>0.95518999999999998</v>
      </c>
      <c r="F26" t="s">
        <v>982</v>
      </c>
      <c r="G26" s="25">
        <v>0.87002999999999997</v>
      </c>
      <c r="H26" s="28">
        <v>0.49899500000000002</v>
      </c>
      <c r="I26" t="s">
        <v>985</v>
      </c>
    </row>
    <row r="27" spans="1:9" x14ac:dyDescent="0.25">
      <c r="A27">
        <v>2</v>
      </c>
      <c r="B27">
        <v>38298163</v>
      </c>
      <c r="C27" t="s">
        <v>47</v>
      </c>
      <c r="D27" t="s">
        <v>46</v>
      </c>
      <c r="E27">
        <v>0.97075</v>
      </c>
      <c r="F27" t="s">
        <v>982</v>
      </c>
      <c r="G27" s="25">
        <v>0.96948000000000001</v>
      </c>
      <c r="H27" s="28">
        <v>0.96362700000000001</v>
      </c>
      <c r="I27" t="s">
        <v>987</v>
      </c>
    </row>
    <row r="28" spans="1:9" x14ac:dyDescent="0.25">
      <c r="A28">
        <v>2</v>
      </c>
      <c r="B28">
        <v>38298272</v>
      </c>
      <c r="C28" t="s">
        <v>38</v>
      </c>
      <c r="D28" t="s">
        <v>39</v>
      </c>
      <c r="E28">
        <v>0.31977</v>
      </c>
      <c r="F28" t="s">
        <v>982</v>
      </c>
      <c r="G28" s="25">
        <v>9.1980000000000006E-2</v>
      </c>
      <c r="H28" s="28">
        <v>0.120008</v>
      </c>
      <c r="I28" t="s">
        <v>987</v>
      </c>
    </row>
    <row r="29" spans="1:9" x14ac:dyDescent="0.25">
      <c r="A29">
        <v>2</v>
      </c>
      <c r="B29">
        <v>138759649</v>
      </c>
      <c r="C29" t="s">
        <v>38</v>
      </c>
      <c r="D29" t="s">
        <v>39</v>
      </c>
      <c r="E29">
        <v>0.94469999999999998</v>
      </c>
      <c r="F29" t="s">
        <v>989</v>
      </c>
      <c r="G29" s="25">
        <v>0.91098999999999997</v>
      </c>
      <c r="H29" s="28">
        <v>0.89355799999999996</v>
      </c>
      <c r="I29" t="s">
        <v>990</v>
      </c>
    </row>
    <row r="30" spans="1:9" x14ac:dyDescent="0.25">
      <c r="A30">
        <v>2</v>
      </c>
      <c r="B30">
        <v>234545773</v>
      </c>
      <c r="C30" t="s">
        <v>38</v>
      </c>
      <c r="D30" t="s">
        <v>39</v>
      </c>
      <c r="E30">
        <v>0.93789</v>
      </c>
      <c r="F30" t="s">
        <v>972</v>
      </c>
      <c r="G30" s="25">
        <v>0.13392000000000001</v>
      </c>
      <c r="H30" s="28">
        <v>0.112564</v>
      </c>
      <c r="I30" t="s">
        <v>980</v>
      </c>
    </row>
    <row r="31" spans="1:9" x14ac:dyDescent="0.25">
      <c r="A31">
        <v>2</v>
      </c>
      <c r="B31">
        <v>234545345</v>
      </c>
      <c r="C31" t="s">
        <v>46</v>
      </c>
      <c r="D31" t="s">
        <v>47</v>
      </c>
      <c r="E31">
        <v>0.13872999999999999</v>
      </c>
      <c r="F31" t="s">
        <v>972</v>
      </c>
      <c r="G31" s="25">
        <v>2.8590000000000001E-2</v>
      </c>
      <c r="H31" s="28">
        <v>6.0893999999999997E-2</v>
      </c>
      <c r="I31" t="s">
        <v>973</v>
      </c>
    </row>
    <row r="32" spans="1:9" x14ac:dyDescent="0.25">
      <c r="A32">
        <v>2</v>
      </c>
      <c r="B32">
        <v>234627608</v>
      </c>
      <c r="C32" t="s">
        <v>39</v>
      </c>
      <c r="D32" t="s">
        <v>46</v>
      </c>
      <c r="E32">
        <v>0.14227000000000001</v>
      </c>
      <c r="F32" t="s">
        <v>977</v>
      </c>
      <c r="G32" s="25">
        <v>2.7299999999999998E-3</v>
      </c>
      <c r="H32" s="28">
        <v>0.34313500000000002</v>
      </c>
      <c r="I32" t="s">
        <v>991</v>
      </c>
    </row>
    <row r="33" spans="1:9" x14ac:dyDescent="0.25">
      <c r="A33">
        <v>2</v>
      </c>
      <c r="B33">
        <v>234627536</v>
      </c>
      <c r="C33" t="s">
        <v>38</v>
      </c>
      <c r="D33" t="s">
        <v>47</v>
      </c>
      <c r="E33">
        <v>0.22022</v>
      </c>
      <c r="F33" t="s">
        <v>977</v>
      </c>
      <c r="G33" s="25">
        <v>0.20300000000000001</v>
      </c>
      <c r="H33" s="28">
        <v>0.65239999999999998</v>
      </c>
      <c r="I33" t="s">
        <v>991</v>
      </c>
    </row>
    <row r="34" spans="1:9" x14ac:dyDescent="0.25">
      <c r="A34">
        <v>2</v>
      </c>
      <c r="B34">
        <v>234527183</v>
      </c>
      <c r="C34" t="s">
        <v>46</v>
      </c>
      <c r="D34" t="s">
        <v>47</v>
      </c>
      <c r="E34">
        <v>0.98158999999999996</v>
      </c>
      <c r="F34" t="s">
        <v>47</v>
      </c>
      <c r="G34" s="25">
        <v>0.97653000000000001</v>
      </c>
      <c r="H34" s="28">
        <v>0.82107699999999995</v>
      </c>
      <c r="I34" t="s">
        <v>976</v>
      </c>
    </row>
    <row r="35" spans="1:9" x14ac:dyDescent="0.25">
      <c r="A35">
        <v>2</v>
      </c>
      <c r="B35">
        <v>234526871</v>
      </c>
      <c r="C35" t="s">
        <v>38</v>
      </c>
      <c r="D35" t="s">
        <v>46</v>
      </c>
      <c r="E35">
        <v>0.21797</v>
      </c>
      <c r="F35" t="s">
        <v>47</v>
      </c>
      <c r="G35" s="25">
        <v>7.8619999999999995E-2</v>
      </c>
      <c r="H35" s="28">
        <v>0.13924600000000001</v>
      </c>
      <c r="I35" t="s">
        <v>976</v>
      </c>
    </row>
    <row r="36" spans="1:9" x14ac:dyDescent="0.25">
      <c r="A36">
        <v>2</v>
      </c>
      <c r="B36">
        <v>234580678</v>
      </c>
      <c r="C36" t="s">
        <v>39</v>
      </c>
      <c r="D36" t="s">
        <v>38</v>
      </c>
      <c r="E36">
        <v>0.95448</v>
      </c>
      <c r="F36" t="s">
        <v>974</v>
      </c>
      <c r="G36" s="25">
        <v>0.76195000000000002</v>
      </c>
      <c r="H36" s="28">
        <v>0.27568199999999998</v>
      </c>
      <c r="I36" t="s">
        <v>975</v>
      </c>
    </row>
    <row r="37" spans="1:9" x14ac:dyDescent="0.25">
      <c r="A37">
        <v>2</v>
      </c>
      <c r="B37">
        <v>234580678</v>
      </c>
      <c r="C37" t="s">
        <v>39</v>
      </c>
      <c r="D37" t="s">
        <v>38</v>
      </c>
      <c r="E37">
        <v>0.95448</v>
      </c>
      <c r="F37" t="s">
        <v>974</v>
      </c>
      <c r="G37" s="25">
        <v>0.76195000000000002</v>
      </c>
      <c r="H37" s="28">
        <v>0.27568199999999998</v>
      </c>
      <c r="I37" t="s">
        <v>975</v>
      </c>
    </row>
    <row r="38" spans="1:9" x14ac:dyDescent="0.25">
      <c r="A38">
        <v>2</v>
      </c>
      <c r="B38">
        <v>234580588</v>
      </c>
      <c r="C38" t="s">
        <v>46</v>
      </c>
      <c r="D38" t="s">
        <v>47</v>
      </c>
      <c r="E38">
        <v>0.13885</v>
      </c>
      <c r="F38" t="s">
        <v>974</v>
      </c>
      <c r="G38" s="25">
        <v>3.048E-2</v>
      </c>
      <c r="H38" s="28">
        <v>0.14955299999999999</v>
      </c>
      <c r="I38" t="s">
        <v>975</v>
      </c>
    </row>
    <row r="39" spans="1:9" x14ac:dyDescent="0.25">
      <c r="A39">
        <v>2</v>
      </c>
      <c r="B39">
        <v>234581080</v>
      </c>
      <c r="C39" t="s">
        <v>39</v>
      </c>
      <c r="D39" t="s">
        <v>38</v>
      </c>
      <c r="E39">
        <v>0.16344</v>
      </c>
      <c r="F39" t="s">
        <v>47</v>
      </c>
      <c r="G39" s="25">
        <v>7.7119999999999994E-2</v>
      </c>
      <c r="H39" s="28">
        <v>0.270563</v>
      </c>
      <c r="I39" t="s">
        <v>976</v>
      </c>
    </row>
    <row r="40" spans="1:9" x14ac:dyDescent="0.25">
      <c r="A40">
        <v>2</v>
      </c>
      <c r="B40">
        <v>234581127</v>
      </c>
      <c r="C40" t="s">
        <v>39</v>
      </c>
      <c r="D40" t="s">
        <v>46</v>
      </c>
      <c r="E40">
        <v>0.96718000000000004</v>
      </c>
      <c r="F40" t="s">
        <v>47</v>
      </c>
      <c r="G40" s="25">
        <v>0.47162999999999999</v>
      </c>
      <c r="H40" s="28">
        <v>0.57125999999999999</v>
      </c>
      <c r="I40" t="s">
        <v>976</v>
      </c>
    </row>
    <row r="41" spans="1:9" x14ac:dyDescent="0.25">
      <c r="A41">
        <v>2</v>
      </c>
      <c r="B41">
        <v>31620584</v>
      </c>
      <c r="C41" t="s">
        <v>46</v>
      </c>
      <c r="D41" t="s">
        <v>39</v>
      </c>
      <c r="E41">
        <v>0.96947000000000005</v>
      </c>
      <c r="F41" t="s">
        <v>989</v>
      </c>
      <c r="G41" s="25">
        <v>0.94094</v>
      </c>
      <c r="H41" s="28">
        <v>0.90036300000000002</v>
      </c>
      <c r="I41" t="s">
        <v>990</v>
      </c>
    </row>
    <row r="42" spans="1:9" x14ac:dyDescent="0.25">
      <c r="A42">
        <v>2</v>
      </c>
      <c r="B42">
        <v>31572992</v>
      </c>
      <c r="C42" t="s">
        <v>46</v>
      </c>
      <c r="D42" t="s">
        <v>47</v>
      </c>
      <c r="E42">
        <v>0.99519999999999997</v>
      </c>
      <c r="F42" t="s">
        <v>977</v>
      </c>
      <c r="G42" s="25">
        <v>0.99131000000000002</v>
      </c>
      <c r="H42" s="28">
        <v>0.93011500000000003</v>
      </c>
      <c r="I42" t="s">
        <v>978</v>
      </c>
    </row>
    <row r="43" spans="1:9" x14ac:dyDescent="0.25">
      <c r="A43">
        <v>2</v>
      </c>
      <c r="B43">
        <v>31596762</v>
      </c>
      <c r="C43" t="s">
        <v>46</v>
      </c>
      <c r="D43" t="s">
        <v>39</v>
      </c>
      <c r="E43">
        <v>0.38484000000000002</v>
      </c>
      <c r="F43" t="s">
        <v>972</v>
      </c>
      <c r="G43" s="25">
        <v>0.68498999999999999</v>
      </c>
      <c r="H43" s="28">
        <v>0.102129</v>
      </c>
      <c r="I43" t="s">
        <v>973</v>
      </c>
    </row>
    <row r="44" spans="1:9" x14ac:dyDescent="0.25">
      <c r="A44">
        <v>2</v>
      </c>
      <c r="B44">
        <v>31593333</v>
      </c>
      <c r="C44" t="s">
        <v>46</v>
      </c>
      <c r="D44" t="s">
        <v>39</v>
      </c>
      <c r="E44">
        <v>0.28486</v>
      </c>
      <c r="F44" t="s">
        <v>972</v>
      </c>
      <c r="G44" s="25">
        <v>0.14962</v>
      </c>
      <c r="H44" s="28">
        <v>0.20969699999999999</v>
      </c>
      <c r="I44" t="s">
        <v>973</v>
      </c>
    </row>
    <row r="45" spans="1:9" x14ac:dyDescent="0.25">
      <c r="A45">
        <v>2</v>
      </c>
      <c r="B45">
        <v>31595130</v>
      </c>
      <c r="C45" t="s">
        <v>38</v>
      </c>
      <c r="D45" t="s">
        <v>47</v>
      </c>
      <c r="E45">
        <v>0.98643000000000003</v>
      </c>
      <c r="F45" t="s">
        <v>977</v>
      </c>
      <c r="G45" s="25">
        <v>0.90598999999999996</v>
      </c>
      <c r="H45" s="28">
        <v>0.44140000000000001</v>
      </c>
      <c r="I45" t="s">
        <v>978</v>
      </c>
    </row>
    <row r="46" spans="1:9" x14ac:dyDescent="0.25">
      <c r="A46">
        <v>2</v>
      </c>
      <c r="B46">
        <v>31558873</v>
      </c>
      <c r="C46" t="s">
        <v>38</v>
      </c>
      <c r="D46" t="s">
        <v>47</v>
      </c>
      <c r="E46">
        <v>0.98885999999999996</v>
      </c>
      <c r="F46" t="s">
        <v>977</v>
      </c>
      <c r="G46" s="25">
        <v>0.95521999999999996</v>
      </c>
      <c r="H46" s="28">
        <v>0.72259799999999996</v>
      </c>
      <c r="I46" t="s">
        <v>992</v>
      </c>
    </row>
    <row r="47" spans="1:9" x14ac:dyDescent="0.25">
      <c r="A47">
        <v>2</v>
      </c>
      <c r="B47">
        <v>31590917</v>
      </c>
      <c r="C47" t="s">
        <v>39</v>
      </c>
      <c r="D47" t="s">
        <v>46</v>
      </c>
      <c r="E47">
        <v>0.98411999999999999</v>
      </c>
      <c r="F47" t="s">
        <v>972</v>
      </c>
      <c r="G47" s="25">
        <v>0.86278999999999995</v>
      </c>
      <c r="H47" s="28">
        <v>0.31633899999999998</v>
      </c>
      <c r="I47" t="s">
        <v>973</v>
      </c>
    </row>
    <row r="48" spans="1:9" x14ac:dyDescent="0.25">
      <c r="A48">
        <v>2</v>
      </c>
      <c r="B48">
        <v>31562467</v>
      </c>
      <c r="C48" t="s">
        <v>39</v>
      </c>
      <c r="D48" t="s">
        <v>46</v>
      </c>
      <c r="E48">
        <v>0.97579000000000005</v>
      </c>
      <c r="F48" t="s">
        <v>972</v>
      </c>
      <c r="G48" s="25">
        <v>0.90539999999999998</v>
      </c>
      <c r="H48" s="28">
        <v>0.74029500000000004</v>
      </c>
      <c r="I48" t="s">
        <v>973</v>
      </c>
    </row>
    <row r="49" spans="1:9" x14ac:dyDescent="0.25">
      <c r="A49">
        <v>3</v>
      </c>
      <c r="B49">
        <v>119535976</v>
      </c>
      <c r="C49" t="s">
        <v>47</v>
      </c>
      <c r="D49" t="s">
        <v>46</v>
      </c>
      <c r="E49">
        <v>0.98721000000000003</v>
      </c>
      <c r="F49" t="s">
        <v>977</v>
      </c>
      <c r="G49" s="25">
        <v>0.90486999999999995</v>
      </c>
      <c r="H49" s="28">
        <v>0.868425</v>
      </c>
      <c r="I49" t="s">
        <v>978</v>
      </c>
    </row>
    <row r="50" spans="1:9" x14ac:dyDescent="0.25">
      <c r="A50">
        <v>3</v>
      </c>
      <c r="B50">
        <v>119533899</v>
      </c>
      <c r="C50" t="s">
        <v>47</v>
      </c>
      <c r="D50" t="s">
        <v>46</v>
      </c>
      <c r="E50">
        <v>0.98126000000000002</v>
      </c>
      <c r="F50" t="s">
        <v>977</v>
      </c>
      <c r="G50" s="25">
        <v>0.82904999999999995</v>
      </c>
      <c r="H50" s="28">
        <v>0.77286500000000002</v>
      </c>
      <c r="I50" t="s">
        <v>978</v>
      </c>
    </row>
    <row r="51" spans="1:9" x14ac:dyDescent="0.25">
      <c r="A51">
        <v>3</v>
      </c>
      <c r="B51">
        <v>119533851</v>
      </c>
      <c r="C51" t="s">
        <v>39</v>
      </c>
      <c r="D51" t="s">
        <v>46</v>
      </c>
      <c r="E51">
        <v>0.96418999999999999</v>
      </c>
      <c r="F51" t="s">
        <v>977</v>
      </c>
      <c r="G51" s="25">
        <v>0.30836999999999998</v>
      </c>
      <c r="H51" s="28">
        <v>0.33648699999999998</v>
      </c>
      <c r="I51" t="s">
        <v>978</v>
      </c>
    </row>
    <row r="52" spans="1:9" x14ac:dyDescent="0.25">
      <c r="A52">
        <v>3</v>
      </c>
      <c r="B52">
        <v>119530457</v>
      </c>
      <c r="C52" t="s">
        <v>47</v>
      </c>
      <c r="D52" t="s">
        <v>46</v>
      </c>
      <c r="E52">
        <v>0.21679000000000001</v>
      </c>
      <c r="F52" t="s">
        <v>977</v>
      </c>
      <c r="G52" s="25">
        <v>3.1109999999999999E-2</v>
      </c>
      <c r="H52" s="28">
        <v>0.13745299999999999</v>
      </c>
      <c r="I52" t="s">
        <v>978</v>
      </c>
    </row>
    <row r="53" spans="1:9" x14ac:dyDescent="0.25">
      <c r="A53">
        <v>3</v>
      </c>
      <c r="B53">
        <v>119528978</v>
      </c>
      <c r="C53" t="s">
        <v>47</v>
      </c>
      <c r="D53" t="s">
        <v>46</v>
      </c>
      <c r="E53">
        <v>0.99043000000000003</v>
      </c>
      <c r="F53" t="s">
        <v>982</v>
      </c>
      <c r="G53" s="25">
        <v>0.89220999999999995</v>
      </c>
      <c r="H53" s="28">
        <v>0.91263399999999995</v>
      </c>
      <c r="I53" t="s">
        <v>982</v>
      </c>
    </row>
    <row r="54" spans="1:9" x14ac:dyDescent="0.25">
      <c r="A54">
        <v>3</v>
      </c>
      <c r="B54">
        <v>119533944</v>
      </c>
      <c r="C54" t="s">
        <v>39</v>
      </c>
      <c r="D54" t="s">
        <v>46</v>
      </c>
      <c r="E54">
        <v>0.96694999999999998</v>
      </c>
      <c r="F54" t="s">
        <v>977</v>
      </c>
      <c r="G54" s="25">
        <v>0.80922000000000005</v>
      </c>
      <c r="H54" s="28">
        <v>0.58282500000000004</v>
      </c>
      <c r="I54" t="s">
        <v>978</v>
      </c>
    </row>
    <row r="55" spans="1:9" x14ac:dyDescent="0.25">
      <c r="A55">
        <v>3</v>
      </c>
      <c r="B55">
        <v>119526155</v>
      </c>
      <c r="C55" t="s">
        <v>47</v>
      </c>
      <c r="D55" t="s">
        <v>46</v>
      </c>
      <c r="E55">
        <v>0.20967</v>
      </c>
      <c r="F55" t="s">
        <v>972</v>
      </c>
      <c r="G55" s="25">
        <v>2.64E-3</v>
      </c>
      <c r="H55" s="28">
        <v>7.4791999999999997E-2</v>
      </c>
      <c r="I55" t="s">
        <v>973</v>
      </c>
    </row>
    <row r="56" spans="1:9" x14ac:dyDescent="0.25">
      <c r="A56">
        <v>3</v>
      </c>
      <c r="B56">
        <v>119531635</v>
      </c>
      <c r="C56" t="s">
        <v>39</v>
      </c>
      <c r="D56" t="s">
        <v>46</v>
      </c>
      <c r="E56">
        <v>0.17469999999999999</v>
      </c>
      <c r="F56" t="s">
        <v>982</v>
      </c>
      <c r="G56" s="25">
        <v>4.4229999999999998E-2</v>
      </c>
      <c r="H56" s="28">
        <v>0.19434799999999999</v>
      </c>
      <c r="I56" t="s">
        <v>983</v>
      </c>
    </row>
    <row r="57" spans="1:9" x14ac:dyDescent="0.25">
      <c r="A57">
        <v>4</v>
      </c>
      <c r="B57">
        <v>10027542</v>
      </c>
      <c r="C57" t="s">
        <v>38</v>
      </c>
      <c r="D57" t="s">
        <v>39</v>
      </c>
      <c r="E57">
        <v>0.14732999999999999</v>
      </c>
      <c r="F57" t="s">
        <v>972</v>
      </c>
      <c r="G57" s="25">
        <v>1.644E-2</v>
      </c>
      <c r="H57" s="28">
        <v>2.8835E-2</v>
      </c>
      <c r="I57" t="s">
        <v>980</v>
      </c>
    </row>
    <row r="58" spans="1:9" x14ac:dyDescent="0.25">
      <c r="A58">
        <v>4</v>
      </c>
      <c r="B58">
        <v>10022981</v>
      </c>
      <c r="C58" t="s">
        <v>38</v>
      </c>
      <c r="D58" t="s">
        <v>39</v>
      </c>
      <c r="E58">
        <v>0.31611</v>
      </c>
      <c r="F58" t="s">
        <v>982</v>
      </c>
      <c r="G58" s="25">
        <v>6.5939999999999999E-2</v>
      </c>
      <c r="H58" s="28">
        <v>5.6653000000000002E-2</v>
      </c>
      <c r="I58" t="s">
        <v>983</v>
      </c>
    </row>
    <row r="59" spans="1:9" x14ac:dyDescent="0.25">
      <c r="A59">
        <v>4</v>
      </c>
      <c r="B59">
        <v>9922167</v>
      </c>
      <c r="C59" t="s">
        <v>38</v>
      </c>
      <c r="D59" t="s">
        <v>39</v>
      </c>
      <c r="E59">
        <v>0.9708</v>
      </c>
      <c r="F59" t="s">
        <v>977</v>
      </c>
      <c r="G59" s="25">
        <v>0.88468000000000002</v>
      </c>
      <c r="H59" s="28">
        <v>0.209228</v>
      </c>
      <c r="I59" t="s">
        <v>978</v>
      </c>
    </row>
    <row r="60" spans="1:9" x14ac:dyDescent="0.25">
      <c r="A60">
        <v>4</v>
      </c>
      <c r="B60">
        <v>9922130</v>
      </c>
      <c r="C60" t="s">
        <v>38</v>
      </c>
      <c r="D60" t="s">
        <v>39</v>
      </c>
      <c r="E60">
        <v>0.70689999999999997</v>
      </c>
      <c r="F60" t="s">
        <v>977</v>
      </c>
      <c r="G60" s="25">
        <v>0.17585000000000001</v>
      </c>
      <c r="H60" s="28">
        <v>0.118316</v>
      </c>
      <c r="I60" t="s">
        <v>978</v>
      </c>
    </row>
    <row r="61" spans="1:9" x14ac:dyDescent="0.25">
      <c r="A61">
        <v>4</v>
      </c>
      <c r="B61">
        <v>9922187</v>
      </c>
      <c r="C61" t="s">
        <v>46</v>
      </c>
      <c r="D61" t="s">
        <v>47</v>
      </c>
      <c r="E61">
        <v>0.46455999999999997</v>
      </c>
      <c r="F61" t="s">
        <v>977</v>
      </c>
      <c r="G61" s="25">
        <v>0.69793000000000005</v>
      </c>
      <c r="H61" s="28">
        <v>0.27193600000000001</v>
      </c>
      <c r="I61" t="s">
        <v>978</v>
      </c>
    </row>
    <row r="62" spans="1:9" x14ac:dyDescent="0.25">
      <c r="A62">
        <v>4</v>
      </c>
      <c r="B62">
        <v>9987323</v>
      </c>
      <c r="C62" t="s">
        <v>38</v>
      </c>
      <c r="D62" t="s">
        <v>39</v>
      </c>
      <c r="E62">
        <v>0.70799000000000001</v>
      </c>
      <c r="F62" t="s">
        <v>972</v>
      </c>
      <c r="G62" s="25">
        <v>7.0230000000000001E-2</v>
      </c>
      <c r="H62" s="28">
        <v>7.2294999999999998E-2</v>
      </c>
      <c r="I62" t="s">
        <v>973</v>
      </c>
    </row>
    <row r="63" spans="1:9" x14ac:dyDescent="0.25">
      <c r="A63">
        <v>4</v>
      </c>
      <c r="B63">
        <v>9922170</v>
      </c>
      <c r="C63" t="s">
        <v>38</v>
      </c>
      <c r="D63" t="s">
        <v>46</v>
      </c>
      <c r="E63">
        <v>0.98775000000000002</v>
      </c>
      <c r="F63" t="s">
        <v>977</v>
      </c>
      <c r="G63" s="25">
        <v>0.97862000000000005</v>
      </c>
      <c r="H63" s="28">
        <v>0.63437399999999999</v>
      </c>
      <c r="I63" t="s">
        <v>978</v>
      </c>
    </row>
    <row r="64" spans="1:9" x14ac:dyDescent="0.25">
      <c r="A64">
        <v>4</v>
      </c>
      <c r="B64">
        <v>9909923</v>
      </c>
      <c r="C64" t="s">
        <v>46</v>
      </c>
      <c r="D64" t="s">
        <v>47</v>
      </c>
      <c r="E64">
        <v>0.19470999999999999</v>
      </c>
      <c r="F64" t="s">
        <v>972</v>
      </c>
      <c r="G64" s="25">
        <v>3.8399999999999997E-2</v>
      </c>
      <c r="H64" s="28">
        <v>0.11278000000000001</v>
      </c>
      <c r="I64" t="s">
        <v>973</v>
      </c>
    </row>
    <row r="65" spans="1:9" x14ac:dyDescent="0.25">
      <c r="A65">
        <v>6</v>
      </c>
      <c r="B65">
        <v>32007917</v>
      </c>
      <c r="C65" t="s">
        <v>46</v>
      </c>
      <c r="D65" t="s">
        <v>38</v>
      </c>
      <c r="E65">
        <v>0.98556999999999995</v>
      </c>
      <c r="F65" t="s">
        <v>972</v>
      </c>
      <c r="G65" s="25">
        <v>0.94672999999999996</v>
      </c>
      <c r="H65" s="28">
        <v>0.88923700000000006</v>
      </c>
      <c r="I65" t="s">
        <v>993</v>
      </c>
    </row>
    <row r="66" spans="1:9" x14ac:dyDescent="0.25">
      <c r="A66">
        <v>6</v>
      </c>
      <c r="B66">
        <v>32007203</v>
      </c>
      <c r="C66" t="s">
        <v>39</v>
      </c>
      <c r="D66" t="s">
        <v>47</v>
      </c>
      <c r="E66">
        <v>0.98273999999999995</v>
      </c>
      <c r="F66" t="s">
        <v>972</v>
      </c>
      <c r="G66" s="25">
        <v>0.95054000000000005</v>
      </c>
      <c r="H66" s="28">
        <v>0.79089600000000004</v>
      </c>
      <c r="I66" t="s">
        <v>980</v>
      </c>
    </row>
    <row r="67" spans="1:9" x14ac:dyDescent="0.25">
      <c r="A67">
        <v>6</v>
      </c>
      <c r="B67">
        <v>32008774</v>
      </c>
      <c r="C67" t="s">
        <v>47</v>
      </c>
      <c r="D67" t="s">
        <v>38</v>
      </c>
      <c r="E67">
        <v>0.97174000000000005</v>
      </c>
      <c r="F67" t="s">
        <v>974</v>
      </c>
      <c r="G67" s="25">
        <v>0.29372999999999999</v>
      </c>
      <c r="H67" s="28">
        <v>0.321853</v>
      </c>
      <c r="I67" t="s">
        <v>979</v>
      </c>
    </row>
    <row r="68" spans="1:9" x14ac:dyDescent="0.25">
      <c r="A68">
        <v>6</v>
      </c>
      <c r="B68">
        <v>32007950</v>
      </c>
      <c r="C68" t="s">
        <v>39</v>
      </c>
      <c r="D68" t="s">
        <v>38</v>
      </c>
      <c r="E68">
        <v>0.98136000000000001</v>
      </c>
      <c r="F68" t="s">
        <v>972</v>
      </c>
      <c r="G68" s="25">
        <v>0.90981999999999996</v>
      </c>
      <c r="H68" s="28">
        <v>0.85009599999999996</v>
      </c>
      <c r="I68" t="s">
        <v>994</v>
      </c>
    </row>
    <row r="69" spans="1:9" x14ac:dyDescent="0.25">
      <c r="A69">
        <v>6</v>
      </c>
      <c r="B69">
        <v>32007917</v>
      </c>
      <c r="C69" t="s">
        <v>46</v>
      </c>
      <c r="D69" t="s">
        <v>39</v>
      </c>
      <c r="E69">
        <v>0.98538000000000003</v>
      </c>
      <c r="F69" t="s">
        <v>972</v>
      </c>
      <c r="G69" s="25">
        <v>0.97274000000000005</v>
      </c>
      <c r="H69" s="28">
        <v>0.93810300000000002</v>
      </c>
      <c r="I69" t="s">
        <v>993</v>
      </c>
    </row>
    <row r="70" spans="1:9" x14ac:dyDescent="0.25">
      <c r="A70">
        <v>6</v>
      </c>
      <c r="B70">
        <v>32006901</v>
      </c>
      <c r="C70" t="s">
        <v>39</v>
      </c>
      <c r="D70" t="s">
        <v>46</v>
      </c>
      <c r="E70">
        <v>0.39262999999999998</v>
      </c>
      <c r="F70" t="s">
        <v>972</v>
      </c>
      <c r="G70" s="25">
        <v>0.53429000000000004</v>
      </c>
      <c r="H70" s="28">
        <v>0.50171299999999996</v>
      </c>
      <c r="I70" t="s">
        <v>980</v>
      </c>
    </row>
    <row r="71" spans="1:9" x14ac:dyDescent="0.25">
      <c r="A71">
        <v>6</v>
      </c>
      <c r="B71">
        <v>32006291</v>
      </c>
      <c r="C71" t="s">
        <v>38</v>
      </c>
      <c r="D71" t="s">
        <v>47</v>
      </c>
      <c r="E71">
        <v>0.97143000000000002</v>
      </c>
      <c r="F71" t="s">
        <v>977</v>
      </c>
      <c r="G71" s="25">
        <v>0.78686</v>
      </c>
      <c r="H71" s="28">
        <v>0.41693400000000003</v>
      </c>
      <c r="I71" t="s">
        <v>978</v>
      </c>
    </row>
    <row r="72" spans="1:9" x14ac:dyDescent="0.25">
      <c r="A72">
        <v>6</v>
      </c>
      <c r="B72">
        <v>32007200</v>
      </c>
      <c r="C72" t="s">
        <v>39</v>
      </c>
      <c r="D72" t="s">
        <v>47</v>
      </c>
      <c r="E72">
        <v>0.98282000000000003</v>
      </c>
      <c r="F72" t="s">
        <v>972</v>
      </c>
      <c r="G72" s="25">
        <v>0.75202999999999998</v>
      </c>
      <c r="H72" s="28">
        <v>0.55349400000000004</v>
      </c>
      <c r="I72" t="s">
        <v>980</v>
      </c>
    </row>
    <row r="73" spans="1:9" x14ac:dyDescent="0.25">
      <c r="A73">
        <v>6</v>
      </c>
      <c r="B73">
        <v>32008312</v>
      </c>
      <c r="C73" t="s">
        <v>38</v>
      </c>
      <c r="D73" t="s">
        <v>39</v>
      </c>
      <c r="E73">
        <v>0.97009000000000001</v>
      </c>
      <c r="F73" t="s">
        <v>972</v>
      </c>
      <c r="G73" s="25">
        <v>0.42043999999999998</v>
      </c>
      <c r="H73" s="28">
        <v>0.60867400000000005</v>
      </c>
      <c r="I73" t="s">
        <v>980</v>
      </c>
    </row>
    <row r="74" spans="1:9" x14ac:dyDescent="0.25">
      <c r="A74">
        <v>6</v>
      </c>
      <c r="B74">
        <v>32006393</v>
      </c>
      <c r="C74" t="s">
        <v>46</v>
      </c>
      <c r="D74" t="s">
        <v>47</v>
      </c>
      <c r="E74">
        <v>0.98194999999999999</v>
      </c>
      <c r="F74" t="s">
        <v>972</v>
      </c>
      <c r="G74" s="25">
        <v>0.96413000000000004</v>
      </c>
      <c r="H74" s="28">
        <v>0.74050300000000002</v>
      </c>
      <c r="I74" t="s">
        <v>973</v>
      </c>
    </row>
    <row r="75" spans="1:9" x14ac:dyDescent="0.25">
      <c r="A75">
        <v>6</v>
      </c>
      <c r="B75">
        <v>32008763</v>
      </c>
      <c r="C75" t="s">
        <v>39</v>
      </c>
      <c r="D75" t="s">
        <v>38</v>
      </c>
      <c r="E75">
        <v>0.98185999999999996</v>
      </c>
      <c r="F75" t="s">
        <v>974</v>
      </c>
      <c r="G75" s="25">
        <v>0.94754000000000005</v>
      </c>
      <c r="H75" s="28">
        <v>0.88161400000000001</v>
      </c>
      <c r="I75" t="s">
        <v>979</v>
      </c>
    </row>
    <row r="76" spans="1:9" x14ac:dyDescent="0.25">
      <c r="A76">
        <v>6</v>
      </c>
      <c r="B76">
        <v>32007917</v>
      </c>
      <c r="C76" t="s">
        <v>46</v>
      </c>
      <c r="D76" t="s">
        <v>47</v>
      </c>
      <c r="E76">
        <v>0.98489000000000004</v>
      </c>
      <c r="F76" t="s">
        <v>972</v>
      </c>
      <c r="G76" s="25">
        <v>0.96982999999999997</v>
      </c>
      <c r="H76" s="28">
        <v>0.90940399999999999</v>
      </c>
      <c r="I76" t="s">
        <v>993</v>
      </c>
    </row>
    <row r="77" spans="1:9" x14ac:dyDescent="0.25">
      <c r="A77">
        <v>6</v>
      </c>
      <c r="B77">
        <v>32008703</v>
      </c>
      <c r="C77" t="s">
        <v>46</v>
      </c>
      <c r="D77" t="s">
        <v>47</v>
      </c>
      <c r="E77">
        <v>0.87400999999999995</v>
      </c>
      <c r="F77" t="s">
        <v>974</v>
      </c>
      <c r="G77" s="25">
        <v>0.88754</v>
      </c>
      <c r="H77" s="28">
        <v>0.75590100000000005</v>
      </c>
      <c r="I77" t="s">
        <v>979</v>
      </c>
    </row>
    <row r="78" spans="1:9" x14ac:dyDescent="0.25">
      <c r="A78">
        <v>6</v>
      </c>
      <c r="B78">
        <v>32008268</v>
      </c>
      <c r="C78" t="s">
        <v>46</v>
      </c>
      <c r="D78" t="s">
        <v>38</v>
      </c>
      <c r="E78">
        <v>0.97948999999999997</v>
      </c>
      <c r="F78" t="s">
        <v>972</v>
      </c>
      <c r="G78" s="25">
        <v>0.46521000000000001</v>
      </c>
      <c r="H78" s="28">
        <v>0.48796299999999998</v>
      </c>
      <c r="I78" t="s">
        <v>980</v>
      </c>
    </row>
    <row r="79" spans="1:9" x14ac:dyDescent="0.25">
      <c r="A79">
        <v>6</v>
      </c>
      <c r="B79">
        <v>32008492</v>
      </c>
      <c r="C79" t="s">
        <v>39</v>
      </c>
      <c r="D79" t="s">
        <v>46</v>
      </c>
      <c r="E79">
        <v>0.98626000000000003</v>
      </c>
      <c r="F79" t="s">
        <v>47</v>
      </c>
      <c r="G79" s="25">
        <v>0.89817999999999998</v>
      </c>
      <c r="H79" s="28">
        <v>0.51921399999999995</v>
      </c>
      <c r="I79" t="s">
        <v>995</v>
      </c>
    </row>
    <row r="80" spans="1:9" x14ac:dyDescent="0.25">
      <c r="A80">
        <v>6</v>
      </c>
      <c r="B80">
        <v>32008648</v>
      </c>
      <c r="C80" t="s">
        <v>38</v>
      </c>
      <c r="D80" t="s">
        <v>39</v>
      </c>
      <c r="E80">
        <v>0.98680999999999996</v>
      </c>
      <c r="F80" t="s">
        <v>47</v>
      </c>
      <c r="G80" s="25">
        <v>0.72872000000000003</v>
      </c>
      <c r="H80" s="28">
        <v>0.51989399999999997</v>
      </c>
      <c r="I80" t="s">
        <v>995</v>
      </c>
    </row>
    <row r="81" spans="1:9" x14ac:dyDescent="0.25">
      <c r="A81">
        <v>6</v>
      </c>
      <c r="B81">
        <v>32007930</v>
      </c>
      <c r="C81" t="s">
        <v>38</v>
      </c>
      <c r="D81" t="s">
        <v>47</v>
      </c>
      <c r="E81">
        <v>0.98519999999999996</v>
      </c>
      <c r="F81" t="s">
        <v>972</v>
      </c>
      <c r="G81" s="25">
        <v>0.98092999999999997</v>
      </c>
      <c r="H81" s="28">
        <v>0.90629000000000004</v>
      </c>
      <c r="I81" t="s">
        <v>993</v>
      </c>
    </row>
    <row r="82" spans="1:9" x14ac:dyDescent="0.25">
      <c r="A82">
        <v>6</v>
      </c>
      <c r="B82">
        <v>32007887</v>
      </c>
      <c r="C82" t="s">
        <v>46</v>
      </c>
      <c r="D82" t="s">
        <v>39</v>
      </c>
      <c r="E82">
        <v>0.97430000000000005</v>
      </c>
      <c r="F82" t="s">
        <v>972</v>
      </c>
      <c r="G82" s="25">
        <v>0.87788999999999995</v>
      </c>
      <c r="H82" s="28">
        <v>0.78600899999999996</v>
      </c>
      <c r="I82" t="s">
        <v>993</v>
      </c>
    </row>
    <row r="83" spans="1:9" x14ac:dyDescent="0.25">
      <c r="A83">
        <v>6</v>
      </c>
      <c r="B83">
        <v>32006291</v>
      </c>
      <c r="C83" t="s">
        <v>38</v>
      </c>
      <c r="D83" t="s">
        <v>39</v>
      </c>
      <c r="E83">
        <v>0.96947000000000005</v>
      </c>
      <c r="F83" t="s">
        <v>977</v>
      </c>
      <c r="G83" s="25">
        <v>0.57323999999999997</v>
      </c>
      <c r="H83" s="28">
        <v>0.38717699999999999</v>
      </c>
      <c r="I83" t="s">
        <v>978</v>
      </c>
    </row>
    <row r="84" spans="1:9" x14ac:dyDescent="0.25">
      <c r="A84">
        <v>6</v>
      </c>
      <c r="B84">
        <v>32008783</v>
      </c>
      <c r="C84" t="s">
        <v>38</v>
      </c>
      <c r="D84" t="s">
        <v>39</v>
      </c>
      <c r="E84">
        <v>0.97977000000000003</v>
      </c>
      <c r="F84" t="s">
        <v>974</v>
      </c>
      <c r="G84" s="25">
        <v>0.81784999999999997</v>
      </c>
      <c r="H84" s="28">
        <v>0.29059600000000002</v>
      </c>
      <c r="I84" t="s">
        <v>979</v>
      </c>
    </row>
    <row r="85" spans="1:9" x14ac:dyDescent="0.25">
      <c r="A85">
        <v>6</v>
      </c>
      <c r="B85">
        <v>32008775</v>
      </c>
      <c r="C85" t="s">
        <v>38</v>
      </c>
      <c r="D85" t="s">
        <v>39</v>
      </c>
      <c r="E85">
        <v>0.96667999999999998</v>
      </c>
      <c r="F85" t="s">
        <v>974</v>
      </c>
      <c r="G85" s="25">
        <v>0.14529</v>
      </c>
      <c r="H85" s="28">
        <v>0.23688100000000001</v>
      </c>
      <c r="I85" t="s">
        <v>979</v>
      </c>
    </row>
    <row r="86" spans="1:9" x14ac:dyDescent="0.25">
      <c r="A86">
        <v>6</v>
      </c>
      <c r="B86">
        <v>32007380</v>
      </c>
      <c r="C86" t="s">
        <v>47</v>
      </c>
      <c r="D86" t="s">
        <v>46</v>
      </c>
      <c r="E86">
        <v>0.89397000000000004</v>
      </c>
      <c r="F86" t="s">
        <v>977</v>
      </c>
      <c r="G86" s="25">
        <v>4.4299999999999999E-3</v>
      </c>
      <c r="H86" s="28">
        <v>8.4994E-2</v>
      </c>
      <c r="I86" t="s">
        <v>991</v>
      </c>
    </row>
    <row r="87" spans="1:9" x14ac:dyDescent="0.25">
      <c r="A87">
        <v>6</v>
      </c>
      <c r="B87">
        <v>32007846</v>
      </c>
      <c r="C87" t="s">
        <v>38</v>
      </c>
      <c r="D87" t="s">
        <v>39</v>
      </c>
      <c r="E87">
        <v>0.13708999999999999</v>
      </c>
      <c r="F87" t="s">
        <v>972</v>
      </c>
      <c r="G87" s="25">
        <v>4.1669999999999999E-2</v>
      </c>
      <c r="H87" s="28">
        <v>0.216784</v>
      </c>
      <c r="I87" t="s">
        <v>993</v>
      </c>
    </row>
    <row r="88" spans="1:9" x14ac:dyDescent="0.25">
      <c r="A88">
        <v>6</v>
      </c>
      <c r="B88">
        <v>32006245</v>
      </c>
      <c r="C88" t="s">
        <v>46</v>
      </c>
      <c r="D88" t="s">
        <v>47</v>
      </c>
      <c r="E88">
        <v>0.12192</v>
      </c>
      <c r="F88" t="s">
        <v>977</v>
      </c>
      <c r="G88" s="25">
        <v>1.47E-2</v>
      </c>
      <c r="H88" s="28">
        <v>0.10542899999999999</v>
      </c>
      <c r="I88" t="s">
        <v>978</v>
      </c>
    </row>
    <row r="89" spans="1:9" x14ac:dyDescent="0.25">
      <c r="A89">
        <v>6</v>
      </c>
      <c r="B89">
        <v>32006236</v>
      </c>
      <c r="C89" t="s">
        <v>38</v>
      </c>
      <c r="D89" t="s">
        <v>47</v>
      </c>
      <c r="E89">
        <v>0.1663</v>
      </c>
      <c r="F89" t="s">
        <v>977</v>
      </c>
      <c r="G89" s="25">
        <v>4.7399999999999998E-2</v>
      </c>
      <c r="H89" s="28">
        <v>0.206757</v>
      </c>
      <c r="I89" t="s">
        <v>978</v>
      </c>
    </row>
    <row r="90" spans="1:9" x14ac:dyDescent="0.25">
      <c r="A90">
        <v>6</v>
      </c>
      <c r="B90">
        <v>32007163</v>
      </c>
      <c r="C90" t="s">
        <v>46</v>
      </c>
      <c r="D90" t="s">
        <v>47</v>
      </c>
      <c r="E90">
        <v>0.94301000000000001</v>
      </c>
      <c r="F90" t="s">
        <v>972</v>
      </c>
      <c r="G90" s="25">
        <v>0.16159999999999999</v>
      </c>
      <c r="H90" s="28">
        <v>0.20501900000000001</v>
      </c>
      <c r="I90" t="s">
        <v>980</v>
      </c>
    </row>
    <row r="91" spans="1:9" x14ac:dyDescent="0.25">
      <c r="A91">
        <v>6</v>
      </c>
      <c r="B91">
        <v>160671651</v>
      </c>
      <c r="C91" t="s">
        <v>46</v>
      </c>
      <c r="D91" t="s">
        <v>39</v>
      </c>
      <c r="E91">
        <v>0.38494</v>
      </c>
      <c r="F91" t="s">
        <v>977</v>
      </c>
      <c r="G91" s="25">
        <v>0.33421000000000001</v>
      </c>
      <c r="H91" s="28">
        <v>0.13426199999999999</v>
      </c>
      <c r="I91" t="s">
        <v>981</v>
      </c>
    </row>
    <row r="92" spans="1:9" x14ac:dyDescent="0.25">
      <c r="A92">
        <v>6</v>
      </c>
      <c r="B92">
        <v>160671657</v>
      </c>
      <c r="C92" t="s">
        <v>46</v>
      </c>
      <c r="D92" t="s">
        <v>39</v>
      </c>
      <c r="E92">
        <v>0.94372999999999996</v>
      </c>
      <c r="F92" t="s">
        <v>977</v>
      </c>
      <c r="G92" s="25">
        <v>0.36868000000000001</v>
      </c>
      <c r="H92" s="28">
        <v>5.1096000000000003E-2</v>
      </c>
      <c r="I92" t="s">
        <v>978</v>
      </c>
    </row>
    <row r="93" spans="1:9" x14ac:dyDescent="0.25">
      <c r="A93">
        <v>6</v>
      </c>
      <c r="B93">
        <v>160670282</v>
      </c>
      <c r="C93" t="s">
        <v>47</v>
      </c>
      <c r="D93" t="s">
        <v>39</v>
      </c>
      <c r="E93">
        <v>0.16722000000000001</v>
      </c>
      <c r="F93" t="s">
        <v>972</v>
      </c>
      <c r="G93" s="25">
        <v>6.1170000000000002E-2</v>
      </c>
      <c r="H93" s="28">
        <v>2.5329999999999998E-2</v>
      </c>
      <c r="I93" t="s">
        <v>973</v>
      </c>
    </row>
    <row r="94" spans="1:9" x14ac:dyDescent="0.25">
      <c r="A94">
        <v>6</v>
      </c>
      <c r="B94">
        <v>18149358</v>
      </c>
      <c r="C94" t="s">
        <v>39</v>
      </c>
      <c r="D94" t="s">
        <v>46</v>
      </c>
      <c r="E94">
        <v>0.92623999999999995</v>
      </c>
      <c r="F94" t="s">
        <v>972</v>
      </c>
      <c r="G94" s="25">
        <v>0.90288000000000002</v>
      </c>
      <c r="H94" s="28">
        <v>4.7502999999999997E-2</v>
      </c>
      <c r="I94" t="s">
        <v>973</v>
      </c>
    </row>
    <row r="95" spans="1:9" x14ac:dyDescent="0.25">
      <c r="A95">
        <v>6</v>
      </c>
      <c r="B95">
        <v>18148076</v>
      </c>
      <c r="C95" t="s">
        <v>38</v>
      </c>
      <c r="D95" t="s">
        <v>47</v>
      </c>
      <c r="E95">
        <v>0.98985000000000001</v>
      </c>
      <c r="F95" t="s">
        <v>977</v>
      </c>
      <c r="G95" s="25">
        <v>0.95565999999999995</v>
      </c>
      <c r="H95" s="28">
        <v>0.104366</v>
      </c>
      <c r="I95" t="s">
        <v>978</v>
      </c>
    </row>
    <row r="96" spans="1:9" x14ac:dyDescent="0.25">
      <c r="A96">
        <v>6</v>
      </c>
      <c r="B96">
        <v>18139228</v>
      </c>
      <c r="C96" t="s">
        <v>38</v>
      </c>
      <c r="D96" t="s">
        <v>47</v>
      </c>
      <c r="E96">
        <v>0.80559999999999998</v>
      </c>
      <c r="F96" t="s">
        <v>989</v>
      </c>
      <c r="G96" s="25">
        <v>0.31347000000000003</v>
      </c>
      <c r="H96" s="28">
        <v>0.110278</v>
      </c>
      <c r="I96" t="s">
        <v>996</v>
      </c>
    </row>
    <row r="97" spans="1:9" x14ac:dyDescent="0.25">
      <c r="A97">
        <v>6</v>
      </c>
      <c r="B97">
        <v>18148141</v>
      </c>
      <c r="C97" t="s">
        <v>47</v>
      </c>
      <c r="D97" t="s">
        <v>38</v>
      </c>
      <c r="E97">
        <v>0.98534999999999995</v>
      </c>
      <c r="F97" t="s">
        <v>972</v>
      </c>
      <c r="G97" s="25">
        <v>0.95687999999999995</v>
      </c>
      <c r="H97" s="28">
        <v>0.181029</v>
      </c>
      <c r="I97" t="s">
        <v>973</v>
      </c>
    </row>
    <row r="98" spans="1:9" x14ac:dyDescent="0.25">
      <c r="A98">
        <v>6</v>
      </c>
      <c r="B98">
        <v>18139920</v>
      </c>
      <c r="C98" t="s">
        <v>38</v>
      </c>
      <c r="D98" t="s">
        <v>47</v>
      </c>
      <c r="E98">
        <v>0.98495999999999995</v>
      </c>
      <c r="F98" t="s">
        <v>972</v>
      </c>
      <c r="G98" s="25">
        <v>0.96325000000000005</v>
      </c>
      <c r="H98" s="28">
        <v>0.69464599999999999</v>
      </c>
      <c r="I98" t="s">
        <v>973</v>
      </c>
    </row>
    <row r="99" spans="1:9" x14ac:dyDescent="0.25">
      <c r="A99">
        <v>6</v>
      </c>
      <c r="B99">
        <v>18149253</v>
      </c>
      <c r="C99" t="s">
        <v>38</v>
      </c>
      <c r="D99" t="s">
        <v>47</v>
      </c>
      <c r="E99">
        <v>0.22406999999999999</v>
      </c>
      <c r="F99" t="s">
        <v>972</v>
      </c>
      <c r="G99" s="25">
        <v>2.912E-2</v>
      </c>
      <c r="H99" s="28">
        <v>0.13802400000000001</v>
      </c>
      <c r="I99" t="s">
        <v>973</v>
      </c>
    </row>
    <row r="100" spans="1:9" x14ac:dyDescent="0.25">
      <c r="A100">
        <v>6</v>
      </c>
      <c r="B100">
        <v>18139200</v>
      </c>
      <c r="C100" t="s">
        <v>38</v>
      </c>
      <c r="D100" t="s">
        <v>47</v>
      </c>
      <c r="E100">
        <v>0.92083000000000004</v>
      </c>
      <c r="F100" t="s">
        <v>989</v>
      </c>
      <c r="G100" s="25">
        <v>0.41633999999999999</v>
      </c>
      <c r="H100" s="28">
        <v>0.31843100000000002</v>
      </c>
      <c r="I100" t="s">
        <v>996</v>
      </c>
    </row>
    <row r="101" spans="1:9" x14ac:dyDescent="0.25">
      <c r="A101">
        <v>6</v>
      </c>
      <c r="B101">
        <v>18130925</v>
      </c>
      <c r="C101" t="s">
        <v>39</v>
      </c>
      <c r="D101" t="s">
        <v>46</v>
      </c>
      <c r="E101">
        <v>0.95631999999999995</v>
      </c>
      <c r="F101" t="s">
        <v>972</v>
      </c>
      <c r="G101" s="25">
        <v>0.68813999999999997</v>
      </c>
      <c r="H101" s="28">
        <v>0.27713100000000002</v>
      </c>
      <c r="I101" t="s">
        <v>973</v>
      </c>
    </row>
    <row r="102" spans="1:9" x14ac:dyDescent="0.25">
      <c r="A102">
        <v>6</v>
      </c>
      <c r="B102">
        <v>18130918</v>
      </c>
      <c r="C102" t="s">
        <v>39</v>
      </c>
      <c r="D102" t="s">
        <v>46</v>
      </c>
      <c r="E102">
        <v>0.98660000000000003</v>
      </c>
      <c r="F102" t="s">
        <v>972</v>
      </c>
      <c r="G102" s="25">
        <v>0.9556</v>
      </c>
      <c r="H102" s="28">
        <v>0.66213599999999995</v>
      </c>
      <c r="I102" t="s">
        <v>973</v>
      </c>
    </row>
    <row r="103" spans="1:9" x14ac:dyDescent="0.25">
      <c r="A103">
        <v>6</v>
      </c>
      <c r="B103">
        <v>18139941</v>
      </c>
      <c r="C103" t="s">
        <v>46</v>
      </c>
      <c r="D103" t="s">
        <v>39</v>
      </c>
      <c r="E103">
        <v>0.97560999999999998</v>
      </c>
      <c r="F103" t="s">
        <v>972</v>
      </c>
      <c r="G103" s="25">
        <v>0.91218999999999995</v>
      </c>
      <c r="H103" s="28">
        <v>0.12395200000000001</v>
      </c>
      <c r="I103" t="s">
        <v>973</v>
      </c>
    </row>
    <row r="104" spans="1:9" x14ac:dyDescent="0.25">
      <c r="A104">
        <v>6</v>
      </c>
      <c r="B104">
        <v>18143828</v>
      </c>
      <c r="C104" t="s">
        <v>39</v>
      </c>
      <c r="D104" t="s">
        <v>38</v>
      </c>
      <c r="E104">
        <v>0.98351999999999995</v>
      </c>
      <c r="F104" t="s">
        <v>972</v>
      </c>
      <c r="G104" s="25">
        <v>0.97382999999999997</v>
      </c>
      <c r="H104" s="28">
        <v>0.76788299999999998</v>
      </c>
      <c r="I104" t="s">
        <v>980</v>
      </c>
    </row>
    <row r="105" spans="1:9" x14ac:dyDescent="0.25">
      <c r="A105">
        <v>6</v>
      </c>
      <c r="B105">
        <v>18143837</v>
      </c>
      <c r="C105" t="s">
        <v>39</v>
      </c>
      <c r="D105" t="s">
        <v>38</v>
      </c>
      <c r="E105">
        <v>0.97436999999999996</v>
      </c>
      <c r="F105" t="s">
        <v>972</v>
      </c>
      <c r="G105" s="25">
        <v>0.96740000000000004</v>
      </c>
      <c r="H105" s="28">
        <v>0.68728800000000001</v>
      </c>
      <c r="I105" t="s">
        <v>980</v>
      </c>
    </row>
    <row r="106" spans="1:9" x14ac:dyDescent="0.25">
      <c r="A106">
        <v>6</v>
      </c>
      <c r="B106">
        <v>18130993</v>
      </c>
      <c r="C106" t="s">
        <v>38</v>
      </c>
      <c r="D106" t="s">
        <v>47</v>
      </c>
      <c r="E106">
        <v>0.19753999999999999</v>
      </c>
      <c r="F106" t="s">
        <v>972</v>
      </c>
      <c r="G106" s="25">
        <v>2.1850000000000001E-2</v>
      </c>
      <c r="H106" s="28">
        <v>7.8020999999999993E-2</v>
      </c>
      <c r="I106" t="s">
        <v>973</v>
      </c>
    </row>
    <row r="107" spans="1:9" x14ac:dyDescent="0.25">
      <c r="A107">
        <v>7</v>
      </c>
      <c r="B107">
        <v>87053223</v>
      </c>
      <c r="C107" t="s">
        <v>46</v>
      </c>
      <c r="D107" t="s">
        <v>39</v>
      </c>
      <c r="E107">
        <v>0.78122000000000003</v>
      </c>
      <c r="F107" t="s">
        <v>989</v>
      </c>
      <c r="G107" s="25">
        <v>0.24639</v>
      </c>
      <c r="H107" s="28">
        <v>0.38496399999999997</v>
      </c>
      <c r="I107" t="s">
        <v>997</v>
      </c>
    </row>
    <row r="108" spans="1:9" x14ac:dyDescent="0.25">
      <c r="A108">
        <v>7</v>
      </c>
      <c r="B108">
        <v>87074206</v>
      </c>
      <c r="C108" t="s">
        <v>46</v>
      </c>
      <c r="D108" t="s">
        <v>39</v>
      </c>
      <c r="E108">
        <v>0.99544999999999995</v>
      </c>
      <c r="F108" t="s">
        <v>47</v>
      </c>
      <c r="G108" s="25">
        <v>0.99536000000000002</v>
      </c>
      <c r="H108" s="28">
        <v>0.96163799999999999</v>
      </c>
      <c r="I108" t="s">
        <v>976</v>
      </c>
    </row>
    <row r="109" spans="1:9" x14ac:dyDescent="0.25">
      <c r="A109">
        <v>7</v>
      </c>
      <c r="B109">
        <v>87032528</v>
      </c>
      <c r="C109" t="s">
        <v>38</v>
      </c>
      <c r="D109" t="s">
        <v>47</v>
      </c>
      <c r="E109">
        <v>0.99626000000000003</v>
      </c>
      <c r="F109" t="s">
        <v>47</v>
      </c>
      <c r="G109" s="25">
        <v>0.98948000000000003</v>
      </c>
      <c r="H109" s="28">
        <v>0.97494599999999998</v>
      </c>
      <c r="I109" t="s">
        <v>976</v>
      </c>
    </row>
    <row r="110" spans="1:9" x14ac:dyDescent="0.25">
      <c r="A110">
        <v>7</v>
      </c>
      <c r="B110">
        <v>87074228</v>
      </c>
      <c r="C110" t="s">
        <v>47</v>
      </c>
      <c r="D110" t="s">
        <v>38</v>
      </c>
      <c r="E110">
        <v>0.98318000000000005</v>
      </c>
      <c r="F110" t="s">
        <v>47</v>
      </c>
      <c r="G110" s="25">
        <v>0.97665000000000002</v>
      </c>
      <c r="H110" s="28">
        <v>0.77602000000000004</v>
      </c>
      <c r="I110" t="s">
        <v>976</v>
      </c>
    </row>
    <row r="111" spans="1:9" x14ac:dyDescent="0.25">
      <c r="A111">
        <v>7</v>
      </c>
      <c r="B111">
        <v>87053289</v>
      </c>
      <c r="C111" t="s">
        <v>46</v>
      </c>
      <c r="D111" t="s">
        <v>39</v>
      </c>
      <c r="E111">
        <v>0.95199</v>
      </c>
      <c r="F111" t="s">
        <v>989</v>
      </c>
      <c r="G111" s="25">
        <v>0.88017000000000001</v>
      </c>
      <c r="H111" s="28">
        <v>0.635185</v>
      </c>
      <c r="I111" t="s">
        <v>996</v>
      </c>
    </row>
    <row r="112" spans="1:9" x14ac:dyDescent="0.25">
      <c r="A112">
        <v>7</v>
      </c>
      <c r="B112">
        <v>87069651</v>
      </c>
      <c r="C112" t="s">
        <v>47</v>
      </c>
      <c r="D112" t="s">
        <v>38</v>
      </c>
      <c r="E112">
        <v>0.99295999999999995</v>
      </c>
      <c r="F112" t="s">
        <v>972</v>
      </c>
      <c r="G112" s="25">
        <v>0.98973</v>
      </c>
      <c r="H112" s="28">
        <v>0.95171399999999995</v>
      </c>
      <c r="I112" t="s">
        <v>973</v>
      </c>
    </row>
    <row r="113" spans="1:9" x14ac:dyDescent="0.25">
      <c r="A113">
        <v>7</v>
      </c>
      <c r="B113">
        <v>87076498</v>
      </c>
      <c r="C113" t="s">
        <v>46</v>
      </c>
      <c r="D113" t="s">
        <v>39</v>
      </c>
      <c r="E113">
        <v>0.99573</v>
      </c>
      <c r="F113" t="s">
        <v>972</v>
      </c>
      <c r="G113" s="25">
        <v>0.98909000000000002</v>
      </c>
      <c r="H113" s="28">
        <v>0.94027700000000003</v>
      </c>
      <c r="I113" t="s">
        <v>973</v>
      </c>
    </row>
    <row r="114" spans="1:9" x14ac:dyDescent="0.25">
      <c r="A114">
        <v>7</v>
      </c>
      <c r="B114">
        <v>99366081</v>
      </c>
      <c r="C114" t="s">
        <v>47</v>
      </c>
      <c r="D114" t="s">
        <v>38</v>
      </c>
      <c r="E114">
        <v>0.98770000000000002</v>
      </c>
      <c r="F114" t="s">
        <v>972</v>
      </c>
      <c r="G114" s="25">
        <v>0.99526999999999999</v>
      </c>
      <c r="H114" s="28">
        <v>0.97468900000000003</v>
      </c>
      <c r="I114" t="s">
        <v>980</v>
      </c>
    </row>
    <row r="115" spans="1:9" x14ac:dyDescent="0.25">
      <c r="A115">
        <v>7</v>
      </c>
      <c r="B115">
        <v>99358459</v>
      </c>
      <c r="C115" t="s">
        <v>46</v>
      </c>
      <c r="D115" t="s">
        <v>39</v>
      </c>
      <c r="E115">
        <v>0.70113999999999999</v>
      </c>
      <c r="F115" t="s">
        <v>972</v>
      </c>
      <c r="G115" s="25">
        <v>4.3889999999999998E-2</v>
      </c>
      <c r="H115" s="28">
        <v>0.24739</v>
      </c>
      <c r="I115" t="s">
        <v>973</v>
      </c>
    </row>
    <row r="116" spans="1:9" x14ac:dyDescent="0.25">
      <c r="A116">
        <v>7</v>
      </c>
      <c r="B116">
        <v>99358524</v>
      </c>
      <c r="C116" t="s">
        <v>47</v>
      </c>
      <c r="D116" t="s">
        <v>38</v>
      </c>
      <c r="E116">
        <v>0.98085</v>
      </c>
      <c r="F116" t="s">
        <v>972</v>
      </c>
      <c r="G116" s="25">
        <v>0.97323000000000004</v>
      </c>
      <c r="H116" s="28">
        <v>0.864317</v>
      </c>
      <c r="I116" t="s">
        <v>980</v>
      </c>
    </row>
    <row r="117" spans="1:9" x14ac:dyDescent="0.25">
      <c r="A117">
        <v>7</v>
      </c>
      <c r="B117">
        <v>99361626</v>
      </c>
      <c r="C117" t="s">
        <v>47</v>
      </c>
      <c r="D117" t="s">
        <v>38</v>
      </c>
      <c r="E117">
        <v>0.19522</v>
      </c>
      <c r="F117" t="s">
        <v>972</v>
      </c>
      <c r="G117" s="25">
        <v>7.7499999999999999E-2</v>
      </c>
      <c r="H117" s="28">
        <v>0.45418999999999998</v>
      </c>
      <c r="I117" t="s">
        <v>973</v>
      </c>
    </row>
    <row r="118" spans="1:9" x14ac:dyDescent="0.25">
      <c r="A118">
        <v>8</v>
      </c>
      <c r="B118">
        <v>143960562</v>
      </c>
      <c r="C118" t="s">
        <v>46</v>
      </c>
      <c r="D118" t="s">
        <v>39</v>
      </c>
      <c r="E118">
        <v>0.96389000000000002</v>
      </c>
      <c r="F118" t="s">
        <v>977</v>
      </c>
      <c r="G118" s="25">
        <v>0.93354000000000004</v>
      </c>
      <c r="H118" s="28">
        <v>0.18124499999999999</v>
      </c>
      <c r="I118" t="s">
        <v>991</v>
      </c>
    </row>
    <row r="119" spans="1:9" x14ac:dyDescent="0.25">
      <c r="A119">
        <v>8</v>
      </c>
      <c r="B119">
        <v>143957146</v>
      </c>
      <c r="C119" t="s">
        <v>46</v>
      </c>
      <c r="D119" t="s">
        <v>47</v>
      </c>
      <c r="E119">
        <v>0.98826999999999998</v>
      </c>
      <c r="F119" t="s">
        <v>977</v>
      </c>
      <c r="G119" s="25">
        <v>0.97055999999999998</v>
      </c>
      <c r="H119" s="28">
        <v>0.64448300000000003</v>
      </c>
      <c r="I119" t="s">
        <v>991</v>
      </c>
    </row>
    <row r="120" spans="1:9" x14ac:dyDescent="0.25">
      <c r="A120">
        <v>8</v>
      </c>
      <c r="B120">
        <v>105405152</v>
      </c>
      <c r="C120" t="s">
        <v>38</v>
      </c>
      <c r="D120" t="s">
        <v>47</v>
      </c>
      <c r="E120">
        <v>0.99692000000000003</v>
      </c>
      <c r="F120" t="s">
        <v>47</v>
      </c>
      <c r="G120" s="25">
        <v>0.99026000000000003</v>
      </c>
      <c r="H120" s="28">
        <v>0.97444299999999995</v>
      </c>
      <c r="I120" t="s">
        <v>976</v>
      </c>
    </row>
    <row r="121" spans="1:9" x14ac:dyDescent="0.25">
      <c r="A121">
        <v>8</v>
      </c>
      <c r="B121">
        <v>105440290</v>
      </c>
      <c r="C121" t="s">
        <v>47</v>
      </c>
      <c r="D121" t="s">
        <v>38</v>
      </c>
      <c r="E121">
        <v>0.99519999999999997</v>
      </c>
      <c r="F121" t="s">
        <v>972</v>
      </c>
      <c r="G121" s="25">
        <v>0.98455000000000004</v>
      </c>
      <c r="H121" s="28">
        <v>0.95128599999999996</v>
      </c>
      <c r="I121" t="s">
        <v>973</v>
      </c>
    </row>
    <row r="122" spans="1:9" x14ac:dyDescent="0.25">
      <c r="A122">
        <v>8</v>
      </c>
      <c r="B122">
        <v>105478940</v>
      </c>
      <c r="C122" t="s">
        <v>47</v>
      </c>
      <c r="D122" t="s">
        <v>38</v>
      </c>
      <c r="E122">
        <v>0.97363999999999995</v>
      </c>
      <c r="F122" t="s">
        <v>982</v>
      </c>
      <c r="G122" s="25">
        <v>0.96786000000000005</v>
      </c>
      <c r="H122" s="28">
        <v>0.95595699999999995</v>
      </c>
      <c r="I122" t="s">
        <v>986</v>
      </c>
    </row>
    <row r="123" spans="1:9" x14ac:dyDescent="0.25">
      <c r="A123">
        <v>8</v>
      </c>
      <c r="B123">
        <v>105441818</v>
      </c>
      <c r="C123" t="s">
        <v>38</v>
      </c>
      <c r="D123" t="s">
        <v>47</v>
      </c>
      <c r="E123">
        <v>0.99641999999999997</v>
      </c>
      <c r="F123" t="s">
        <v>972</v>
      </c>
      <c r="G123" s="25">
        <v>0.99029</v>
      </c>
      <c r="H123" s="28">
        <v>0.96204299999999998</v>
      </c>
      <c r="I123" t="s">
        <v>973</v>
      </c>
    </row>
    <row r="124" spans="1:9" x14ac:dyDescent="0.25">
      <c r="A124">
        <v>8</v>
      </c>
      <c r="B124">
        <v>105393518</v>
      </c>
      <c r="C124" t="s">
        <v>46</v>
      </c>
      <c r="D124" t="s">
        <v>39</v>
      </c>
      <c r="E124">
        <v>0.98065999999999998</v>
      </c>
      <c r="F124" t="s">
        <v>974</v>
      </c>
      <c r="G124" s="25">
        <v>0.92847999999999997</v>
      </c>
      <c r="H124" s="28">
        <v>0.78207400000000005</v>
      </c>
      <c r="I124" t="s">
        <v>975</v>
      </c>
    </row>
    <row r="125" spans="1:9" x14ac:dyDescent="0.25">
      <c r="A125">
        <v>8</v>
      </c>
      <c r="B125">
        <v>105440222</v>
      </c>
      <c r="C125" t="s">
        <v>47</v>
      </c>
      <c r="D125" t="s">
        <v>38</v>
      </c>
      <c r="E125">
        <v>0.99519999999999997</v>
      </c>
      <c r="F125" t="s">
        <v>972</v>
      </c>
      <c r="G125" s="25">
        <v>0.99107999999999996</v>
      </c>
      <c r="H125" s="28">
        <v>0.96620600000000001</v>
      </c>
      <c r="I125" t="s">
        <v>973</v>
      </c>
    </row>
    <row r="126" spans="1:9" x14ac:dyDescent="0.25">
      <c r="A126">
        <v>8</v>
      </c>
      <c r="B126">
        <v>105440210</v>
      </c>
      <c r="C126" t="s">
        <v>38</v>
      </c>
      <c r="D126" t="s">
        <v>47</v>
      </c>
      <c r="E126">
        <v>0.99653000000000003</v>
      </c>
      <c r="F126" t="s">
        <v>972</v>
      </c>
      <c r="G126" s="25">
        <v>0.98839999999999995</v>
      </c>
      <c r="H126" s="28">
        <v>0.97314699999999998</v>
      </c>
      <c r="I126" t="s">
        <v>973</v>
      </c>
    </row>
    <row r="127" spans="1:9" x14ac:dyDescent="0.25">
      <c r="A127">
        <v>8</v>
      </c>
      <c r="B127">
        <v>105440299</v>
      </c>
      <c r="C127" t="s">
        <v>39</v>
      </c>
      <c r="D127" t="s">
        <v>46</v>
      </c>
      <c r="E127">
        <v>0.99512999999999996</v>
      </c>
      <c r="F127" t="s">
        <v>972</v>
      </c>
      <c r="G127" s="25">
        <v>0.98653000000000002</v>
      </c>
      <c r="H127" s="28">
        <v>0.98166399999999998</v>
      </c>
      <c r="I127" t="s">
        <v>973</v>
      </c>
    </row>
    <row r="128" spans="1:9" x14ac:dyDescent="0.25">
      <c r="A128">
        <v>8</v>
      </c>
      <c r="B128">
        <v>105440273</v>
      </c>
      <c r="C128" t="s">
        <v>39</v>
      </c>
      <c r="D128" t="s">
        <v>46</v>
      </c>
      <c r="E128">
        <v>0.99512999999999996</v>
      </c>
      <c r="F128" t="s">
        <v>972</v>
      </c>
      <c r="G128" s="25">
        <v>0.98653000000000002</v>
      </c>
      <c r="H128" s="28">
        <v>0.98705900000000002</v>
      </c>
      <c r="I128" t="s">
        <v>973</v>
      </c>
    </row>
    <row r="129" spans="1:9" x14ac:dyDescent="0.25">
      <c r="A129">
        <v>8</v>
      </c>
      <c r="B129">
        <v>105436475</v>
      </c>
      <c r="C129" t="s">
        <v>38</v>
      </c>
      <c r="D129" t="s">
        <v>39</v>
      </c>
      <c r="E129">
        <v>0.98787000000000003</v>
      </c>
      <c r="F129" t="s">
        <v>989</v>
      </c>
      <c r="G129" s="25">
        <v>0.98716000000000004</v>
      </c>
      <c r="H129" s="28">
        <v>0.97855199999999998</v>
      </c>
      <c r="I129" t="s">
        <v>990</v>
      </c>
    </row>
    <row r="130" spans="1:9" x14ac:dyDescent="0.25">
      <c r="A130">
        <v>8</v>
      </c>
      <c r="B130">
        <v>105479132</v>
      </c>
      <c r="C130" t="s">
        <v>38</v>
      </c>
      <c r="D130" t="s">
        <v>47</v>
      </c>
      <c r="E130">
        <v>0.93111999999999995</v>
      </c>
      <c r="F130" t="s">
        <v>989</v>
      </c>
      <c r="G130" s="25">
        <v>0.60385</v>
      </c>
      <c r="H130" s="28">
        <v>0.241481</v>
      </c>
      <c r="I130" t="s">
        <v>996</v>
      </c>
    </row>
    <row r="131" spans="1:9" x14ac:dyDescent="0.25">
      <c r="A131">
        <v>8</v>
      </c>
      <c r="B131">
        <v>18079746</v>
      </c>
      <c r="C131" t="s">
        <v>38</v>
      </c>
      <c r="D131" t="s">
        <v>39</v>
      </c>
      <c r="E131">
        <v>0.37290000000000001</v>
      </c>
      <c r="F131" t="s">
        <v>972</v>
      </c>
      <c r="G131" s="25">
        <v>0.28226000000000001</v>
      </c>
      <c r="H131" s="28">
        <v>0.22534100000000001</v>
      </c>
      <c r="I131" t="s">
        <v>973</v>
      </c>
    </row>
    <row r="132" spans="1:9" x14ac:dyDescent="0.25">
      <c r="A132">
        <v>8</v>
      </c>
      <c r="B132">
        <v>18080308</v>
      </c>
      <c r="C132" t="s">
        <v>47</v>
      </c>
      <c r="D132" t="s">
        <v>39</v>
      </c>
      <c r="E132">
        <v>0.97558</v>
      </c>
      <c r="F132" t="s">
        <v>972</v>
      </c>
      <c r="G132" s="25">
        <v>0.95938000000000001</v>
      </c>
      <c r="H132" s="28">
        <v>0.67356700000000003</v>
      </c>
      <c r="I132" t="s">
        <v>973</v>
      </c>
    </row>
    <row r="133" spans="1:9" x14ac:dyDescent="0.25">
      <c r="A133">
        <v>8</v>
      </c>
      <c r="B133">
        <v>18080116</v>
      </c>
      <c r="C133" t="s">
        <v>46</v>
      </c>
      <c r="D133" t="s">
        <v>47</v>
      </c>
      <c r="E133">
        <v>0.13117000000000001</v>
      </c>
      <c r="F133" t="s">
        <v>972</v>
      </c>
      <c r="G133" s="25">
        <v>2.1180000000000001E-2</v>
      </c>
      <c r="H133" s="28">
        <v>5.1991000000000002E-2</v>
      </c>
      <c r="I133" t="s">
        <v>973</v>
      </c>
    </row>
    <row r="134" spans="1:9" x14ac:dyDescent="0.25">
      <c r="A134">
        <v>8</v>
      </c>
      <c r="B134">
        <v>18080169</v>
      </c>
      <c r="C134" t="s">
        <v>47</v>
      </c>
      <c r="D134" t="s">
        <v>46</v>
      </c>
      <c r="E134">
        <v>7.5109999999999996E-2</v>
      </c>
      <c r="F134" t="s">
        <v>972</v>
      </c>
      <c r="G134" s="25">
        <v>4.96E-3</v>
      </c>
      <c r="H134" s="28">
        <v>3.1189000000000001E-2</v>
      </c>
      <c r="I134" t="s">
        <v>973</v>
      </c>
    </row>
    <row r="135" spans="1:9" x14ac:dyDescent="0.25">
      <c r="A135">
        <v>8</v>
      </c>
      <c r="B135">
        <v>18080337</v>
      </c>
      <c r="C135" t="s">
        <v>46</v>
      </c>
      <c r="D135" t="s">
        <v>47</v>
      </c>
      <c r="E135">
        <v>0.98112999999999995</v>
      </c>
      <c r="F135" t="s">
        <v>972</v>
      </c>
      <c r="G135" s="25">
        <v>0.88317999999999997</v>
      </c>
      <c r="H135" s="28">
        <v>0.55044300000000002</v>
      </c>
      <c r="I135" t="s">
        <v>973</v>
      </c>
    </row>
    <row r="136" spans="1:9" x14ac:dyDescent="0.25">
      <c r="A136">
        <v>8</v>
      </c>
      <c r="B136">
        <v>18080343</v>
      </c>
      <c r="C136" t="s">
        <v>47</v>
      </c>
      <c r="D136" t="s">
        <v>46</v>
      </c>
      <c r="E136">
        <v>0.91195999999999999</v>
      </c>
      <c r="F136" t="s">
        <v>972</v>
      </c>
      <c r="G136" s="25">
        <v>1.167E-2</v>
      </c>
      <c r="H136" s="28">
        <v>6.7193000000000003E-2</v>
      </c>
      <c r="I136" t="s">
        <v>998</v>
      </c>
    </row>
    <row r="137" spans="1:9" x14ac:dyDescent="0.25">
      <c r="A137">
        <v>8</v>
      </c>
      <c r="B137">
        <v>18257877</v>
      </c>
      <c r="C137" t="s">
        <v>46</v>
      </c>
      <c r="D137" t="s">
        <v>47</v>
      </c>
      <c r="E137">
        <v>0.97514999999999996</v>
      </c>
      <c r="F137" t="s">
        <v>972</v>
      </c>
      <c r="G137" s="25">
        <v>0.96494999999999997</v>
      </c>
      <c r="H137" s="28">
        <v>0.91562299999999996</v>
      </c>
      <c r="I137" t="s">
        <v>973</v>
      </c>
    </row>
    <row r="138" spans="1:9" x14ac:dyDescent="0.25">
      <c r="A138">
        <v>8</v>
      </c>
      <c r="B138">
        <v>18257947</v>
      </c>
      <c r="C138" t="s">
        <v>47</v>
      </c>
      <c r="D138" t="s">
        <v>38</v>
      </c>
      <c r="E138">
        <v>0.97016999999999998</v>
      </c>
      <c r="F138" t="s">
        <v>972</v>
      </c>
      <c r="G138" s="25">
        <v>0.96752000000000005</v>
      </c>
      <c r="H138" s="28">
        <v>0.98003700000000005</v>
      </c>
      <c r="I138" t="s">
        <v>973</v>
      </c>
    </row>
    <row r="139" spans="1:9" x14ac:dyDescent="0.25">
      <c r="A139">
        <v>8</v>
      </c>
      <c r="B139">
        <v>18257703</v>
      </c>
      <c r="C139" t="s">
        <v>38</v>
      </c>
      <c r="D139" t="s">
        <v>39</v>
      </c>
      <c r="E139">
        <v>0.61146</v>
      </c>
      <c r="F139" t="s">
        <v>977</v>
      </c>
      <c r="G139" s="25">
        <v>7.8310000000000005E-2</v>
      </c>
      <c r="H139" s="28">
        <v>0.385133</v>
      </c>
      <c r="I139" t="s">
        <v>978</v>
      </c>
    </row>
    <row r="140" spans="1:9" x14ac:dyDescent="0.25">
      <c r="A140">
        <v>8</v>
      </c>
      <c r="B140">
        <v>18257924</v>
      </c>
      <c r="C140" t="s">
        <v>47</v>
      </c>
      <c r="D140" t="s">
        <v>39</v>
      </c>
      <c r="E140">
        <v>0.93530999999999997</v>
      </c>
      <c r="F140" t="s">
        <v>972</v>
      </c>
      <c r="G140" s="25">
        <v>5.8029999999999998E-2</v>
      </c>
      <c r="H140" s="28">
        <v>0.35766599999999998</v>
      </c>
      <c r="I140" t="s">
        <v>998</v>
      </c>
    </row>
    <row r="141" spans="1:9" x14ac:dyDescent="0.25">
      <c r="A141">
        <v>8</v>
      </c>
      <c r="B141">
        <v>18258103</v>
      </c>
      <c r="C141" t="s">
        <v>46</v>
      </c>
      <c r="D141" t="s">
        <v>47</v>
      </c>
      <c r="E141">
        <v>0.97804000000000002</v>
      </c>
      <c r="F141" t="s">
        <v>972</v>
      </c>
      <c r="G141" s="25">
        <v>0.37557000000000001</v>
      </c>
      <c r="H141" s="28">
        <v>0.70444600000000002</v>
      </c>
      <c r="I141" t="s">
        <v>973</v>
      </c>
    </row>
    <row r="142" spans="1:9" x14ac:dyDescent="0.25">
      <c r="A142">
        <v>8</v>
      </c>
      <c r="B142">
        <v>18257854</v>
      </c>
      <c r="C142" t="s">
        <v>39</v>
      </c>
      <c r="D142" t="s">
        <v>38</v>
      </c>
      <c r="E142">
        <v>0.58174999999999999</v>
      </c>
      <c r="F142" t="s">
        <v>972</v>
      </c>
      <c r="G142" s="25">
        <v>0.74297000000000002</v>
      </c>
      <c r="H142" s="28">
        <v>0.56725800000000004</v>
      </c>
      <c r="I142" t="s">
        <v>973</v>
      </c>
    </row>
    <row r="143" spans="1:9" x14ac:dyDescent="0.25">
      <c r="A143">
        <v>8</v>
      </c>
      <c r="B143">
        <v>18257704</v>
      </c>
      <c r="C143" t="s">
        <v>46</v>
      </c>
      <c r="D143" t="s">
        <v>47</v>
      </c>
      <c r="E143">
        <v>0.79534000000000005</v>
      </c>
      <c r="F143" t="s">
        <v>977</v>
      </c>
      <c r="G143" s="25">
        <v>0.65905999999999998</v>
      </c>
      <c r="H143" s="28">
        <v>0.69394699999999998</v>
      </c>
      <c r="I143" t="s">
        <v>978</v>
      </c>
    </row>
    <row r="144" spans="1:9" x14ac:dyDescent="0.25">
      <c r="A144">
        <v>8</v>
      </c>
      <c r="B144">
        <v>18258370</v>
      </c>
      <c r="C144" t="s">
        <v>46</v>
      </c>
      <c r="D144" t="s">
        <v>47</v>
      </c>
      <c r="E144">
        <v>8.8270000000000001E-2</v>
      </c>
      <c r="F144" t="s">
        <v>972</v>
      </c>
      <c r="G144" s="25">
        <v>8.3300000000000006E-3</v>
      </c>
      <c r="H144" s="28">
        <v>0.21268400000000001</v>
      </c>
      <c r="I144" t="s">
        <v>973</v>
      </c>
    </row>
    <row r="145" spans="1:9" x14ac:dyDescent="0.25">
      <c r="A145">
        <v>8</v>
      </c>
      <c r="B145">
        <v>18258012</v>
      </c>
      <c r="C145" t="s">
        <v>46</v>
      </c>
      <c r="D145" t="s">
        <v>47</v>
      </c>
      <c r="E145">
        <v>0.93625000000000003</v>
      </c>
      <c r="F145" t="s">
        <v>972</v>
      </c>
      <c r="G145" s="25">
        <v>0.29914000000000002</v>
      </c>
      <c r="H145" s="28">
        <v>0.26337500000000003</v>
      </c>
      <c r="I145" t="s">
        <v>973</v>
      </c>
    </row>
    <row r="146" spans="1:9" x14ac:dyDescent="0.25">
      <c r="A146">
        <v>8</v>
      </c>
      <c r="B146">
        <v>18258358</v>
      </c>
      <c r="C146" t="s">
        <v>47</v>
      </c>
      <c r="D146" t="s">
        <v>38</v>
      </c>
      <c r="E146">
        <v>0.95372999999999997</v>
      </c>
      <c r="F146" t="s">
        <v>972</v>
      </c>
      <c r="G146" s="25">
        <v>0.19208</v>
      </c>
      <c r="H146" s="28">
        <v>0.613653</v>
      </c>
      <c r="I146" t="s">
        <v>973</v>
      </c>
    </row>
    <row r="147" spans="1:9" x14ac:dyDescent="0.25">
      <c r="A147">
        <v>9</v>
      </c>
      <c r="B147">
        <v>86894914</v>
      </c>
      <c r="C147" t="s">
        <v>47</v>
      </c>
      <c r="D147" t="s">
        <v>38</v>
      </c>
      <c r="E147">
        <v>0.98714000000000002</v>
      </c>
      <c r="F147" t="s">
        <v>47</v>
      </c>
      <c r="G147" s="25">
        <v>0.98724999999999996</v>
      </c>
      <c r="H147" s="28">
        <v>0.82105899999999998</v>
      </c>
      <c r="I147" t="s">
        <v>976</v>
      </c>
    </row>
    <row r="148" spans="1:9" x14ac:dyDescent="0.25">
      <c r="A148">
        <v>10</v>
      </c>
      <c r="B148">
        <v>101601841</v>
      </c>
      <c r="C148" t="s">
        <v>39</v>
      </c>
      <c r="D148" t="s">
        <v>46</v>
      </c>
      <c r="E148">
        <v>0.97158999999999995</v>
      </c>
      <c r="F148" t="s">
        <v>977</v>
      </c>
      <c r="G148" s="25">
        <v>0.55088999999999999</v>
      </c>
      <c r="H148" s="28">
        <v>0.76692400000000005</v>
      </c>
      <c r="I148" t="s">
        <v>978</v>
      </c>
    </row>
    <row r="149" spans="1:9" x14ac:dyDescent="0.25">
      <c r="A149">
        <v>10</v>
      </c>
      <c r="B149">
        <v>101595954</v>
      </c>
      <c r="C149" t="s">
        <v>46</v>
      </c>
      <c r="D149" t="s">
        <v>47</v>
      </c>
      <c r="E149">
        <v>0.95764000000000005</v>
      </c>
      <c r="F149" t="s">
        <v>982</v>
      </c>
      <c r="G149" s="25">
        <v>0.96023000000000003</v>
      </c>
      <c r="H149" s="28">
        <v>0.949098</v>
      </c>
      <c r="I149" t="s">
        <v>999</v>
      </c>
    </row>
    <row r="150" spans="1:9" x14ac:dyDescent="0.25">
      <c r="A150">
        <v>10</v>
      </c>
      <c r="B150">
        <v>101560169</v>
      </c>
      <c r="C150" t="s">
        <v>46</v>
      </c>
      <c r="D150" t="s">
        <v>47</v>
      </c>
      <c r="E150">
        <v>0.20502999999999999</v>
      </c>
      <c r="F150" t="s">
        <v>982</v>
      </c>
      <c r="G150" s="25">
        <v>5.2440000000000001E-2</v>
      </c>
      <c r="H150" s="28">
        <v>0.14335800000000001</v>
      </c>
      <c r="I150" t="s">
        <v>983</v>
      </c>
    </row>
    <row r="151" spans="1:9" x14ac:dyDescent="0.25">
      <c r="A151">
        <v>10</v>
      </c>
      <c r="B151">
        <v>101559094</v>
      </c>
      <c r="C151" t="s">
        <v>47</v>
      </c>
      <c r="D151" t="s">
        <v>46</v>
      </c>
      <c r="E151">
        <v>0.97043000000000001</v>
      </c>
      <c r="F151" t="s">
        <v>989</v>
      </c>
      <c r="G151" s="25">
        <v>0.98611000000000004</v>
      </c>
      <c r="H151" s="28">
        <v>0.93164199999999997</v>
      </c>
      <c r="I151" t="s">
        <v>990</v>
      </c>
    </row>
    <row r="152" spans="1:9" x14ac:dyDescent="0.25">
      <c r="A152">
        <v>10</v>
      </c>
      <c r="B152">
        <v>101564023</v>
      </c>
      <c r="C152" t="s">
        <v>38</v>
      </c>
      <c r="D152" t="s">
        <v>39</v>
      </c>
      <c r="E152">
        <v>0.29259000000000002</v>
      </c>
      <c r="F152" t="s">
        <v>989</v>
      </c>
      <c r="G152" s="25">
        <v>0.32624999999999998</v>
      </c>
      <c r="H152" s="28">
        <v>0.37303199999999997</v>
      </c>
      <c r="I152" t="s">
        <v>990</v>
      </c>
    </row>
    <row r="153" spans="1:9" x14ac:dyDescent="0.25">
      <c r="A153">
        <v>10</v>
      </c>
      <c r="B153">
        <v>101604107</v>
      </c>
      <c r="C153" t="s">
        <v>38</v>
      </c>
      <c r="D153" t="s">
        <v>39</v>
      </c>
      <c r="E153">
        <v>0.95931</v>
      </c>
      <c r="F153" t="s">
        <v>989</v>
      </c>
      <c r="G153" s="25">
        <v>0.94172</v>
      </c>
      <c r="H153" s="28">
        <v>0.83695200000000003</v>
      </c>
      <c r="I153" t="s">
        <v>990</v>
      </c>
    </row>
    <row r="154" spans="1:9" x14ac:dyDescent="0.25">
      <c r="A154">
        <v>10</v>
      </c>
      <c r="B154">
        <v>101590486</v>
      </c>
      <c r="C154" t="s">
        <v>46</v>
      </c>
      <c r="D154" t="s">
        <v>47</v>
      </c>
      <c r="E154">
        <v>0.15866</v>
      </c>
      <c r="F154" t="s">
        <v>972</v>
      </c>
      <c r="G154" s="25">
        <v>2.2599999999999999E-3</v>
      </c>
      <c r="H154" s="28">
        <v>8.2450999999999997E-2</v>
      </c>
      <c r="I154" t="s">
        <v>973</v>
      </c>
    </row>
    <row r="155" spans="1:9" x14ac:dyDescent="0.25">
      <c r="A155">
        <v>10</v>
      </c>
      <c r="B155">
        <v>101595996</v>
      </c>
      <c r="C155" t="s">
        <v>39</v>
      </c>
      <c r="D155" t="s">
        <v>47</v>
      </c>
      <c r="E155">
        <v>0.17884</v>
      </c>
      <c r="F155" t="s">
        <v>982</v>
      </c>
      <c r="G155" s="25">
        <v>8.7099999999999997E-2</v>
      </c>
      <c r="H155" s="28">
        <v>0.18970999999999999</v>
      </c>
      <c r="I155" t="s">
        <v>999</v>
      </c>
    </row>
    <row r="156" spans="1:9" x14ac:dyDescent="0.25">
      <c r="A156">
        <v>10</v>
      </c>
      <c r="B156">
        <v>101595975</v>
      </c>
      <c r="C156" t="s">
        <v>46</v>
      </c>
      <c r="D156" t="s">
        <v>39</v>
      </c>
      <c r="E156">
        <v>0.95965999999999996</v>
      </c>
      <c r="F156" t="s">
        <v>982</v>
      </c>
      <c r="G156" s="25">
        <v>0.96647000000000005</v>
      </c>
      <c r="H156" s="28">
        <v>0.95456700000000005</v>
      </c>
      <c r="I156" t="s">
        <v>999</v>
      </c>
    </row>
    <row r="157" spans="1:9" x14ac:dyDescent="0.25">
      <c r="A157">
        <v>10</v>
      </c>
      <c r="B157">
        <v>101591737</v>
      </c>
      <c r="C157" t="s">
        <v>39</v>
      </c>
      <c r="D157" t="s">
        <v>38</v>
      </c>
      <c r="E157">
        <v>0.53390000000000004</v>
      </c>
      <c r="F157" t="s">
        <v>972</v>
      </c>
      <c r="G157" s="25">
        <v>0.49118000000000001</v>
      </c>
      <c r="H157" s="28">
        <v>0.35752699999999998</v>
      </c>
      <c r="I157" t="s">
        <v>998</v>
      </c>
    </row>
    <row r="158" spans="1:9" x14ac:dyDescent="0.25">
      <c r="A158">
        <v>10</v>
      </c>
      <c r="B158">
        <v>101572816</v>
      </c>
      <c r="C158" t="s">
        <v>39</v>
      </c>
      <c r="D158" t="s">
        <v>38</v>
      </c>
      <c r="E158">
        <v>0.97707999999999995</v>
      </c>
      <c r="F158" t="s">
        <v>989</v>
      </c>
      <c r="G158" s="25">
        <v>0.98077000000000003</v>
      </c>
      <c r="H158" s="28">
        <v>0.93049400000000004</v>
      </c>
      <c r="I158" t="s">
        <v>990</v>
      </c>
    </row>
    <row r="159" spans="1:9" x14ac:dyDescent="0.25">
      <c r="A159">
        <v>10</v>
      </c>
      <c r="B159">
        <v>104594724</v>
      </c>
      <c r="C159" t="s">
        <v>38</v>
      </c>
      <c r="D159" t="s">
        <v>39</v>
      </c>
      <c r="E159">
        <v>0.62007000000000001</v>
      </c>
      <c r="F159" t="s">
        <v>989</v>
      </c>
      <c r="G159" s="25">
        <v>0.37073</v>
      </c>
      <c r="H159" s="28">
        <v>0.32677400000000001</v>
      </c>
      <c r="I159" t="s">
        <v>1000</v>
      </c>
    </row>
    <row r="160" spans="1:9" x14ac:dyDescent="0.25">
      <c r="A160">
        <v>10</v>
      </c>
      <c r="B160">
        <v>96612522</v>
      </c>
      <c r="C160" t="s">
        <v>38</v>
      </c>
      <c r="D160" t="s">
        <v>39</v>
      </c>
      <c r="E160">
        <v>0.94213999999999998</v>
      </c>
      <c r="F160" t="s">
        <v>47</v>
      </c>
      <c r="G160" s="25">
        <v>0.18240999999999999</v>
      </c>
      <c r="H160" s="28">
        <v>0.45735900000000002</v>
      </c>
      <c r="I160" t="s">
        <v>976</v>
      </c>
    </row>
    <row r="161" spans="1:9" x14ac:dyDescent="0.25">
      <c r="A161">
        <v>10</v>
      </c>
      <c r="B161">
        <v>96540331</v>
      </c>
      <c r="C161" t="s">
        <v>46</v>
      </c>
      <c r="D161" t="s">
        <v>38</v>
      </c>
      <c r="E161">
        <v>0.96323000000000003</v>
      </c>
      <c r="F161" t="s">
        <v>47</v>
      </c>
      <c r="G161" s="25">
        <v>0.82316999999999996</v>
      </c>
      <c r="H161" s="28">
        <v>0.69752999999999998</v>
      </c>
      <c r="I161" t="s">
        <v>976</v>
      </c>
    </row>
    <row r="162" spans="1:9" x14ac:dyDescent="0.25">
      <c r="A162">
        <v>10</v>
      </c>
      <c r="B162">
        <v>96602636</v>
      </c>
      <c r="C162" t="s">
        <v>46</v>
      </c>
      <c r="D162" t="s">
        <v>47</v>
      </c>
      <c r="E162">
        <v>0.67079</v>
      </c>
      <c r="F162" t="s">
        <v>47</v>
      </c>
      <c r="G162" s="25">
        <v>0.65356000000000003</v>
      </c>
      <c r="H162" s="28">
        <v>0.46124300000000001</v>
      </c>
      <c r="I162" t="s">
        <v>976</v>
      </c>
    </row>
    <row r="163" spans="1:9" x14ac:dyDescent="0.25">
      <c r="A163">
        <v>10</v>
      </c>
      <c r="B163">
        <v>96612495</v>
      </c>
      <c r="C163" t="s">
        <v>38</v>
      </c>
      <c r="D163" t="s">
        <v>39</v>
      </c>
      <c r="E163">
        <v>0.96633999999999998</v>
      </c>
      <c r="F163" t="s">
        <v>47</v>
      </c>
      <c r="G163" s="25">
        <v>0.76337999999999995</v>
      </c>
      <c r="H163" s="28">
        <v>0.70885100000000001</v>
      </c>
      <c r="I163" t="s">
        <v>976</v>
      </c>
    </row>
    <row r="164" spans="1:9" x14ac:dyDescent="0.25">
      <c r="A164">
        <v>10</v>
      </c>
      <c r="B164">
        <v>96535210</v>
      </c>
      <c r="C164" t="s">
        <v>46</v>
      </c>
      <c r="D164" t="s">
        <v>47</v>
      </c>
      <c r="E164">
        <v>0.97872000000000003</v>
      </c>
      <c r="F164" t="s">
        <v>47</v>
      </c>
      <c r="G164" s="25">
        <v>0.92847999999999997</v>
      </c>
      <c r="H164" s="28">
        <v>0.89028200000000002</v>
      </c>
      <c r="I164" t="s">
        <v>976</v>
      </c>
    </row>
    <row r="165" spans="1:9" x14ac:dyDescent="0.25">
      <c r="A165">
        <v>10</v>
      </c>
      <c r="B165">
        <v>96535173</v>
      </c>
      <c r="C165" t="s">
        <v>39</v>
      </c>
      <c r="D165" t="s">
        <v>38</v>
      </c>
      <c r="E165">
        <v>0.97504999999999997</v>
      </c>
      <c r="F165" t="s">
        <v>47</v>
      </c>
      <c r="G165" s="25">
        <v>0.96614</v>
      </c>
      <c r="H165" s="28">
        <v>0.79985600000000001</v>
      </c>
      <c r="I165" t="s">
        <v>976</v>
      </c>
    </row>
    <row r="166" spans="1:9" x14ac:dyDescent="0.25">
      <c r="A166">
        <v>10</v>
      </c>
      <c r="B166">
        <v>96535186</v>
      </c>
      <c r="C166" t="s">
        <v>46</v>
      </c>
      <c r="D166" t="s">
        <v>47</v>
      </c>
      <c r="E166">
        <v>0.63663999999999998</v>
      </c>
      <c r="F166" t="s">
        <v>47</v>
      </c>
      <c r="G166" s="25">
        <v>0.79713999999999996</v>
      </c>
      <c r="H166" s="28">
        <v>0.82654300000000003</v>
      </c>
      <c r="I166" t="s">
        <v>976</v>
      </c>
    </row>
    <row r="167" spans="1:9" x14ac:dyDescent="0.25">
      <c r="A167">
        <v>10</v>
      </c>
      <c r="B167">
        <v>96541716</v>
      </c>
      <c r="C167" t="s">
        <v>38</v>
      </c>
      <c r="D167" t="s">
        <v>39</v>
      </c>
      <c r="E167">
        <v>0.94725000000000004</v>
      </c>
      <c r="F167" t="s">
        <v>47</v>
      </c>
      <c r="G167" s="25">
        <v>0.77307000000000003</v>
      </c>
      <c r="H167" s="28">
        <v>0.67710800000000004</v>
      </c>
      <c r="I167" t="s">
        <v>976</v>
      </c>
    </row>
    <row r="168" spans="1:9" x14ac:dyDescent="0.25">
      <c r="A168">
        <v>10</v>
      </c>
      <c r="B168">
        <v>96535188</v>
      </c>
      <c r="C168" t="s">
        <v>38</v>
      </c>
      <c r="D168" t="s">
        <v>46</v>
      </c>
      <c r="E168">
        <v>0.95957000000000003</v>
      </c>
      <c r="F168" t="s">
        <v>47</v>
      </c>
      <c r="G168" s="25">
        <v>0.16744000000000001</v>
      </c>
      <c r="H168" s="28">
        <v>0.48533199999999999</v>
      </c>
      <c r="I168" t="s">
        <v>976</v>
      </c>
    </row>
    <row r="169" spans="1:9" x14ac:dyDescent="0.25">
      <c r="A169">
        <v>10</v>
      </c>
      <c r="B169">
        <v>96602773</v>
      </c>
      <c r="C169" t="s">
        <v>47</v>
      </c>
      <c r="D169" t="s">
        <v>39</v>
      </c>
      <c r="E169">
        <v>0.70189000000000001</v>
      </c>
      <c r="F169" t="s">
        <v>47</v>
      </c>
      <c r="G169" s="25">
        <v>0.83772000000000002</v>
      </c>
      <c r="H169" s="28">
        <v>0.521899</v>
      </c>
      <c r="I169" t="s">
        <v>976</v>
      </c>
    </row>
    <row r="170" spans="1:9" x14ac:dyDescent="0.25">
      <c r="A170">
        <v>10</v>
      </c>
      <c r="B170">
        <v>96602612</v>
      </c>
      <c r="C170" t="s">
        <v>39</v>
      </c>
      <c r="D170" t="s">
        <v>38</v>
      </c>
      <c r="E170">
        <v>0.97140000000000004</v>
      </c>
      <c r="F170" t="s">
        <v>47</v>
      </c>
      <c r="G170" s="25">
        <v>0.94203999999999999</v>
      </c>
      <c r="H170" s="28">
        <v>0.89734800000000003</v>
      </c>
      <c r="I170" t="s">
        <v>976</v>
      </c>
    </row>
    <row r="171" spans="1:9" x14ac:dyDescent="0.25">
      <c r="A171">
        <v>10</v>
      </c>
      <c r="B171">
        <v>96602653</v>
      </c>
      <c r="C171" t="s">
        <v>46</v>
      </c>
      <c r="D171" t="s">
        <v>47</v>
      </c>
      <c r="E171">
        <v>0.97728999999999999</v>
      </c>
      <c r="F171" t="s">
        <v>47</v>
      </c>
      <c r="G171" s="25">
        <v>0.90869</v>
      </c>
      <c r="H171" s="28">
        <v>0.85848500000000005</v>
      </c>
      <c r="I171" t="s">
        <v>976</v>
      </c>
    </row>
    <row r="172" spans="1:9" x14ac:dyDescent="0.25">
      <c r="A172">
        <v>10</v>
      </c>
      <c r="B172">
        <v>96580341</v>
      </c>
      <c r="C172" t="s">
        <v>46</v>
      </c>
      <c r="D172" t="s">
        <v>47</v>
      </c>
      <c r="E172">
        <v>0.94565999999999995</v>
      </c>
      <c r="F172" t="s">
        <v>47</v>
      </c>
      <c r="G172" s="25">
        <v>0.65844999999999998</v>
      </c>
      <c r="H172" s="28">
        <v>0.49990699999999999</v>
      </c>
      <c r="I172" t="s">
        <v>976</v>
      </c>
    </row>
    <row r="173" spans="1:9" x14ac:dyDescent="0.25">
      <c r="A173">
        <v>10</v>
      </c>
      <c r="B173">
        <v>96535222</v>
      </c>
      <c r="C173" t="s">
        <v>39</v>
      </c>
      <c r="D173" t="s">
        <v>47</v>
      </c>
      <c r="E173">
        <v>0.97375999999999996</v>
      </c>
      <c r="F173" t="s">
        <v>47</v>
      </c>
      <c r="G173" s="25">
        <v>0.93503000000000003</v>
      </c>
      <c r="H173" s="28">
        <v>0.90582399999999996</v>
      </c>
      <c r="I173" t="s">
        <v>976</v>
      </c>
    </row>
    <row r="174" spans="1:9" x14ac:dyDescent="0.25">
      <c r="A174">
        <v>10</v>
      </c>
      <c r="B174">
        <v>96541615</v>
      </c>
      <c r="C174" t="s">
        <v>38</v>
      </c>
      <c r="D174" t="s">
        <v>39</v>
      </c>
      <c r="E174">
        <v>0.98599999999999999</v>
      </c>
      <c r="F174" t="s">
        <v>47</v>
      </c>
      <c r="G174" s="25">
        <v>0.96884000000000003</v>
      </c>
      <c r="H174" s="28">
        <v>0.83588799999999996</v>
      </c>
      <c r="I174" t="s">
        <v>976</v>
      </c>
    </row>
    <row r="175" spans="1:9" x14ac:dyDescent="0.25">
      <c r="A175">
        <v>10</v>
      </c>
      <c r="B175">
        <v>96609710</v>
      </c>
      <c r="C175" t="s">
        <v>38</v>
      </c>
      <c r="D175" t="s">
        <v>46</v>
      </c>
      <c r="E175">
        <v>0.14430000000000001</v>
      </c>
      <c r="F175" t="s">
        <v>47</v>
      </c>
      <c r="G175" s="25">
        <v>9.6070000000000003E-2</v>
      </c>
      <c r="H175" s="28">
        <v>0.30290699999999998</v>
      </c>
      <c r="I175" t="s">
        <v>976</v>
      </c>
    </row>
    <row r="176" spans="1:9" x14ac:dyDescent="0.25">
      <c r="A176">
        <v>10</v>
      </c>
      <c r="B176">
        <v>96602711</v>
      </c>
      <c r="C176" t="s">
        <v>47</v>
      </c>
      <c r="D176" t="s">
        <v>39</v>
      </c>
      <c r="E176">
        <v>0.98236000000000001</v>
      </c>
      <c r="F176" t="s">
        <v>47</v>
      </c>
      <c r="G176" s="25">
        <v>0.76246999999999998</v>
      </c>
      <c r="H176" s="28">
        <v>0.73423000000000005</v>
      </c>
      <c r="I176" t="s">
        <v>976</v>
      </c>
    </row>
    <row r="177" spans="1:9" x14ac:dyDescent="0.25">
      <c r="A177">
        <v>10</v>
      </c>
      <c r="B177">
        <v>96612542</v>
      </c>
      <c r="C177" t="s">
        <v>38</v>
      </c>
      <c r="D177" t="s">
        <v>46</v>
      </c>
      <c r="E177">
        <v>0.92042999999999997</v>
      </c>
      <c r="F177" t="s">
        <v>47</v>
      </c>
      <c r="G177" s="25">
        <v>0.15121000000000001</v>
      </c>
      <c r="H177" s="28">
        <v>0.33028000000000002</v>
      </c>
      <c r="I177" t="s">
        <v>976</v>
      </c>
    </row>
    <row r="178" spans="1:9" x14ac:dyDescent="0.25">
      <c r="A178">
        <v>10</v>
      </c>
      <c r="B178">
        <v>96535204</v>
      </c>
      <c r="C178" t="s">
        <v>38</v>
      </c>
      <c r="D178" t="s">
        <v>39</v>
      </c>
      <c r="E178">
        <v>0.95674999999999999</v>
      </c>
      <c r="F178" t="s">
        <v>47</v>
      </c>
      <c r="G178" s="25">
        <v>0.83647000000000005</v>
      </c>
      <c r="H178" s="28">
        <v>0.691214</v>
      </c>
      <c r="I178" t="s">
        <v>976</v>
      </c>
    </row>
    <row r="179" spans="1:9" x14ac:dyDescent="0.25">
      <c r="A179">
        <v>10</v>
      </c>
      <c r="B179">
        <v>96609785</v>
      </c>
      <c r="C179" t="s">
        <v>47</v>
      </c>
      <c r="D179" t="s">
        <v>38</v>
      </c>
      <c r="E179">
        <v>0.98487000000000002</v>
      </c>
      <c r="F179" t="s">
        <v>47</v>
      </c>
      <c r="G179" s="25">
        <v>0.96936</v>
      </c>
      <c r="H179" s="28">
        <v>0.86448800000000003</v>
      </c>
      <c r="I179" t="s">
        <v>995</v>
      </c>
    </row>
    <row r="180" spans="1:9" x14ac:dyDescent="0.25">
      <c r="A180">
        <v>10</v>
      </c>
      <c r="B180">
        <v>96534863</v>
      </c>
      <c r="C180" t="s">
        <v>38</v>
      </c>
      <c r="D180" t="s">
        <v>39</v>
      </c>
      <c r="E180">
        <v>0.93103000000000002</v>
      </c>
      <c r="F180" t="s">
        <v>47</v>
      </c>
      <c r="G180" s="25">
        <v>0.48448999999999998</v>
      </c>
      <c r="H180" s="28">
        <v>0.45275199999999999</v>
      </c>
      <c r="I180" t="s">
        <v>976</v>
      </c>
    </row>
    <row r="181" spans="1:9" x14ac:dyDescent="0.25">
      <c r="A181">
        <v>10</v>
      </c>
      <c r="B181">
        <v>96534878</v>
      </c>
      <c r="C181" t="s">
        <v>38</v>
      </c>
      <c r="D181" t="s">
        <v>39</v>
      </c>
      <c r="E181">
        <v>0.13424</v>
      </c>
      <c r="F181" t="s">
        <v>47</v>
      </c>
      <c r="G181" s="25">
        <v>1.051E-2</v>
      </c>
      <c r="H181" s="28">
        <v>8.4804000000000004E-2</v>
      </c>
      <c r="I181" t="s">
        <v>976</v>
      </c>
    </row>
    <row r="182" spans="1:9" x14ac:dyDescent="0.25">
      <c r="A182">
        <v>10</v>
      </c>
      <c r="B182">
        <v>96522512</v>
      </c>
      <c r="C182" t="s">
        <v>39</v>
      </c>
      <c r="D182" t="s">
        <v>38</v>
      </c>
      <c r="E182">
        <v>0.19522</v>
      </c>
      <c r="F182" t="s">
        <v>47</v>
      </c>
      <c r="G182" s="25">
        <v>9.9449999999999997E-2</v>
      </c>
      <c r="H182" s="28">
        <v>0.32833800000000002</v>
      </c>
      <c r="I182" t="s">
        <v>976</v>
      </c>
    </row>
    <row r="183" spans="1:9" x14ac:dyDescent="0.25">
      <c r="A183">
        <v>10</v>
      </c>
      <c r="B183">
        <v>96609732</v>
      </c>
      <c r="C183" t="s">
        <v>47</v>
      </c>
      <c r="D183" t="s">
        <v>39</v>
      </c>
      <c r="E183">
        <v>0.97684000000000004</v>
      </c>
      <c r="F183" t="s">
        <v>47</v>
      </c>
      <c r="G183" s="25">
        <v>0.64036000000000004</v>
      </c>
      <c r="H183" s="28">
        <v>0.66402499999999998</v>
      </c>
      <c r="I183" t="s">
        <v>995</v>
      </c>
    </row>
    <row r="184" spans="1:9" x14ac:dyDescent="0.25">
      <c r="A184">
        <v>10</v>
      </c>
      <c r="B184">
        <v>96522545</v>
      </c>
      <c r="C184" t="s">
        <v>47</v>
      </c>
      <c r="D184" t="s">
        <v>39</v>
      </c>
      <c r="E184">
        <v>0.14541999999999999</v>
      </c>
      <c r="F184" t="s">
        <v>47</v>
      </c>
      <c r="G184" s="25">
        <v>7.5770000000000004E-2</v>
      </c>
      <c r="H184" s="28">
        <v>0.100136</v>
      </c>
      <c r="I184" t="s">
        <v>976</v>
      </c>
    </row>
    <row r="185" spans="1:9" x14ac:dyDescent="0.25">
      <c r="A185">
        <v>10</v>
      </c>
      <c r="B185">
        <v>96540336</v>
      </c>
      <c r="C185" t="s">
        <v>46</v>
      </c>
      <c r="D185" t="s">
        <v>47</v>
      </c>
      <c r="E185">
        <v>0.96552000000000004</v>
      </c>
      <c r="F185" t="s">
        <v>47</v>
      </c>
      <c r="G185" s="25">
        <v>0.76287000000000005</v>
      </c>
      <c r="H185" s="28">
        <v>0.44604700000000003</v>
      </c>
      <c r="I185" t="s">
        <v>976</v>
      </c>
    </row>
    <row r="186" spans="1:9" x14ac:dyDescent="0.25">
      <c r="A186">
        <v>10</v>
      </c>
      <c r="B186">
        <v>96534942</v>
      </c>
      <c r="C186" t="s">
        <v>47</v>
      </c>
      <c r="D186" t="s">
        <v>46</v>
      </c>
      <c r="E186">
        <v>0.10858</v>
      </c>
      <c r="F186" t="s">
        <v>974</v>
      </c>
      <c r="G186" s="25">
        <v>8.43E-3</v>
      </c>
      <c r="H186" s="28">
        <v>0.104394</v>
      </c>
      <c r="I186" t="s">
        <v>975</v>
      </c>
    </row>
    <row r="187" spans="1:9" x14ac:dyDescent="0.25">
      <c r="A187">
        <v>10</v>
      </c>
      <c r="B187">
        <v>96522517</v>
      </c>
      <c r="C187" t="s">
        <v>47</v>
      </c>
      <c r="D187" t="s">
        <v>38</v>
      </c>
      <c r="E187">
        <v>6.8470000000000003E-2</v>
      </c>
      <c r="F187" t="s">
        <v>47</v>
      </c>
      <c r="G187" s="25">
        <v>1.08E-3</v>
      </c>
      <c r="H187" s="28">
        <v>4.9452000000000003E-2</v>
      </c>
      <c r="I187" t="s">
        <v>976</v>
      </c>
    </row>
    <row r="188" spans="1:9" x14ac:dyDescent="0.25">
      <c r="A188">
        <v>10</v>
      </c>
      <c r="B188">
        <v>96541748</v>
      </c>
      <c r="C188" t="s">
        <v>46</v>
      </c>
      <c r="D188" t="s">
        <v>47</v>
      </c>
      <c r="E188">
        <v>0.96330000000000005</v>
      </c>
      <c r="F188" t="s">
        <v>47</v>
      </c>
      <c r="G188" s="25">
        <v>0.25491999999999998</v>
      </c>
      <c r="H188" s="28">
        <v>0.36428199999999999</v>
      </c>
      <c r="I188" t="s">
        <v>976</v>
      </c>
    </row>
    <row r="189" spans="1:9" x14ac:dyDescent="0.25">
      <c r="A189">
        <v>10</v>
      </c>
      <c r="B189">
        <v>96580264</v>
      </c>
      <c r="C189" t="s">
        <v>38</v>
      </c>
      <c r="D189" t="s">
        <v>47</v>
      </c>
      <c r="E189">
        <v>7.9149999999999998E-2</v>
      </c>
      <c r="F189" t="s">
        <v>47</v>
      </c>
      <c r="G189" s="25">
        <v>8.8100000000000001E-3</v>
      </c>
      <c r="H189" s="28">
        <v>0.14338300000000001</v>
      </c>
      <c r="I189" t="s">
        <v>976</v>
      </c>
    </row>
    <row r="190" spans="1:9" x14ac:dyDescent="0.25">
      <c r="A190">
        <v>10</v>
      </c>
      <c r="B190">
        <v>96541627</v>
      </c>
      <c r="C190" t="s">
        <v>47</v>
      </c>
      <c r="D190" t="s">
        <v>38</v>
      </c>
      <c r="E190">
        <v>0.27524999999999999</v>
      </c>
      <c r="F190" t="s">
        <v>47</v>
      </c>
      <c r="G190" s="25">
        <v>0.15886</v>
      </c>
      <c r="H190" s="28">
        <v>0.248416</v>
      </c>
      <c r="I190" t="s">
        <v>976</v>
      </c>
    </row>
    <row r="191" spans="1:9" x14ac:dyDescent="0.25">
      <c r="A191">
        <v>10</v>
      </c>
      <c r="B191">
        <v>96535264</v>
      </c>
      <c r="C191" t="s">
        <v>46</v>
      </c>
      <c r="D191" t="s">
        <v>47</v>
      </c>
      <c r="E191">
        <v>7.7299999999999994E-2</v>
      </c>
      <c r="F191" t="s">
        <v>47</v>
      </c>
      <c r="G191" s="25">
        <v>3.3700000000000002E-3</v>
      </c>
      <c r="H191" s="28">
        <v>0.168845</v>
      </c>
      <c r="I191" t="s">
        <v>976</v>
      </c>
    </row>
    <row r="192" spans="1:9" x14ac:dyDescent="0.25">
      <c r="A192">
        <v>10</v>
      </c>
      <c r="B192">
        <v>96609813</v>
      </c>
      <c r="C192" t="s">
        <v>38</v>
      </c>
      <c r="D192" t="s">
        <v>39</v>
      </c>
      <c r="E192">
        <v>0.95925000000000005</v>
      </c>
      <c r="F192" t="s">
        <v>47</v>
      </c>
      <c r="G192" s="25">
        <v>0.79057999999999995</v>
      </c>
      <c r="H192" s="28">
        <v>0.40314800000000001</v>
      </c>
      <c r="I192" t="s">
        <v>995</v>
      </c>
    </row>
    <row r="193" spans="1:9" x14ac:dyDescent="0.25">
      <c r="A193">
        <v>10</v>
      </c>
      <c r="B193">
        <v>96522508</v>
      </c>
      <c r="C193" t="s">
        <v>38</v>
      </c>
      <c r="D193" t="s">
        <v>39</v>
      </c>
      <c r="E193">
        <v>0.10503999999999999</v>
      </c>
      <c r="F193" t="s">
        <v>47</v>
      </c>
      <c r="G193" s="25">
        <v>1.242E-2</v>
      </c>
      <c r="H193" s="28">
        <v>8.2232E-2</v>
      </c>
      <c r="I193" t="s">
        <v>976</v>
      </c>
    </row>
    <row r="194" spans="1:9" x14ac:dyDescent="0.25">
      <c r="A194">
        <v>10</v>
      </c>
      <c r="B194">
        <v>96602618</v>
      </c>
      <c r="C194" t="s">
        <v>46</v>
      </c>
      <c r="D194" t="s">
        <v>47</v>
      </c>
      <c r="E194">
        <v>0.16414999999999999</v>
      </c>
      <c r="F194" t="s">
        <v>47</v>
      </c>
      <c r="G194" s="25">
        <v>1.5720000000000001E-2</v>
      </c>
      <c r="H194" s="28">
        <v>0.20152999999999999</v>
      </c>
      <c r="I194" t="s">
        <v>976</v>
      </c>
    </row>
    <row r="195" spans="1:9" x14ac:dyDescent="0.25">
      <c r="A195">
        <v>10</v>
      </c>
      <c r="B195">
        <v>96609752</v>
      </c>
      <c r="C195" t="s">
        <v>38</v>
      </c>
      <c r="D195" t="s">
        <v>39</v>
      </c>
      <c r="E195">
        <v>0.43545</v>
      </c>
      <c r="F195" t="s">
        <v>47</v>
      </c>
      <c r="G195" s="25">
        <v>7.2590000000000002E-2</v>
      </c>
      <c r="H195" s="28">
        <v>0.34267399999999998</v>
      </c>
      <c r="I195" t="s">
        <v>995</v>
      </c>
    </row>
    <row r="196" spans="1:9" x14ac:dyDescent="0.25">
      <c r="A196">
        <v>10</v>
      </c>
      <c r="B196">
        <v>96522470</v>
      </c>
      <c r="C196" t="s">
        <v>38</v>
      </c>
      <c r="D196" t="s">
        <v>47</v>
      </c>
      <c r="E196">
        <v>0.10313</v>
      </c>
      <c r="F196" t="s">
        <v>47</v>
      </c>
      <c r="G196" s="25">
        <v>3.6159999999999998E-2</v>
      </c>
      <c r="H196" s="28">
        <v>8.5882E-2</v>
      </c>
      <c r="I196" t="s">
        <v>976</v>
      </c>
    </row>
    <row r="197" spans="1:9" x14ac:dyDescent="0.25">
      <c r="A197">
        <v>10</v>
      </c>
      <c r="B197">
        <v>96534917</v>
      </c>
      <c r="C197" t="s">
        <v>46</v>
      </c>
      <c r="D197" t="s">
        <v>38</v>
      </c>
      <c r="E197">
        <v>0.85951999999999995</v>
      </c>
      <c r="F197" t="s">
        <v>974</v>
      </c>
      <c r="G197" s="25">
        <v>0.80261000000000005</v>
      </c>
      <c r="H197" s="28">
        <v>0.64183599999999996</v>
      </c>
      <c r="I197" t="s">
        <v>975</v>
      </c>
    </row>
    <row r="198" spans="1:9" x14ac:dyDescent="0.25">
      <c r="A198">
        <v>10</v>
      </c>
      <c r="B198">
        <v>96805708</v>
      </c>
      <c r="C198" t="s">
        <v>38</v>
      </c>
      <c r="D198" t="s">
        <v>39</v>
      </c>
      <c r="E198">
        <v>0.97299999999999998</v>
      </c>
      <c r="F198" t="s">
        <v>47</v>
      </c>
      <c r="G198" s="25">
        <v>0.86977000000000004</v>
      </c>
      <c r="H198" s="28">
        <v>0.618228</v>
      </c>
      <c r="I198" t="s">
        <v>976</v>
      </c>
    </row>
    <row r="199" spans="1:9" x14ac:dyDescent="0.25">
      <c r="A199">
        <v>10</v>
      </c>
      <c r="B199">
        <v>96824582</v>
      </c>
      <c r="C199" t="s">
        <v>38</v>
      </c>
      <c r="D199" t="s">
        <v>47</v>
      </c>
      <c r="E199">
        <v>0.11711000000000001</v>
      </c>
      <c r="F199" t="s">
        <v>972</v>
      </c>
      <c r="G199" s="25">
        <v>2.7859999999999999E-2</v>
      </c>
      <c r="H199" s="28">
        <v>0.42943599999999998</v>
      </c>
      <c r="I199" t="s">
        <v>973</v>
      </c>
    </row>
    <row r="200" spans="1:9" x14ac:dyDescent="0.25">
      <c r="A200">
        <v>10</v>
      </c>
      <c r="B200">
        <v>96827030</v>
      </c>
      <c r="C200" t="s">
        <v>38</v>
      </c>
      <c r="D200" t="s">
        <v>47</v>
      </c>
      <c r="E200">
        <v>0.97553999999999996</v>
      </c>
      <c r="F200" t="s">
        <v>47</v>
      </c>
      <c r="G200" s="25">
        <v>0.27556999999999998</v>
      </c>
      <c r="H200" s="28">
        <v>0.64061299999999999</v>
      </c>
      <c r="I200" t="s">
        <v>976</v>
      </c>
    </row>
    <row r="201" spans="1:9" x14ac:dyDescent="0.25">
      <c r="A201">
        <v>10</v>
      </c>
      <c r="B201">
        <v>96818171</v>
      </c>
      <c r="C201" t="s">
        <v>39</v>
      </c>
      <c r="D201" t="s">
        <v>46</v>
      </c>
      <c r="E201">
        <v>0.17929</v>
      </c>
      <c r="F201" t="s">
        <v>47</v>
      </c>
      <c r="G201" s="25">
        <v>7.5880000000000003E-2</v>
      </c>
      <c r="H201" s="28">
        <v>0.34369</v>
      </c>
      <c r="I201" t="s">
        <v>976</v>
      </c>
    </row>
    <row r="202" spans="1:9" x14ac:dyDescent="0.25">
      <c r="A202">
        <v>10</v>
      </c>
      <c r="B202">
        <v>96824585</v>
      </c>
      <c r="C202" t="s">
        <v>47</v>
      </c>
      <c r="D202" t="s">
        <v>38</v>
      </c>
      <c r="E202">
        <v>0.16841999999999999</v>
      </c>
      <c r="F202" t="s">
        <v>972</v>
      </c>
      <c r="G202" s="25">
        <v>3.9440000000000003E-2</v>
      </c>
      <c r="H202" s="28">
        <v>0.44536100000000001</v>
      </c>
      <c r="I202" t="s">
        <v>973</v>
      </c>
    </row>
    <row r="203" spans="1:9" x14ac:dyDescent="0.25">
      <c r="A203">
        <v>10</v>
      </c>
      <c r="B203">
        <v>96702030</v>
      </c>
      <c r="C203" t="s">
        <v>47</v>
      </c>
      <c r="D203" t="s">
        <v>39</v>
      </c>
      <c r="E203">
        <v>0.96386000000000005</v>
      </c>
      <c r="F203" t="s">
        <v>972</v>
      </c>
      <c r="G203" s="25">
        <v>0.78803999999999996</v>
      </c>
      <c r="H203" s="28">
        <v>0.91003599999999996</v>
      </c>
      <c r="I203" t="s">
        <v>973</v>
      </c>
    </row>
    <row r="204" spans="1:9" x14ac:dyDescent="0.25">
      <c r="A204">
        <v>10</v>
      </c>
      <c r="B204">
        <v>96701990</v>
      </c>
      <c r="C204" t="s">
        <v>38</v>
      </c>
      <c r="D204" t="s">
        <v>39</v>
      </c>
      <c r="E204">
        <v>0.97174000000000005</v>
      </c>
      <c r="F204" t="s">
        <v>972</v>
      </c>
      <c r="G204" s="25">
        <v>0.48742000000000002</v>
      </c>
      <c r="H204" s="28">
        <v>0.72248500000000004</v>
      </c>
      <c r="I204" t="s">
        <v>973</v>
      </c>
    </row>
    <row r="205" spans="1:9" x14ac:dyDescent="0.25">
      <c r="A205">
        <v>10</v>
      </c>
      <c r="B205">
        <v>96731943</v>
      </c>
      <c r="C205" t="s">
        <v>38</v>
      </c>
      <c r="D205" t="s">
        <v>47</v>
      </c>
      <c r="E205">
        <v>0.98119999999999996</v>
      </c>
      <c r="F205" t="s">
        <v>47</v>
      </c>
      <c r="G205" s="25">
        <v>0.94457999999999998</v>
      </c>
      <c r="H205" s="28">
        <v>0.84042399999999995</v>
      </c>
      <c r="I205" t="s">
        <v>976</v>
      </c>
    </row>
    <row r="206" spans="1:9" x14ac:dyDescent="0.25">
      <c r="A206">
        <v>10</v>
      </c>
      <c r="B206">
        <v>96740981</v>
      </c>
      <c r="C206" t="s">
        <v>38</v>
      </c>
      <c r="D206" t="s">
        <v>39</v>
      </c>
      <c r="E206">
        <v>0.38344</v>
      </c>
      <c r="F206" t="s">
        <v>47</v>
      </c>
      <c r="G206" s="25">
        <v>0.31691000000000003</v>
      </c>
      <c r="H206" s="28">
        <v>0.81762699999999999</v>
      </c>
      <c r="I206" t="s">
        <v>976</v>
      </c>
    </row>
    <row r="207" spans="1:9" x14ac:dyDescent="0.25">
      <c r="A207">
        <v>10</v>
      </c>
      <c r="B207">
        <v>96701715</v>
      </c>
      <c r="C207" t="s">
        <v>39</v>
      </c>
      <c r="D207" t="s">
        <v>38</v>
      </c>
      <c r="E207">
        <v>0.88361000000000001</v>
      </c>
      <c r="F207" t="s">
        <v>972</v>
      </c>
      <c r="G207" s="25">
        <v>5.219E-2</v>
      </c>
      <c r="H207" s="28">
        <v>0.77250300000000005</v>
      </c>
      <c r="I207" t="s">
        <v>973</v>
      </c>
    </row>
    <row r="208" spans="1:9" x14ac:dyDescent="0.25">
      <c r="A208">
        <v>10</v>
      </c>
      <c r="B208">
        <v>96701991</v>
      </c>
      <c r="C208" t="s">
        <v>46</v>
      </c>
      <c r="D208" t="s">
        <v>47</v>
      </c>
      <c r="E208">
        <v>0.97263999999999995</v>
      </c>
      <c r="F208" t="s">
        <v>972</v>
      </c>
      <c r="G208" s="25">
        <v>0.85638999999999998</v>
      </c>
      <c r="H208" s="28">
        <v>0.90467699999999995</v>
      </c>
      <c r="I208" t="s">
        <v>973</v>
      </c>
    </row>
    <row r="209" spans="1:9" x14ac:dyDescent="0.25">
      <c r="A209">
        <v>10</v>
      </c>
      <c r="B209">
        <v>96731936</v>
      </c>
      <c r="C209" t="s">
        <v>47</v>
      </c>
      <c r="D209" t="s">
        <v>46</v>
      </c>
      <c r="E209">
        <v>0.94996999999999998</v>
      </c>
      <c r="F209" t="s">
        <v>47</v>
      </c>
      <c r="G209" s="25">
        <v>0.85097</v>
      </c>
      <c r="H209" s="28">
        <v>0.72663900000000003</v>
      </c>
      <c r="I209" t="s">
        <v>976</v>
      </c>
    </row>
    <row r="210" spans="1:9" x14ac:dyDescent="0.25">
      <c r="A210">
        <v>10</v>
      </c>
      <c r="B210">
        <v>96701654</v>
      </c>
      <c r="C210" t="s">
        <v>46</v>
      </c>
      <c r="D210" t="s">
        <v>38</v>
      </c>
      <c r="E210">
        <v>0.98346999999999996</v>
      </c>
      <c r="F210" t="s">
        <v>972</v>
      </c>
      <c r="G210" s="25">
        <v>0.96145999999999998</v>
      </c>
      <c r="H210" s="28">
        <v>0.97331400000000001</v>
      </c>
      <c r="I210" t="s">
        <v>973</v>
      </c>
    </row>
    <row r="211" spans="1:9" x14ac:dyDescent="0.25">
      <c r="A211">
        <v>10</v>
      </c>
      <c r="B211">
        <v>96698528</v>
      </c>
      <c r="C211" t="s">
        <v>38</v>
      </c>
      <c r="D211" t="s">
        <v>39</v>
      </c>
      <c r="E211">
        <v>0.96779999999999999</v>
      </c>
      <c r="F211" t="s">
        <v>47</v>
      </c>
      <c r="G211" s="25">
        <v>0.82291999999999998</v>
      </c>
      <c r="H211" s="28">
        <v>0.69045400000000001</v>
      </c>
      <c r="I211" t="s">
        <v>976</v>
      </c>
    </row>
    <row r="212" spans="1:9" x14ac:dyDescent="0.25">
      <c r="A212">
        <v>10</v>
      </c>
      <c r="B212">
        <v>96698560</v>
      </c>
      <c r="C212" t="s">
        <v>47</v>
      </c>
      <c r="D212" t="s">
        <v>46</v>
      </c>
      <c r="E212">
        <v>0.97833000000000003</v>
      </c>
      <c r="F212" t="s">
        <v>47</v>
      </c>
      <c r="G212" s="25">
        <v>0.96108000000000005</v>
      </c>
      <c r="H212" s="28">
        <v>0.86199599999999998</v>
      </c>
      <c r="I212" t="s">
        <v>976</v>
      </c>
    </row>
    <row r="213" spans="1:9" x14ac:dyDescent="0.25">
      <c r="A213">
        <v>10</v>
      </c>
      <c r="B213">
        <v>96741038</v>
      </c>
      <c r="C213" t="s">
        <v>46</v>
      </c>
      <c r="D213" t="s">
        <v>47</v>
      </c>
      <c r="E213">
        <v>0.98187999999999998</v>
      </c>
      <c r="F213" t="s">
        <v>47</v>
      </c>
      <c r="G213" s="25">
        <v>0.94840999999999998</v>
      </c>
      <c r="H213" s="28">
        <v>0.95265999999999995</v>
      </c>
      <c r="I213" t="s">
        <v>976</v>
      </c>
    </row>
    <row r="214" spans="1:9" x14ac:dyDescent="0.25">
      <c r="A214">
        <v>10</v>
      </c>
      <c r="B214">
        <v>96702006</v>
      </c>
      <c r="C214" t="s">
        <v>38</v>
      </c>
      <c r="D214" t="s">
        <v>46</v>
      </c>
      <c r="E214">
        <v>0.96531</v>
      </c>
      <c r="F214" t="s">
        <v>972</v>
      </c>
      <c r="G214" s="25">
        <v>0.85768999999999995</v>
      </c>
      <c r="H214" s="28">
        <v>0.81654099999999996</v>
      </c>
      <c r="I214" t="s">
        <v>973</v>
      </c>
    </row>
    <row r="215" spans="1:9" x14ac:dyDescent="0.25">
      <c r="A215">
        <v>10</v>
      </c>
      <c r="B215">
        <v>96707695</v>
      </c>
      <c r="C215" t="s">
        <v>47</v>
      </c>
      <c r="D215" t="s">
        <v>39</v>
      </c>
      <c r="E215">
        <v>0.98318000000000005</v>
      </c>
      <c r="F215" t="s">
        <v>47</v>
      </c>
      <c r="G215" s="25">
        <v>0.89234000000000002</v>
      </c>
      <c r="H215" s="28">
        <v>0.80718100000000004</v>
      </c>
      <c r="I215" t="s">
        <v>976</v>
      </c>
    </row>
    <row r="216" spans="1:9" x14ac:dyDescent="0.25">
      <c r="A216">
        <v>10</v>
      </c>
      <c r="B216">
        <v>96741053</v>
      </c>
      <c r="C216" t="s">
        <v>47</v>
      </c>
      <c r="D216" t="s">
        <v>38</v>
      </c>
      <c r="E216">
        <v>0.94611999999999996</v>
      </c>
      <c r="F216" t="s">
        <v>47</v>
      </c>
      <c r="G216" s="25">
        <v>8.9550000000000005E-2</v>
      </c>
      <c r="H216" s="28">
        <v>0.642872</v>
      </c>
      <c r="I216" t="s">
        <v>976</v>
      </c>
    </row>
    <row r="217" spans="1:9" x14ac:dyDescent="0.25">
      <c r="A217">
        <v>10</v>
      </c>
      <c r="B217">
        <v>96740958</v>
      </c>
      <c r="C217" t="s">
        <v>39</v>
      </c>
      <c r="D217" t="s">
        <v>38</v>
      </c>
      <c r="E217">
        <v>0.98870999999999998</v>
      </c>
      <c r="F217" t="s">
        <v>47</v>
      </c>
      <c r="G217" s="25">
        <v>0.94786000000000004</v>
      </c>
      <c r="H217" s="28">
        <v>0.87637200000000004</v>
      </c>
      <c r="I217" t="s">
        <v>976</v>
      </c>
    </row>
    <row r="218" spans="1:9" x14ac:dyDescent="0.25">
      <c r="A218">
        <v>10</v>
      </c>
      <c r="B218">
        <v>96702012</v>
      </c>
      <c r="C218" t="s">
        <v>46</v>
      </c>
      <c r="D218" t="s">
        <v>47</v>
      </c>
      <c r="E218">
        <v>0.97436999999999996</v>
      </c>
      <c r="F218" t="s">
        <v>972</v>
      </c>
      <c r="G218" s="25">
        <v>0.88534999999999997</v>
      </c>
      <c r="H218" s="28">
        <v>0.92585799999999996</v>
      </c>
      <c r="I218" t="s">
        <v>973</v>
      </c>
    </row>
    <row r="219" spans="1:9" x14ac:dyDescent="0.25">
      <c r="A219">
        <v>10</v>
      </c>
      <c r="B219">
        <v>96702047</v>
      </c>
      <c r="C219" t="s">
        <v>38</v>
      </c>
      <c r="D219" t="s">
        <v>39</v>
      </c>
      <c r="E219">
        <v>0.93389</v>
      </c>
      <c r="F219" t="s">
        <v>972</v>
      </c>
      <c r="G219" s="25">
        <v>3.8550000000000001E-2</v>
      </c>
      <c r="H219" s="28">
        <v>0.56417499999999998</v>
      </c>
      <c r="I219" t="s">
        <v>973</v>
      </c>
    </row>
    <row r="220" spans="1:9" x14ac:dyDescent="0.25">
      <c r="A220">
        <v>10</v>
      </c>
      <c r="B220">
        <v>96741054</v>
      </c>
      <c r="C220" t="s">
        <v>39</v>
      </c>
      <c r="D220" t="s">
        <v>38</v>
      </c>
      <c r="E220">
        <v>0.96099000000000001</v>
      </c>
      <c r="F220" t="s">
        <v>47</v>
      </c>
      <c r="G220" s="25">
        <v>0.83498000000000006</v>
      </c>
      <c r="H220" s="28">
        <v>0.84695100000000001</v>
      </c>
      <c r="I220" t="s">
        <v>976</v>
      </c>
    </row>
    <row r="221" spans="1:9" x14ac:dyDescent="0.25">
      <c r="A221">
        <v>10</v>
      </c>
      <c r="B221">
        <v>96741058</v>
      </c>
      <c r="C221" t="s">
        <v>38</v>
      </c>
      <c r="D221" t="s">
        <v>46</v>
      </c>
      <c r="E221">
        <v>0.77483999999999997</v>
      </c>
      <c r="F221" t="s">
        <v>47</v>
      </c>
      <c r="G221" s="25">
        <v>0.12587999999999999</v>
      </c>
      <c r="H221" s="28">
        <v>0.71326100000000003</v>
      </c>
      <c r="I221" t="s">
        <v>976</v>
      </c>
    </row>
    <row r="222" spans="1:9" x14ac:dyDescent="0.25">
      <c r="A222">
        <v>10</v>
      </c>
      <c r="B222">
        <v>96740982</v>
      </c>
      <c r="C222" t="s">
        <v>46</v>
      </c>
      <c r="D222" t="s">
        <v>47</v>
      </c>
      <c r="E222">
        <v>0.45363999999999999</v>
      </c>
      <c r="F222" t="s">
        <v>47</v>
      </c>
      <c r="G222" s="25">
        <v>0.62358999999999998</v>
      </c>
      <c r="H222" s="28">
        <v>0.72041699999999997</v>
      </c>
      <c r="I222" t="s">
        <v>976</v>
      </c>
    </row>
    <row r="223" spans="1:9" x14ac:dyDescent="0.25">
      <c r="A223">
        <v>10</v>
      </c>
      <c r="B223">
        <v>96709037</v>
      </c>
      <c r="C223" t="s">
        <v>47</v>
      </c>
      <c r="D223" t="s">
        <v>46</v>
      </c>
      <c r="E223">
        <v>0.92988000000000004</v>
      </c>
      <c r="F223" t="s">
        <v>47</v>
      </c>
      <c r="G223" s="25">
        <v>0.26085999999999998</v>
      </c>
      <c r="H223" s="28">
        <v>0.836368</v>
      </c>
      <c r="I223" t="s">
        <v>976</v>
      </c>
    </row>
    <row r="224" spans="1:9" x14ac:dyDescent="0.25">
      <c r="A224">
        <v>10</v>
      </c>
      <c r="B224">
        <v>96748777</v>
      </c>
      <c r="C224" t="s">
        <v>38</v>
      </c>
      <c r="D224" t="s">
        <v>39</v>
      </c>
      <c r="E224">
        <v>0.73750000000000004</v>
      </c>
      <c r="F224" t="s">
        <v>982</v>
      </c>
      <c r="G224" s="25">
        <v>0.52914000000000005</v>
      </c>
      <c r="H224" s="28">
        <v>0.68530199999999997</v>
      </c>
      <c r="I224" t="s">
        <v>985</v>
      </c>
    </row>
    <row r="225" spans="1:9" x14ac:dyDescent="0.25">
      <c r="A225">
        <v>10</v>
      </c>
      <c r="B225">
        <v>96741122</v>
      </c>
      <c r="C225" t="s">
        <v>38</v>
      </c>
      <c r="D225" t="s">
        <v>39</v>
      </c>
      <c r="E225">
        <v>0.98797999999999997</v>
      </c>
      <c r="F225" t="s">
        <v>47</v>
      </c>
      <c r="G225" s="25">
        <v>0.94284999999999997</v>
      </c>
      <c r="H225" s="28">
        <v>0.91834400000000005</v>
      </c>
      <c r="I225" t="s">
        <v>976</v>
      </c>
    </row>
    <row r="226" spans="1:9" x14ac:dyDescent="0.25">
      <c r="A226">
        <v>10</v>
      </c>
      <c r="B226">
        <v>96702047</v>
      </c>
      <c r="C226" t="s">
        <v>38</v>
      </c>
      <c r="D226" t="s">
        <v>39</v>
      </c>
      <c r="E226">
        <v>0.93389</v>
      </c>
      <c r="F226" t="s">
        <v>972</v>
      </c>
      <c r="G226" s="25">
        <v>3.8550000000000001E-2</v>
      </c>
      <c r="H226" s="28">
        <v>0.56417499999999998</v>
      </c>
      <c r="I226" t="s">
        <v>973</v>
      </c>
    </row>
    <row r="227" spans="1:9" x14ac:dyDescent="0.25">
      <c r="A227">
        <v>10</v>
      </c>
      <c r="B227">
        <v>96702066</v>
      </c>
      <c r="C227" t="s">
        <v>46</v>
      </c>
      <c r="D227" t="s">
        <v>47</v>
      </c>
      <c r="E227">
        <v>0.10784000000000001</v>
      </c>
      <c r="F227" t="s">
        <v>972</v>
      </c>
      <c r="G227" s="25">
        <v>8.2299999999999995E-3</v>
      </c>
      <c r="H227" s="28">
        <v>0.40806399999999998</v>
      </c>
      <c r="I227" t="s">
        <v>973</v>
      </c>
    </row>
    <row r="228" spans="1:9" x14ac:dyDescent="0.25">
      <c r="A228">
        <v>10</v>
      </c>
      <c r="B228">
        <v>96740973</v>
      </c>
      <c r="C228" t="s">
        <v>46</v>
      </c>
      <c r="D228" t="s">
        <v>47</v>
      </c>
      <c r="E228">
        <v>0.98157000000000005</v>
      </c>
      <c r="F228" t="s">
        <v>47</v>
      </c>
      <c r="G228" s="25">
        <v>0.94838</v>
      </c>
      <c r="H228" s="28">
        <v>0.95082</v>
      </c>
      <c r="I228" t="s">
        <v>976</v>
      </c>
    </row>
    <row r="229" spans="1:9" x14ac:dyDescent="0.25">
      <c r="A229">
        <v>10</v>
      </c>
      <c r="B229">
        <v>96748674</v>
      </c>
      <c r="C229" t="s">
        <v>46</v>
      </c>
      <c r="D229" t="s">
        <v>38</v>
      </c>
      <c r="E229">
        <v>0.89227000000000001</v>
      </c>
      <c r="F229" t="s">
        <v>982</v>
      </c>
      <c r="G229" s="25">
        <v>0.74590999999999996</v>
      </c>
      <c r="H229" s="28">
        <v>0.83640700000000001</v>
      </c>
      <c r="I229" t="s">
        <v>985</v>
      </c>
    </row>
    <row r="230" spans="1:9" x14ac:dyDescent="0.25">
      <c r="A230">
        <v>10</v>
      </c>
      <c r="B230">
        <v>96701672</v>
      </c>
      <c r="C230" t="s">
        <v>46</v>
      </c>
      <c r="D230" t="s">
        <v>47</v>
      </c>
      <c r="E230">
        <v>0.85436999999999996</v>
      </c>
      <c r="F230" t="s">
        <v>972</v>
      </c>
      <c r="G230" s="25">
        <v>0.68081999999999998</v>
      </c>
      <c r="H230" s="28">
        <v>0.66591100000000003</v>
      </c>
      <c r="I230" t="s">
        <v>973</v>
      </c>
    </row>
    <row r="231" spans="1:9" x14ac:dyDescent="0.25">
      <c r="A231">
        <v>10</v>
      </c>
      <c r="B231">
        <v>96745889</v>
      </c>
      <c r="C231" t="s">
        <v>46</v>
      </c>
      <c r="D231" t="s">
        <v>47</v>
      </c>
      <c r="E231">
        <v>0.98526000000000002</v>
      </c>
      <c r="F231" t="s">
        <v>47</v>
      </c>
      <c r="G231" s="25">
        <v>0.97145999999999999</v>
      </c>
      <c r="H231" s="28">
        <v>0.971858</v>
      </c>
      <c r="I231" t="s">
        <v>976</v>
      </c>
    </row>
    <row r="232" spans="1:9" x14ac:dyDescent="0.25">
      <c r="A232">
        <v>10</v>
      </c>
      <c r="B232">
        <v>96731876</v>
      </c>
      <c r="C232" t="s">
        <v>38</v>
      </c>
      <c r="D232" t="s">
        <v>47</v>
      </c>
      <c r="E232">
        <v>0.11443</v>
      </c>
      <c r="F232" t="s">
        <v>47</v>
      </c>
      <c r="G232" s="25">
        <v>5.6600000000000001E-3</v>
      </c>
      <c r="H232" s="28">
        <v>0.25684899999999999</v>
      </c>
      <c r="I232" t="s">
        <v>976</v>
      </c>
    </row>
    <row r="233" spans="1:9" x14ac:dyDescent="0.25">
      <c r="A233">
        <v>10</v>
      </c>
      <c r="B233">
        <v>96702066</v>
      </c>
      <c r="C233" t="s">
        <v>46</v>
      </c>
      <c r="D233" t="s">
        <v>39</v>
      </c>
      <c r="E233">
        <v>0.12103999999999999</v>
      </c>
      <c r="F233" t="s">
        <v>972</v>
      </c>
      <c r="G233" s="25">
        <v>4.4850000000000001E-2</v>
      </c>
      <c r="H233" s="28">
        <v>0.62945499999999999</v>
      </c>
      <c r="I233" t="s">
        <v>973</v>
      </c>
    </row>
    <row r="234" spans="1:9" x14ac:dyDescent="0.25">
      <c r="A234">
        <v>10</v>
      </c>
      <c r="B234">
        <v>96708974</v>
      </c>
      <c r="C234" t="s">
        <v>47</v>
      </c>
      <c r="D234" t="s">
        <v>46</v>
      </c>
      <c r="E234">
        <v>0.98138000000000003</v>
      </c>
      <c r="F234" t="s">
        <v>47</v>
      </c>
      <c r="G234" s="25">
        <v>0.94198000000000004</v>
      </c>
      <c r="H234" s="28">
        <v>0.942241</v>
      </c>
      <c r="I234" t="s">
        <v>976</v>
      </c>
    </row>
    <row r="235" spans="1:9" x14ac:dyDescent="0.25">
      <c r="A235">
        <v>10</v>
      </c>
      <c r="B235">
        <v>96748780</v>
      </c>
      <c r="C235" t="s">
        <v>46</v>
      </c>
      <c r="D235" t="s">
        <v>39</v>
      </c>
      <c r="E235">
        <v>0.16339999999999999</v>
      </c>
      <c r="F235" t="s">
        <v>982</v>
      </c>
      <c r="G235" s="25">
        <v>4.0969999999999999E-2</v>
      </c>
      <c r="H235" s="28">
        <v>0.58800200000000002</v>
      </c>
      <c r="I235" t="s">
        <v>985</v>
      </c>
    </row>
    <row r="236" spans="1:9" x14ac:dyDescent="0.25">
      <c r="A236">
        <v>11</v>
      </c>
      <c r="B236">
        <v>67352689</v>
      </c>
      <c r="C236" t="s">
        <v>47</v>
      </c>
      <c r="D236" t="s">
        <v>46</v>
      </c>
      <c r="E236">
        <v>0.11097</v>
      </c>
      <c r="F236" t="s">
        <v>982</v>
      </c>
      <c r="G236" s="25">
        <v>8.7100000000000007E-3</v>
      </c>
      <c r="H236" s="28">
        <v>0.113553</v>
      </c>
      <c r="I236" t="s">
        <v>983</v>
      </c>
    </row>
    <row r="237" spans="1:9" x14ac:dyDescent="0.25">
      <c r="A237">
        <v>11</v>
      </c>
      <c r="B237">
        <v>64367853</v>
      </c>
      <c r="C237" t="s">
        <v>38</v>
      </c>
      <c r="D237" t="s">
        <v>39</v>
      </c>
      <c r="E237">
        <v>0.95774000000000004</v>
      </c>
      <c r="F237" t="s">
        <v>977</v>
      </c>
      <c r="G237" s="25">
        <v>0.82452000000000003</v>
      </c>
      <c r="H237" s="28">
        <v>0.20338100000000001</v>
      </c>
      <c r="I237" t="s">
        <v>978</v>
      </c>
    </row>
    <row r="238" spans="1:9" x14ac:dyDescent="0.25">
      <c r="A238">
        <v>11</v>
      </c>
      <c r="B238">
        <v>64359252</v>
      </c>
      <c r="C238" t="s">
        <v>39</v>
      </c>
      <c r="D238" t="s">
        <v>38</v>
      </c>
      <c r="E238">
        <v>0.61673999999999995</v>
      </c>
      <c r="F238" t="s">
        <v>972</v>
      </c>
      <c r="G238" s="25">
        <v>3.7060000000000003E-2</v>
      </c>
      <c r="H238" s="28">
        <v>5.3358999999999997E-2</v>
      </c>
      <c r="I238" t="s">
        <v>973</v>
      </c>
    </row>
    <row r="239" spans="1:9" x14ac:dyDescent="0.25">
      <c r="A239">
        <v>11</v>
      </c>
      <c r="B239">
        <v>64366364</v>
      </c>
      <c r="C239" t="s">
        <v>38</v>
      </c>
      <c r="D239" t="s">
        <v>47</v>
      </c>
      <c r="E239">
        <v>0.88216000000000006</v>
      </c>
      <c r="F239" t="s">
        <v>977</v>
      </c>
      <c r="G239" s="25">
        <v>0.68650999999999995</v>
      </c>
      <c r="H239" s="28">
        <v>0.11275</v>
      </c>
      <c r="I239" t="s">
        <v>991</v>
      </c>
    </row>
    <row r="240" spans="1:9" x14ac:dyDescent="0.25">
      <c r="A240">
        <v>11</v>
      </c>
      <c r="B240">
        <v>64367854</v>
      </c>
      <c r="C240" t="s">
        <v>46</v>
      </c>
      <c r="D240" t="s">
        <v>47</v>
      </c>
      <c r="E240">
        <v>0.98102</v>
      </c>
      <c r="F240" t="s">
        <v>977</v>
      </c>
      <c r="G240" s="25">
        <v>0.92735000000000001</v>
      </c>
      <c r="H240" s="28">
        <v>0.28805999999999998</v>
      </c>
      <c r="I240" t="s">
        <v>978</v>
      </c>
    </row>
    <row r="241" spans="1:9" x14ac:dyDescent="0.25">
      <c r="A241">
        <v>12</v>
      </c>
      <c r="B241">
        <v>21331549</v>
      </c>
      <c r="C241" t="s">
        <v>39</v>
      </c>
      <c r="D241" t="s">
        <v>38</v>
      </c>
      <c r="E241">
        <v>0.72541</v>
      </c>
      <c r="F241" t="s">
        <v>47</v>
      </c>
      <c r="G241" s="25">
        <v>0.98089000000000004</v>
      </c>
      <c r="H241" s="28">
        <v>0.91409200000000002</v>
      </c>
      <c r="I241" t="s">
        <v>976</v>
      </c>
    </row>
    <row r="242" spans="1:9" x14ac:dyDescent="0.25">
      <c r="A242">
        <v>12</v>
      </c>
      <c r="B242">
        <v>21329739</v>
      </c>
      <c r="C242" t="s">
        <v>47</v>
      </c>
      <c r="D242" t="s">
        <v>46</v>
      </c>
      <c r="E242">
        <v>0.12228</v>
      </c>
      <c r="F242" t="s">
        <v>47</v>
      </c>
      <c r="G242" s="25">
        <v>1.7600000000000001E-2</v>
      </c>
      <c r="H242" s="28">
        <v>0.202963</v>
      </c>
      <c r="I242" t="s">
        <v>976</v>
      </c>
    </row>
    <row r="243" spans="1:9" x14ac:dyDescent="0.25">
      <c r="A243">
        <v>13</v>
      </c>
      <c r="B243">
        <v>103710679</v>
      </c>
      <c r="C243" t="s">
        <v>38</v>
      </c>
      <c r="D243" t="s">
        <v>47</v>
      </c>
      <c r="E243">
        <v>0.99578</v>
      </c>
      <c r="F243" t="s">
        <v>972</v>
      </c>
      <c r="G243" s="25">
        <v>0.99665000000000004</v>
      </c>
      <c r="H243" s="28">
        <v>0.95289400000000002</v>
      </c>
      <c r="I243" t="s">
        <v>973</v>
      </c>
    </row>
    <row r="244" spans="1:9" x14ac:dyDescent="0.25">
      <c r="A244">
        <v>13</v>
      </c>
      <c r="B244">
        <v>103710635</v>
      </c>
      <c r="C244" t="s">
        <v>38</v>
      </c>
      <c r="D244" t="s">
        <v>47</v>
      </c>
      <c r="E244">
        <v>0.24759999999999999</v>
      </c>
      <c r="F244" t="s">
        <v>972</v>
      </c>
      <c r="G244" s="25">
        <v>0.19156999999999999</v>
      </c>
      <c r="H244" s="28">
        <v>0.22185299999999999</v>
      </c>
      <c r="I244" t="s">
        <v>973</v>
      </c>
    </row>
    <row r="245" spans="1:9" x14ac:dyDescent="0.25">
      <c r="A245">
        <v>13</v>
      </c>
      <c r="B245">
        <v>103718308</v>
      </c>
      <c r="C245" t="s">
        <v>38</v>
      </c>
      <c r="D245" t="s">
        <v>47</v>
      </c>
      <c r="E245">
        <v>0.98780999999999997</v>
      </c>
      <c r="F245" t="s">
        <v>972</v>
      </c>
      <c r="G245" s="25">
        <v>0.89376999999999995</v>
      </c>
      <c r="H245" s="28">
        <v>0.46109</v>
      </c>
      <c r="I245" t="s">
        <v>973</v>
      </c>
    </row>
    <row r="246" spans="1:9" x14ac:dyDescent="0.25">
      <c r="A246">
        <v>13</v>
      </c>
      <c r="B246">
        <v>103705044</v>
      </c>
      <c r="C246" t="s">
        <v>47</v>
      </c>
      <c r="D246" t="s">
        <v>39</v>
      </c>
      <c r="E246">
        <v>0.98565999999999998</v>
      </c>
      <c r="F246" t="s">
        <v>47</v>
      </c>
      <c r="G246" s="25">
        <v>0.53473999999999999</v>
      </c>
      <c r="H246" s="28">
        <v>0.16954900000000001</v>
      </c>
      <c r="I246" t="s">
        <v>976</v>
      </c>
    </row>
    <row r="247" spans="1:9" x14ac:dyDescent="0.25">
      <c r="A247">
        <v>15</v>
      </c>
      <c r="B247">
        <v>75042204</v>
      </c>
      <c r="C247" t="s">
        <v>38</v>
      </c>
      <c r="D247" t="s">
        <v>46</v>
      </c>
      <c r="E247">
        <v>0.88912000000000002</v>
      </c>
      <c r="F247" t="s">
        <v>972</v>
      </c>
      <c r="G247" s="25">
        <v>0.90007999999999999</v>
      </c>
      <c r="H247" s="28">
        <v>0.73868400000000001</v>
      </c>
      <c r="I247" t="s">
        <v>973</v>
      </c>
    </row>
    <row r="248" spans="1:9" x14ac:dyDescent="0.25">
      <c r="A248">
        <v>15</v>
      </c>
      <c r="B248">
        <v>75044552</v>
      </c>
      <c r="C248" t="s">
        <v>46</v>
      </c>
      <c r="D248" t="s">
        <v>47</v>
      </c>
      <c r="E248">
        <v>0.99456</v>
      </c>
      <c r="F248" t="s">
        <v>972</v>
      </c>
      <c r="G248" s="25">
        <v>0.99187999999999998</v>
      </c>
      <c r="H248" s="28">
        <v>0.92830999999999997</v>
      </c>
      <c r="I248" t="s">
        <v>980</v>
      </c>
    </row>
    <row r="249" spans="1:9" x14ac:dyDescent="0.25">
      <c r="A249">
        <v>15</v>
      </c>
      <c r="B249">
        <v>75047169</v>
      </c>
      <c r="C249" t="s">
        <v>38</v>
      </c>
      <c r="D249" t="s">
        <v>39</v>
      </c>
      <c r="E249">
        <v>0.97609999999999997</v>
      </c>
      <c r="F249" t="s">
        <v>977</v>
      </c>
      <c r="G249" s="25">
        <v>0.92564999999999997</v>
      </c>
      <c r="H249" s="28">
        <v>0.832762</v>
      </c>
      <c r="I249" t="s">
        <v>978</v>
      </c>
    </row>
    <row r="250" spans="1:9" x14ac:dyDescent="0.25">
      <c r="A250">
        <v>15</v>
      </c>
      <c r="B250">
        <v>75047245</v>
      </c>
      <c r="C250" t="s">
        <v>46</v>
      </c>
      <c r="D250" t="s">
        <v>47</v>
      </c>
      <c r="E250">
        <v>0.99339999999999995</v>
      </c>
      <c r="F250" t="s">
        <v>977</v>
      </c>
      <c r="G250" s="25">
        <v>0.99245000000000005</v>
      </c>
      <c r="H250" s="28">
        <v>0.91979</v>
      </c>
      <c r="I250" t="s">
        <v>981</v>
      </c>
    </row>
    <row r="251" spans="1:9" x14ac:dyDescent="0.25">
      <c r="A251">
        <v>15</v>
      </c>
      <c r="B251">
        <v>75044578</v>
      </c>
      <c r="C251" t="s">
        <v>47</v>
      </c>
      <c r="D251" t="s">
        <v>39</v>
      </c>
      <c r="E251">
        <v>0.98812999999999995</v>
      </c>
      <c r="F251" t="s">
        <v>972</v>
      </c>
      <c r="G251" s="25">
        <v>0.96626000000000001</v>
      </c>
      <c r="H251" s="28">
        <v>0.889266</v>
      </c>
      <c r="I251" t="s">
        <v>980</v>
      </c>
    </row>
    <row r="252" spans="1:9" x14ac:dyDescent="0.25">
      <c r="A252">
        <v>15</v>
      </c>
      <c r="B252">
        <v>75042637</v>
      </c>
      <c r="C252" t="s">
        <v>38</v>
      </c>
      <c r="D252" t="s">
        <v>47</v>
      </c>
      <c r="E252">
        <v>0.39918999999999999</v>
      </c>
      <c r="F252" t="s">
        <v>972</v>
      </c>
      <c r="G252" s="25">
        <v>9.9610000000000004E-2</v>
      </c>
      <c r="H252" s="28">
        <v>0.61739500000000003</v>
      </c>
      <c r="I252" t="s">
        <v>973</v>
      </c>
    </row>
    <row r="253" spans="1:9" x14ac:dyDescent="0.25">
      <c r="A253">
        <v>15</v>
      </c>
      <c r="B253">
        <v>75042327</v>
      </c>
      <c r="C253" t="s">
        <v>38</v>
      </c>
      <c r="D253" t="s">
        <v>39</v>
      </c>
      <c r="E253">
        <v>0.34392</v>
      </c>
      <c r="F253" t="s">
        <v>977</v>
      </c>
      <c r="G253" s="25">
        <v>9.9210000000000007E-2</v>
      </c>
      <c r="H253" s="28">
        <v>0.45080999999999999</v>
      </c>
      <c r="I253" t="s">
        <v>978</v>
      </c>
    </row>
    <row r="254" spans="1:9" x14ac:dyDescent="0.25">
      <c r="A254">
        <v>15</v>
      </c>
      <c r="B254">
        <v>75042713</v>
      </c>
      <c r="C254" t="s">
        <v>47</v>
      </c>
      <c r="D254" t="s">
        <v>39</v>
      </c>
      <c r="E254">
        <v>0.26108999999999999</v>
      </c>
      <c r="F254" t="s">
        <v>977</v>
      </c>
      <c r="G254" s="25">
        <v>0.18767</v>
      </c>
      <c r="H254" s="28">
        <v>0.56038100000000002</v>
      </c>
      <c r="I254" t="s">
        <v>978</v>
      </c>
    </row>
    <row r="255" spans="1:9" x14ac:dyDescent="0.25">
      <c r="A255">
        <v>15</v>
      </c>
      <c r="B255">
        <v>75044195</v>
      </c>
      <c r="C255" t="s">
        <v>46</v>
      </c>
      <c r="D255" t="s">
        <v>47</v>
      </c>
      <c r="E255">
        <v>0.98550000000000004</v>
      </c>
      <c r="F255" t="s">
        <v>972</v>
      </c>
      <c r="G255" s="25">
        <v>0.91347999999999996</v>
      </c>
      <c r="H255" s="28">
        <v>0.57287299999999997</v>
      </c>
      <c r="I255" t="s">
        <v>973</v>
      </c>
    </row>
    <row r="256" spans="1:9" x14ac:dyDescent="0.25">
      <c r="A256">
        <v>15</v>
      </c>
      <c r="B256">
        <v>75043593</v>
      </c>
      <c r="C256" t="s">
        <v>46</v>
      </c>
      <c r="D256" t="s">
        <v>47</v>
      </c>
      <c r="E256">
        <v>0.27467000000000003</v>
      </c>
      <c r="F256" t="s">
        <v>972</v>
      </c>
      <c r="G256" s="25">
        <v>3.2719999999999999E-2</v>
      </c>
      <c r="H256" s="28">
        <v>0.42560999999999999</v>
      </c>
      <c r="I256" t="s">
        <v>973</v>
      </c>
    </row>
    <row r="257" spans="1:9" x14ac:dyDescent="0.25">
      <c r="A257">
        <v>15</v>
      </c>
      <c r="B257">
        <v>75042581</v>
      </c>
      <c r="C257" t="s">
        <v>46</v>
      </c>
      <c r="D257" t="s">
        <v>38</v>
      </c>
      <c r="E257">
        <v>0.99214000000000002</v>
      </c>
      <c r="F257" t="s">
        <v>972</v>
      </c>
      <c r="G257" s="25">
        <v>0.99673</v>
      </c>
      <c r="H257" s="28">
        <v>0.93878200000000001</v>
      </c>
      <c r="I257" t="s">
        <v>973</v>
      </c>
    </row>
    <row r="258" spans="1:9" x14ac:dyDescent="0.25">
      <c r="A258">
        <v>15</v>
      </c>
      <c r="B258">
        <v>75042142</v>
      </c>
      <c r="C258" t="s">
        <v>38</v>
      </c>
      <c r="D258" t="s">
        <v>46</v>
      </c>
      <c r="E258">
        <v>0.98114000000000001</v>
      </c>
      <c r="F258" t="s">
        <v>972</v>
      </c>
      <c r="G258" s="25">
        <v>0.87019999999999997</v>
      </c>
      <c r="H258" s="28">
        <v>0.67777600000000005</v>
      </c>
      <c r="I258" t="s">
        <v>980</v>
      </c>
    </row>
    <row r="259" spans="1:9" x14ac:dyDescent="0.25">
      <c r="A259">
        <v>15</v>
      </c>
      <c r="B259">
        <v>75045575</v>
      </c>
      <c r="C259" t="s">
        <v>46</v>
      </c>
      <c r="D259" t="s">
        <v>47</v>
      </c>
      <c r="E259">
        <v>0.97680999999999996</v>
      </c>
      <c r="F259" t="s">
        <v>972</v>
      </c>
      <c r="G259" s="25">
        <v>0.95067000000000002</v>
      </c>
      <c r="H259" s="28">
        <v>0.91311500000000001</v>
      </c>
      <c r="I259" t="s">
        <v>973</v>
      </c>
    </row>
    <row r="260" spans="1:9" x14ac:dyDescent="0.25">
      <c r="A260">
        <v>15</v>
      </c>
      <c r="B260">
        <v>75045542</v>
      </c>
      <c r="C260" t="s">
        <v>38</v>
      </c>
      <c r="D260" t="s">
        <v>39</v>
      </c>
      <c r="E260">
        <v>0.25896999999999998</v>
      </c>
      <c r="F260" t="s">
        <v>972</v>
      </c>
      <c r="G260" s="25">
        <v>5.5210000000000002E-2</v>
      </c>
      <c r="H260" s="28">
        <v>0.43806099999999998</v>
      </c>
      <c r="I260" t="s">
        <v>973</v>
      </c>
    </row>
    <row r="261" spans="1:9" x14ac:dyDescent="0.25">
      <c r="A261">
        <v>15</v>
      </c>
      <c r="B261">
        <v>75047407</v>
      </c>
      <c r="C261" t="s">
        <v>46</v>
      </c>
      <c r="D261" t="s">
        <v>47</v>
      </c>
      <c r="E261">
        <v>0.16120999999999999</v>
      </c>
      <c r="F261" t="s">
        <v>972</v>
      </c>
      <c r="G261" s="25">
        <v>1.8749999999999999E-2</v>
      </c>
      <c r="H261" s="28">
        <v>0.309535</v>
      </c>
      <c r="I261" t="s">
        <v>973</v>
      </c>
    </row>
    <row r="262" spans="1:9" x14ac:dyDescent="0.25">
      <c r="A262">
        <v>15</v>
      </c>
      <c r="B262">
        <v>75047184</v>
      </c>
      <c r="C262" t="s">
        <v>46</v>
      </c>
      <c r="D262" t="s">
        <v>47</v>
      </c>
      <c r="E262">
        <v>0.22874</v>
      </c>
      <c r="F262" t="s">
        <v>977</v>
      </c>
      <c r="G262" s="25">
        <v>9.2189999999999994E-2</v>
      </c>
      <c r="H262" s="28">
        <v>0.463283</v>
      </c>
      <c r="I262" t="s">
        <v>981</v>
      </c>
    </row>
    <row r="263" spans="1:9" x14ac:dyDescent="0.25">
      <c r="A263">
        <v>15</v>
      </c>
      <c r="B263">
        <v>75047191</v>
      </c>
      <c r="C263" t="s">
        <v>38</v>
      </c>
      <c r="D263" t="s">
        <v>39</v>
      </c>
      <c r="E263">
        <v>0.26687</v>
      </c>
      <c r="F263" t="s">
        <v>977</v>
      </c>
      <c r="G263" s="25">
        <v>0.15572</v>
      </c>
      <c r="H263" s="28">
        <v>0.47038400000000002</v>
      </c>
      <c r="I263" t="s">
        <v>981</v>
      </c>
    </row>
    <row r="264" spans="1:9" x14ac:dyDescent="0.25">
      <c r="A264">
        <v>16</v>
      </c>
      <c r="B264">
        <v>48258198</v>
      </c>
      <c r="C264" t="s">
        <v>38</v>
      </c>
      <c r="D264" t="s">
        <v>47</v>
      </c>
      <c r="E264">
        <v>0.96599999999999997</v>
      </c>
      <c r="F264" t="s">
        <v>977</v>
      </c>
      <c r="G264" s="25">
        <v>0.86028000000000004</v>
      </c>
      <c r="H264" s="28">
        <v>0.48966799999999999</v>
      </c>
      <c r="I264" t="s">
        <v>978</v>
      </c>
    </row>
    <row r="265" spans="1:9" x14ac:dyDescent="0.25">
      <c r="A265">
        <v>16</v>
      </c>
      <c r="B265">
        <v>48242379</v>
      </c>
      <c r="C265" t="s">
        <v>46</v>
      </c>
      <c r="D265" t="s">
        <v>39</v>
      </c>
      <c r="E265">
        <v>0.38641999999999999</v>
      </c>
      <c r="F265" t="s">
        <v>972</v>
      </c>
      <c r="G265" s="25">
        <v>0.12739</v>
      </c>
      <c r="H265" s="28">
        <v>0.11781999999999999</v>
      </c>
      <c r="I265" t="s">
        <v>973</v>
      </c>
    </row>
    <row r="266" spans="1:9" x14ac:dyDescent="0.25">
      <c r="A266">
        <v>16</v>
      </c>
      <c r="B266">
        <v>48265777</v>
      </c>
      <c r="C266" t="s">
        <v>38</v>
      </c>
      <c r="D266" t="s">
        <v>47</v>
      </c>
      <c r="E266">
        <v>0.64924000000000004</v>
      </c>
      <c r="F266" t="s">
        <v>982</v>
      </c>
      <c r="G266" s="25">
        <v>5.0800000000000003E-3</v>
      </c>
      <c r="H266" s="28">
        <v>2.2511E-2</v>
      </c>
      <c r="I266" t="s">
        <v>982</v>
      </c>
    </row>
    <row r="267" spans="1:9" x14ac:dyDescent="0.25">
      <c r="A267">
        <v>16</v>
      </c>
      <c r="B267">
        <v>48250026</v>
      </c>
      <c r="C267" t="s">
        <v>46</v>
      </c>
      <c r="D267" t="s">
        <v>47</v>
      </c>
      <c r="E267">
        <v>0.87383999999999995</v>
      </c>
      <c r="F267" t="s">
        <v>982</v>
      </c>
      <c r="G267" s="25">
        <v>0.26833000000000001</v>
      </c>
      <c r="H267" s="28">
        <v>0.106696</v>
      </c>
      <c r="I267" t="s">
        <v>985</v>
      </c>
    </row>
    <row r="268" spans="1:9" x14ac:dyDescent="0.25">
      <c r="A268">
        <v>16</v>
      </c>
      <c r="B268">
        <v>48234327</v>
      </c>
      <c r="C268" t="s">
        <v>38</v>
      </c>
      <c r="D268" t="s">
        <v>47</v>
      </c>
      <c r="E268">
        <v>0.93342000000000003</v>
      </c>
      <c r="F268" t="s">
        <v>974</v>
      </c>
      <c r="G268" s="25">
        <v>0.16142000000000001</v>
      </c>
      <c r="H268" s="28">
        <v>0.124532</v>
      </c>
      <c r="I268" t="s">
        <v>975</v>
      </c>
    </row>
    <row r="269" spans="1:9" x14ac:dyDescent="0.25">
      <c r="A269">
        <v>16</v>
      </c>
      <c r="B269">
        <v>48201432</v>
      </c>
      <c r="C269" t="s">
        <v>39</v>
      </c>
      <c r="D269" t="s">
        <v>46</v>
      </c>
      <c r="E269">
        <v>0.98068999999999995</v>
      </c>
      <c r="F269" t="s">
        <v>977</v>
      </c>
      <c r="G269" s="25">
        <v>0.73814000000000002</v>
      </c>
      <c r="H269" s="28">
        <v>0.27865600000000001</v>
      </c>
      <c r="I269" t="s">
        <v>978</v>
      </c>
    </row>
    <row r="270" spans="1:9" x14ac:dyDescent="0.25">
      <c r="A270">
        <v>16</v>
      </c>
      <c r="B270">
        <v>55857573</v>
      </c>
      <c r="C270" t="s">
        <v>38</v>
      </c>
      <c r="D270" t="s">
        <v>47</v>
      </c>
      <c r="E270">
        <v>0.98660000000000003</v>
      </c>
      <c r="F270" t="s">
        <v>47</v>
      </c>
      <c r="G270" s="25">
        <v>0.98670000000000002</v>
      </c>
      <c r="H270" s="28">
        <v>0.96788700000000005</v>
      </c>
      <c r="I270" t="s">
        <v>995</v>
      </c>
    </row>
    <row r="271" spans="1:9" x14ac:dyDescent="0.25">
      <c r="A271">
        <v>16</v>
      </c>
      <c r="B271">
        <v>55857487</v>
      </c>
      <c r="C271" t="s">
        <v>46</v>
      </c>
      <c r="D271" t="s">
        <v>39</v>
      </c>
      <c r="E271">
        <v>0.96655999999999997</v>
      </c>
      <c r="F271" t="s">
        <v>47</v>
      </c>
      <c r="G271" s="25">
        <v>0.76429999999999998</v>
      </c>
      <c r="H271" s="28">
        <v>0.70999699999999999</v>
      </c>
      <c r="I271" t="s">
        <v>995</v>
      </c>
    </row>
    <row r="272" spans="1:9" x14ac:dyDescent="0.25">
      <c r="A272">
        <v>16</v>
      </c>
      <c r="B272">
        <v>55857559</v>
      </c>
      <c r="C272" t="s">
        <v>38</v>
      </c>
      <c r="D272" t="s">
        <v>39</v>
      </c>
      <c r="E272">
        <v>0.98265000000000002</v>
      </c>
      <c r="F272" t="s">
        <v>47</v>
      </c>
      <c r="G272" s="25">
        <v>0.94967999999999997</v>
      </c>
      <c r="H272" s="28">
        <v>0.95750400000000002</v>
      </c>
      <c r="I272" t="s">
        <v>995</v>
      </c>
    </row>
    <row r="273" spans="1:9" x14ac:dyDescent="0.25">
      <c r="A273">
        <v>16</v>
      </c>
      <c r="B273">
        <v>55855311</v>
      </c>
      <c r="C273" t="s">
        <v>39</v>
      </c>
      <c r="D273" t="s">
        <v>46</v>
      </c>
      <c r="E273">
        <v>0.97292000000000001</v>
      </c>
      <c r="F273" t="s">
        <v>977</v>
      </c>
      <c r="G273" s="25">
        <v>0.84379000000000004</v>
      </c>
      <c r="H273" s="28">
        <v>0.65089600000000003</v>
      </c>
      <c r="I273" t="s">
        <v>991</v>
      </c>
    </row>
    <row r="274" spans="1:9" x14ac:dyDescent="0.25">
      <c r="A274">
        <v>16</v>
      </c>
      <c r="B274">
        <v>55857492</v>
      </c>
      <c r="C274" t="s">
        <v>39</v>
      </c>
      <c r="D274" t="s">
        <v>38</v>
      </c>
      <c r="E274">
        <v>0.98248000000000002</v>
      </c>
      <c r="F274" t="s">
        <v>47</v>
      </c>
      <c r="G274" s="25">
        <v>0.94859000000000004</v>
      </c>
      <c r="H274" s="28">
        <v>0.96434399999999998</v>
      </c>
      <c r="I274" t="s">
        <v>995</v>
      </c>
    </row>
    <row r="275" spans="1:9" x14ac:dyDescent="0.25">
      <c r="A275">
        <v>16</v>
      </c>
      <c r="B275">
        <v>55857480</v>
      </c>
      <c r="C275" t="s">
        <v>38</v>
      </c>
      <c r="D275" t="s">
        <v>47</v>
      </c>
      <c r="E275">
        <v>0.98660000000000003</v>
      </c>
      <c r="F275" t="s">
        <v>47</v>
      </c>
      <c r="G275" s="25">
        <v>0.96179999999999999</v>
      </c>
      <c r="H275" s="28">
        <v>0.96780500000000003</v>
      </c>
      <c r="I275" t="s">
        <v>995</v>
      </c>
    </row>
    <row r="276" spans="1:9" x14ac:dyDescent="0.25">
      <c r="A276">
        <v>16</v>
      </c>
      <c r="B276">
        <v>55853481</v>
      </c>
      <c r="C276" t="s">
        <v>46</v>
      </c>
      <c r="D276" t="s">
        <v>39</v>
      </c>
      <c r="E276">
        <v>0.95574999999999999</v>
      </c>
      <c r="F276" t="s">
        <v>972</v>
      </c>
      <c r="G276" s="25">
        <v>0.88490000000000002</v>
      </c>
      <c r="H276" s="28">
        <v>0.80086299999999999</v>
      </c>
      <c r="I276" t="s">
        <v>973</v>
      </c>
    </row>
    <row r="277" spans="1:9" x14ac:dyDescent="0.25">
      <c r="A277">
        <v>16</v>
      </c>
      <c r="B277">
        <v>55855374</v>
      </c>
      <c r="C277" t="s">
        <v>38</v>
      </c>
      <c r="D277" t="s">
        <v>47</v>
      </c>
      <c r="E277">
        <v>0.92339000000000004</v>
      </c>
      <c r="F277" t="s">
        <v>977</v>
      </c>
      <c r="G277" s="25">
        <v>0.10685</v>
      </c>
      <c r="H277" s="28">
        <v>0.73697900000000005</v>
      </c>
      <c r="I277" t="s">
        <v>978</v>
      </c>
    </row>
    <row r="278" spans="1:9" x14ac:dyDescent="0.25">
      <c r="A278">
        <v>16</v>
      </c>
      <c r="B278">
        <v>55857525</v>
      </c>
      <c r="C278" t="s">
        <v>46</v>
      </c>
      <c r="D278" t="s">
        <v>39</v>
      </c>
      <c r="E278">
        <v>0.97677000000000003</v>
      </c>
      <c r="F278" t="s">
        <v>47</v>
      </c>
      <c r="G278" s="25">
        <v>0.92969000000000002</v>
      </c>
      <c r="H278" s="28">
        <v>0.925813</v>
      </c>
      <c r="I278" t="s">
        <v>995</v>
      </c>
    </row>
    <row r="279" spans="1:9" x14ac:dyDescent="0.25">
      <c r="A279">
        <v>16</v>
      </c>
      <c r="B279">
        <v>55853545</v>
      </c>
      <c r="C279" t="s">
        <v>38</v>
      </c>
      <c r="D279" t="s">
        <v>39</v>
      </c>
      <c r="E279">
        <v>0.89454999999999996</v>
      </c>
      <c r="F279" t="s">
        <v>972</v>
      </c>
      <c r="G279" s="25">
        <v>0.77297000000000005</v>
      </c>
      <c r="H279" s="28">
        <v>0.29250999999999999</v>
      </c>
      <c r="I279" t="s">
        <v>973</v>
      </c>
    </row>
    <row r="280" spans="1:9" x14ac:dyDescent="0.25">
      <c r="A280">
        <v>16</v>
      </c>
      <c r="B280">
        <v>55862712</v>
      </c>
      <c r="C280" t="s">
        <v>38</v>
      </c>
      <c r="D280" t="s">
        <v>47</v>
      </c>
      <c r="E280">
        <v>0.13386999999999999</v>
      </c>
      <c r="F280" t="s">
        <v>977</v>
      </c>
      <c r="G280" s="25">
        <v>3.0630000000000001E-2</v>
      </c>
      <c r="H280" s="28">
        <v>0.45084200000000002</v>
      </c>
      <c r="I280" t="s">
        <v>978</v>
      </c>
    </row>
    <row r="281" spans="1:9" x14ac:dyDescent="0.25">
      <c r="A281">
        <v>17</v>
      </c>
      <c r="B281">
        <v>37824754</v>
      </c>
      <c r="C281" t="s">
        <v>47</v>
      </c>
      <c r="D281" t="s">
        <v>46</v>
      </c>
      <c r="E281">
        <v>0.35557</v>
      </c>
      <c r="F281" t="s">
        <v>982</v>
      </c>
      <c r="G281" s="25">
        <v>9.3649999999999997E-2</v>
      </c>
      <c r="H281" s="28">
        <v>9.0351000000000001E-2</v>
      </c>
      <c r="I281" t="s">
        <v>982</v>
      </c>
    </row>
    <row r="282" spans="1:9" x14ac:dyDescent="0.25">
      <c r="A282">
        <v>17</v>
      </c>
      <c r="B282">
        <v>37826316</v>
      </c>
      <c r="C282" t="s">
        <v>46</v>
      </c>
      <c r="D282" t="s">
        <v>47</v>
      </c>
      <c r="E282">
        <v>0.98292000000000002</v>
      </c>
      <c r="F282" t="s">
        <v>977</v>
      </c>
      <c r="G282" s="25">
        <v>0.95789999999999997</v>
      </c>
      <c r="H282" s="28">
        <v>0.72936699999999999</v>
      </c>
      <c r="I282" t="s">
        <v>991</v>
      </c>
    </row>
    <row r="283" spans="1:9" x14ac:dyDescent="0.25">
      <c r="A283">
        <v>17</v>
      </c>
      <c r="B283">
        <v>37826013</v>
      </c>
      <c r="C283" t="s">
        <v>38</v>
      </c>
      <c r="D283" t="s">
        <v>39</v>
      </c>
      <c r="E283">
        <v>0.96279000000000003</v>
      </c>
      <c r="F283" t="s">
        <v>977</v>
      </c>
      <c r="G283" s="25">
        <v>0.25527</v>
      </c>
      <c r="H283" s="28">
        <v>0.359738</v>
      </c>
      <c r="I283" t="s">
        <v>978</v>
      </c>
    </row>
    <row r="284" spans="1:9" x14ac:dyDescent="0.25">
      <c r="A284">
        <v>17</v>
      </c>
      <c r="B284">
        <v>19463591</v>
      </c>
      <c r="C284" t="s">
        <v>46</v>
      </c>
      <c r="D284" t="s">
        <v>47</v>
      </c>
      <c r="E284">
        <v>0.32022</v>
      </c>
      <c r="F284" t="s">
        <v>977</v>
      </c>
      <c r="G284" s="25">
        <v>3.5889999999999998E-2</v>
      </c>
      <c r="H284" s="28">
        <v>0.26449699999999998</v>
      </c>
      <c r="I284" t="s">
        <v>978</v>
      </c>
    </row>
    <row r="285" spans="1:9" x14ac:dyDescent="0.25">
      <c r="A285">
        <v>17</v>
      </c>
      <c r="B285">
        <v>19480643</v>
      </c>
      <c r="C285" t="s">
        <v>46</v>
      </c>
      <c r="D285" t="s">
        <v>39</v>
      </c>
      <c r="E285">
        <v>0.1883</v>
      </c>
      <c r="F285" t="s">
        <v>977</v>
      </c>
      <c r="G285" s="25">
        <v>3.7420000000000002E-2</v>
      </c>
      <c r="H285" s="28">
        <v>0.16591900000000001</v>
      </c>
      <c r="I285" t="s">
        <v>1001</v>
      </c>
    </row>
    <row r="286" spans="1:9" x14ac:dyDescent="0.25">
      <c r="A286">
        <v>17</v>
      </c>
      <c r="B286">
        <v>19616017</v>
      </c>
      <c r="C286" t="s">
        <v>46</v>
      </c>
      <c r="D286" t="s">
        <v>39</v>
      </c>
      <c r="E286">
        <v>0.87819999999999998</v>
      </c>
      <c r="F286" t="s">
        <v>977</v>
      </c>
      <c r="G286" s="25">
        <v>0.89844000000000002</v>
      </c>
      <c r="H286" s="28">
        <v>0.61421899999999996</v>
      </c>
      <c r="I286" t="s">
        <v>978</v>
      </c>
    </row>
    <row r="287" spans="1:9" x14ac:dyDescent="0.25">
      <c r="A287">
        <v>17</v>
      </c>
      <c r="B287">
        <v>19611113</v>
      </c>
      <c r="C287" t="s">
        <v>38</v>
      </c>
      <c r="D287" t="s">
        <v>47</v>
      </c>
      <c r="E287">
        <v>0.23438000000000001</v>
      </c>
      <c r="F287" t="s">
        <v>977</v>
      </c>
      <c r="G287" s="25">
        <v>4.9059999999999999E-2</v>
      </c>
      <c r="H287" s="28">
        <v>0.12873399999999999</v>
      </c>
      <c r="I287" t="s">
        <v>978</v>
      </c>
    </row>
    <row r="288" spans="1:9" x14ac:dyDescent="0.25">
      <c r="A288">
        <v>19</v>
      </c>
      <c r="B288">
        <v>41594955</v>
      </c>
      <c r="C288" t="s">
        <v>46</v>
      </c>
      <c r="D288" t="s">
        <v>47</v>
      </c>
      <c r="E288">
        <v>0.50680999999999998</v>
      </c>
      <c r="F288" t="s">
        <v>977</v>
      </c>
      <c r="G288" s="25">
        <v>0.81001999999999996</v>
      </c>
      <c r="H288" s="28">
        <v>0.17857899999999999</v>
      </c>
      <c r="I288" t="s">
        <v>978</v>
      </c>
    </row>
    <row r="289" spans="1:9" x14ac:dyDescent="0.25">
      <c r="A289">
        <v>19</v>
      </c>
      <c r="B289">
        <v>41601719</v>
      </c>
      <c r="C289" t="s">
        <v>39</v>
      </c>
      <c r="D289" t="s">
        <v>47</v>
      </c>
      <c r="E289">
        <v>0.95531999999999995</v>
      </c>
      <c r="F289" t="s">
        <v>989</v>
      </c>
      <c r="G289" s="25">
        <v>0.93872999999999995</v>
      </c>
      <c r="H289" s="28">
        <v>0.80547800000000003</v>
      </c>
      <c r="I289" t="s">
        <v>996</v>
      </c>
    </row>
    <row r="290" spans="1:9" x14ac:dyDescent="0.25">
      <c r="A290">
        <v>19</v>
      </c>
      <c r="B290">
        <v>41601841</v>
      </c>
      <c r="C290" t="s">
        <v>38</v>
      </c>
      <c r="D290" t="s">
        <v>39</v>
      </c>
      <c r="E290">
        <v>0.24246999999999999</v>
      </c>
      <c r="F290" t="s">
        <v>982</v>
      </c>
      <c r="G290" s="25">
        <v>0.53030999999999995</v>
      </c>
      <c r="H290" s="28">
        <v>0.26166800000000001</v>
      </c>
      <c r="I290" t="s">
        <v>983</v>
      </c>
    </row>
    <row r="291" spans="1:9" x14ac:dyDescent="0.25">
      <c r="A291">
        <v>19</v>
      </c>
      <c r="B291">
        <v>41599670</v>
      </c>
      <c r="C291" t="s">
        <v>46</v>
      </c>
      <c r="D291" t="s">
        <v>39</v>
      </c>
      <c r="E291">
        <v>0.85487999999999997</v>
      </c>
      <c r="F291" t="s">
        <v>977</v>
      </c>
      <c r="G291" s="25">
        <v>0.89109000000000005</v>
      </c>
      <c r="H291" s="28">
        <v>0.32600299999999999</v>
      </c>
      <c r="I291" t="s">
        <v>978</v>
      </c>
    </row>
    <row r="292" spans="1:9" x14ac:dyDescent="0.25">
      <c r="A292">
        <v>19</v>
      </c>
      <c r="B292">
        <v>41349750</v>
      </c>
      <c r="C292" t="s">
        <v>38</v>
      </c>
      <c r="D292" t="s">
        <v>39</v>
      </c>
      <c r="E292">
        <v>0.91315000000000002</v>
      </c>
      <c r="F292" t="s">
        <v>982</v>
      </c>
      <c r="G292" s="25">
        <v>0.46831</v>
      </c>
      <c r="H292" s="28">
        <v>0.29116399999999998</v>
      </c>
      <c r="I292" t="s">
        <v>1002</v>
      </c>
    </row>
    <row r="293" spans="1:9" x14ac:dyDescent="0.25">
      <c r="A293">
        <v>19</v>
      </c>
      <c r="B293">
        <v>41351926</v>
      </c>
      <c r="C293" t="s">
        <v>46</v>
      </c>
      <c r="D293" t="s">
        <v>39</v>
      </c>
      <c r="E293">
        <v>0.97801000000000005</v>
      </c>
      <c r="F293" t="s">
        <v>977</v>
      </c>
      <c r="G293" s="25">
        <v>0.97621000000000002</v>
      </c>
      <c r="H293" s="28">
        <v>0.69336600000000004</v>
      </c>
      <c r="I293" t="s">
        <v>978</v>
      </c>
    </row>
    <row r="294" spans="1:9" x14ac:dyDescent="0.25">
      <c r="A294">
        <v>19</v>
      </c>
      <c r="B294">
        <v>41352808</v>
      </c>
      <c r="C294" t="s">
        <v>47</v>
      </c>
      <c r="D294" t="s">
        <v>38</v>
      </c>
      <c r="E294">
        <v>0.97545999999999999</v>
      </c>
      <c r="F294" t="s">
        <v>977</v>
      </c>
      <c r="G294" s="25">
        <v>0.97245000000000004</v>
      </c>
      <c r="H294" s="28">
        <v>0.75757200000000002</v>
      </c>
      <c r="I294" t="s">
        <v>978</v>
      </c>
    </row>
    <row r="295" spans="1:9" x14ac:dyDescent="0.25">
      <c r="A295">
        <v>19</v>
      </c>
      <c r="B295">
        <v>41352817</v>
      </c>
      <c r="C295" t="s">
        <v>38</v>
      </c>
      <c r="D295" t="s">
        <v>47</v>
      </c>
      <c r="E295">
        <v>0.96499999999999997</v>
      </c>
      <c r="F295" t="s">
        <v>977</v>
      </c>
      <c r="G295" s="25">
        <v>0.61548000000000003</v>
      </c>
      <c r="H295" s="28">
        <v>0.51674799999999999</v>
      </c>
      <c r="I295" t="s">
        <v>978</v>
      </c>
    </row>
    <row r="296" spans="1:9" x14ac:dyDescent="0.25">
      <c r="A296">
        <v>19</v>
      </c>
      <c r="B296">
        <v>41349774</v>
      </c>
      <c r="C296" t="s">
        <v>47</v>
      </c>
      <c r="D296" t="s">
        <v>38</v>
      </c>
      <c r="E296">
        <v>0.37752000000000002</v>
      </c>
      <c r="F296" t="s">
        <v>982</v>
      </c>
      <c r="G296" s="25">
        <v>0.87289000000000005</v>
      </c>
      <c r="H296" s="28">
        <v>0.44704500000000003</v>
      </c>
      <c r="I296" t="s">
        <v>1002</v>
      </c>
    </row>
    <row r="297" spans="1:9" x14ac:dyDescent="0.25">
      <c r="A297">
        <v>19</v>
      </c>
      <c r="B297">
        <v>41349801</v>
      </c>
      <c r="C297" t="s">
        <v>47</v>
      </c>
      <c r="D297" t="s">
        <v>38</v>
      </c>
      <c r="E297">
        <v>0.43635000000000002</v>
      </c>
      <c r="F297" t="s">
        <v>982</v>
      </c>
      <c r="G297" s="25">
        <v>0.30002000000000001</v>
      </c>
      <c r="H297" s="28">
        <v>0.39231500000000002</v>
      </c>
      <c r="I297" t="s">
        <v>1002</v>
      </c>
    </row>
    <row r="298" spans="1:9" x14ac:dyDescent="0.25">
      <c r="A298">
        <v>19</v>
      </c>
      <c r="B298">
        <v>41349732</v>
      </c>
      <c r="C298" t="s">
        <v>38</v>
      </c>
      <c r="D298" t="s">
        <v>39</v>
      </c>
      <c r="E298">
        <v>0.23905999999999999</v>
      </c>
      <c r="F298" t="s">
        <v>982</v>
      </c>
      <c r="G298" s="25">
        <v>4.9950000000000001E-2</v>
      </c>
      <c r="H298" s="28">
        <v>0.170823</v>
      </c>
      <c r="I298" t="s">
        <v>1002</v>
      </c>
    </row>
    <row r="299" spans="1:9" x14ac:dyDescent="0.25">
      <c r="A299">
        <v>19</v>
      </c>
      <c r="B299">
        <v>41352941</v>
      </c>
      <c r="C299" t="s">
        <v>47</v>
      </c>
      <c r="D299" t="s">
        <v>38</v>
      </c>
      <c r="E299">
        <v>0.67266999999999999</v>
      </c>
      <c r="F299" t="s">
        <v>972</v>
      </c>
      <c r="G299" s="25">
        <v>7.8579999999999997E-2</v>
      </c>
      <c r="H299" s="28">
        <v>0.18954199999999999</v>
      </c>
      <c r="I299" t="s">
        <v>980</v>
      </c>
    </row>
    <row r="300" spans="1:9" x14ac:dyDescent="0.25">
      <c r="A300">
        <v>19</v>
      </c>
      <c r="B300">
        <v>41355864</v>
      </c>
      <c r="C300" t="s">
        <v>38</v>
      </c>
      <c r="D300" t="s">
        <v>47</v>
      </c>
      <c r="E300">
        <v>0.95474000000000003</v>
      </c>
      <c r="F300" t="s">
        <v>972</v>
      </c>
      <c r="G300" s="25">
        <v>0.70531999999999995</v>
      </c>
      <c r="H300" s="28">
        <v>0.49353399999999997</v>
      </c>
      <c r="I300" t="s">
        <v>973</v>
      </c>
    </row>
    <row r="301" spans="1:9" x14ac:dyDescent="0.25">
      <c r="A301">
        <v>19</v>
      </c>
      <c r="B301">
        <v>41351309</v>
      </c>
      <c r="C301" t="s">
        <v>47</v>
      </c>
      <c r="D301" t="s">
        <v>46</v>
      </c>
      <c r="E301">
        <v>0.97745000000000004</v>
      </c>
      <c r="F301" t="s">
        <v>977</v>
      </c>
      <c r="G301" s="25">
        <v>0.97302999999999995</v>
      </c>
      <c r="H301" s="28">
        <v>0.77330600000000005</v>
      </c>
      <c r="I301" t="s">
        <v>978</v>
      </c>
    </row>
    <row r="302" spans="1:9" x14ac:dyDescent="0.25">
      <c r="A302">
        <v>19</v>
      </c>
      <c r="B302">
        <v>41351267</v>
      </c>
      <c r="C302" t="s">
        <v>38</v>
      </c>
      <c r="D302" t="s">
        <v>47</v>
      </c>
      <c r="E302">
        <v>0.71492</v>
      </c>
      <c r="F302" t="s">
        <v>972</v>
      </c>
      <c r="G302" s="25">
        <v>4.2759999999999999E-2</v>
      </c>
      <c r="H302" s="28">
        <v>0.164738</v>
      </c>
      <c r="I302" t="s">
        <v>973</v>
      </c>
    </row>
    <row r="303" spans="1:9" x14ac:dyDescent="0.25">
      <c r="A303">
        <v>19</v>
      </c>
      <c r="B303">
        <v>41356319</v>
      </c>
      <c r="C303" t="s">
        <v>38</v>
      </c>
      <c r="D303" t="s">
        <v>47</v>
      </c>
      <c r="E303">
        <v>0.90249999999999997</v>
      </c>
      <c r="F303" t="s">
        <v>977</v>
      </c>
      <c r="G303" s="25">
        <v>0.2908</v>
      </c>
      <c r="H303" s="28">
        <v>0.30240299999999998</v>
      </c>
      <c r="I303" t="s">
        <v>978</v>
      </c>
    </row>
    <row r="304" spans="1:9" x14ac:dyDescent="0.25">
      <c r="A304">
        <v>19</v>
      </c>
      <c r="B304">
        <v>41354171</v>
      </c>
      <c r="C304" t="s">
        <v>46</v>
      </c>
      <c r="D304" t="s">
        <v>39</v>
      </c>
      <c r="E304">
        <v>0.17824000000000001</v>
      </c>
      <c r="F304" t="s">
        <v>972</v>
      </c>
      <c r="G304" s="25">
        <v>4.1360000000000001E-2</v>
      </c>
      <c r="H304" s="28">
        <v>0.26752999999999999</v>
      </c>
      <c r="I304" t="s">
        <v>973</v>
      </c>
    </row>
    <row r="305" spans="1:9" x14ac:dyDescent="0.25">
      <c r="A305">
        <v>19</v>
      </c>
      <c r="B305">
        <v>41354171</v>
      </c>
      <c r="C305" t="s">
        <v>46</v>
      </c>
      <c r="D305" t="s">
        <v>47</v>
      </c>
      <c r="E305">
        <v>0.17130999999999999</v>
      </c>
      <c r="F305" t="s">
        <v>972</v>
      </c>
      <c r="G305" s="25">
        <v>5.2019999999999997E-2</v>
      </c>
      <c r="H305" s="28">
        <v>0.262685</v>
      </c>
      <c r="I305" t="s">
        <v>973</v>
      </c>
    </row>
    <row r="306" spans="1:9" x14ac:dyDescent="0.25">
      <c r="A306">
        <v>19</v>
      </c>
      <c r="B306">
        <v>41349759</v>
      </c>
      <c r="C306" t="s">
        <v>39</v>
      </c>
      <c r="D306" t="s">
        <v>46</v>
      </c>
      <c r="E306">
        <v>0.48870999999999998</v>
      </c>
      <c r="F306" t="s">
        <v>982</v>
      </c>
      <c r="G306" s="25">
        <v>0.11702</v>
      </c>
      <c r="H306" s="28">
        <v>0.13950899999999999</v>
      </c>
      <c r="I306" t="s">
        <v>1002</v>
      </c>
    </row>
    <row r="307" spans="1:9" x14ac:dyDescent="0.25">
      <c r="A307">
        <v>19</v>
      </c>
      <c r="B307">
        <v>41356316</v>
      </c>
      <c r="C307" t="s">
        <v>39</v>
      </c>
      <c r="D307" t="s">
        <v>38</v>
      </c>
      <c r="E307">
        <v>0.30373</v>
      </c>
      <c r="F307" t="s">
        <v>977</v>
      </c>
      <c r="G307" s="25">
        <v>2.6329999999999999E-2</v>
      </c>
      <c r="H307" s="28">
        <v>0.15984499999999999</v>
      </c>
      <c r="I307" t="s">
        <v>978</v>
      </c>
    </row>
    <row r="308" spans="1:9" x14ac:dyDescent="0.25">
      <c r="A308">
        <v>19</v>
      </c>
      <c r="B308">
        <v>41356246</v>
      </c>
      <c r="C308" t="s">
        <v>38</v>
      </c>
      <c r="D308" t="s">
        <v>47</v>
      </c>
      <c r="E308">
        <v>8.8039999999999993E-2</v>
      </c>
      <c r="F308" t="s">
        <v>977</v>
      </c>
      <c r="G308" s="25">
        <v>2.9299999999999999E-3</v>
      </c>
      <c r="H308" s="28">
        <v>7.1632000000000001E-2</v>
      </c>
      <c r="I308" t="s">
        <v>978</v>
      </c>
    </row>
    <row r="309" spans="1:9" x14ac:dyDescent="0.25">
      <c r="A309">
        <v>19</v>
      </c>
      <c r="B309">
        <v>41354198</v>
      </c>
      <c r="C309" t="s">
        <v>39</v>
      </c>
      <c r="D309" t="s">
        <v>46</v>
      </c>
      <c r="E309">
        <v>0.94711000000000001</v>
      </c>
      <c r="F309" t="s">
        <v>972</v>
      </c>
      <c r="G309" s="25">
        <v>8.5779999999999995E-2</v>
      </c>
      <c r="H309" s="28">
        <v>0.25877499999999998</v>
      </c>
      <c r="I309" t="s">
        <v>973</v>
      </c>
    </row>
    <row r="310" spans="1:9" x14ac:dyDescent="0.25">
      <c r="A310">
        <v>19</v>
      </c>
      <c r="B310">
        <v>41510286</v>
      </c>
      <c r="C310" t="s">
        <v>46</v>
      </c>
      <c r="D310" t="s">
        <v>47</v>
      </c>
      <c r="E310">
        <v>0.48688999999999999</v>
      </c>
      <c r="F310" t="s">
        <v>972</v>
      </c>
      <c r="G310" s="25">
        <v>5.1389999999999998E-2</v>
      </c>
      <c r="H310" s="28">
        <v>0.545157</v>
      </c>
      <c r="I310" t="s">
        <v>973</v>
      </c>
    </row>
    <row r="311" spans="1:9" x14ac:dyDescent="0.25">
      <c r="A311">
        <v>19</v>
      </c>
      <c r="B311">
        <v>41512918</v>
      </c>
      <c r="C311" t="s">
        <v>39</v>
      </c>
      <c r="D311" t="s">
        <v>38</v>
      </c>
      <c r="E311">
        <v>0.58267000000000002</v>
      </c>
      <c r="F311" t="s">
        <v>972</v>
      </c>
      <c r="G311" s="25">
        <v>0.19639999999999999</v>
      </c>
      <c r="H311" s="28">
        <v>0.69987699999999997</v>
      </c>
      <c r="I311" t="s">
        <v>973</v>
      </c>
    </row>
    <row r="312" spans="1:9" x14ac:dyDescent="0.25">
      <c r="A312">
        <v>19</v>
      </c>
      <c r="B312">
        <v>41512841</v>
      </c>
      <c r="C312" t="s">
        <v>46</v>
      </c>
      <c r="D312" t="s">
        <v>39</v>
      </c>
      <c r="E312">
        <v>0.12536</v>
      </c>
      <c r="F312" t="s">
        <v>972</v>
      </c>
      <c r="G312" s="25">
        <v>1.0619999999999999E-2</v>
      </c>
      <c r="H312" s="28">
        <v>0.29763000000000001</v>
      </c>
      <c r="I312" t="s">
        <v>980</v>
      </c>
    </row>
    <row r="313" spans="1:9" x14ac:dyDescent="0.25">
      <c r="A313">
        <v>19</v>
      </c>
      <c r="B313">
        <v>41497295</v>
      </c>
      <c r="C313" t="s">
        <v>38</v>
      </c>
      <c r="D313" t="s">
        <v>47</v>
      </c>
      <c r="E313">
        <v>0.17047999999999999</v>
      </c>
      <c r="F313" t="s">
        <v>972</v>
      </c>
      <c r="G313" s="25">
        <v>1.4189999999999999E-2</v>
      </c>
      <c r="H313" s="28">
        <v>0.27644800000000003</v>
      </c>
      <c r="I313" t="s">
        <v>973</v>
      </c>
    </row>
    <row r="314" spans="1:9" x14ac:dyDescent="0.25">
      <c r="A314">
        <v>19</v>
      </c>
      <c r="B314">
        <v>41522710</v>
      </c>
      <c r="C314" t="s">
        <v>47</v>
      </c>
      <c r="D314" t="s">
        <v>39</v>
      </c>
      <c r="E314">
        <v>0.96499999999999997</v>
      </c>
      <c r="F314" t="s">
        <v>977</v>
      </c>
      <c r="G314" s="25">
        <v>0.92122999999999999</v>
      </c>
      <c r="H314" s="28">
        <v>0.88310100000000002</v>
      </c>
      <c r="I314" t="s">
        <v>978</v>
      </c>
    </row>
    <row r="315" spans="1:9" x14ac:dyDescent="0.25">
      <c r="A315">
        <v>19</v>
      </c>
      <c r="B315">
        <v>41497274</v>
      </c>
      <c r="C315" t="s">
        <v>38</v>
      </c>
      <c r="D315" t="s">
        <v>39</v>
      </c>
      <c r="E315">
        <v>9.0499999999999997E-2</v>
      </c>
      <c r="F315" t="s">
        <v>972</v>
      </c>
      <c r="G315" s="25">
        <v>1.048E-2</v>
      </c>
      <c r="H315" s="28">
        <v>0.19481899999999999</v>
      </c>
      <c r="I315" t="s">
        <v>973</v>
      </c>
    </row>
    <row r="316" spans="1:9" x14ac:dyDescent="0.25">
      <c r="A316">
        <v>19</v>
      </c>
      <c r="B316">
        <v>41522631</v>
      </c>
      <c r="C316" t="s">
        <v>47</v>
      </c>
      <c r="D316" t="s">
        <v>46</v>
      </c>
      <c r="E316">
        <v>0.11662</v>
      </c>
      <c r="F316" t="s">
        <v>972</v>
      </c>
      <c r="G316" s="25">
        <v>1.0500000000000001E-2</v>
      </c>
      <c r="H316" s="28">
        <v>0.319164</v>
      </c>
      <c r="I316" t="s">
        <v>980</v>
      </c>
    </row>
    <row r="317" spans="1:9" x14ac:dyDescent="0.25">
      <c r="A317">
        <v>19</v>
      </c>
      <c r="B317">
        <v>41515263</v>
      </c>
      <c r="C317" t="s">
        <v>47</v>
      </c>
      <c r="D317" t="s">
        <v>46</v>
      </c>
      <c r="E317">
        <v>0.2611</v>
      </c>
      <c r="F317" t="s">
        <v>977</v>
      </c>
      <c r="G317" s="25">
        <v>1.1610000000000001E-2</v>
      </c>
      <c r="H317" s="28">
        <v>0.28592000000000001</v>
      </c>
      <c r="I317" t="s">
        <v>978</v>
      </c>
    </row>
    <row r="318" spans="1:9" x14ac:dyDescent="0.25">
      <c r="A318">
        <v>20</v>
      </c>
      <c r="B318">
        <v>52779282</v>
      </c>
      <c r="C318" t="s">
        <v>38</v>
      </c>
      <c r="D318" t="s">
        <v>47</v>
      </c>
      <c r="E318">
        <v>0.96543999999999996</v>
      </c>
      <c r="F318" t="s">
        <v>989</v>
      </c>
      <c r="G318" s="25">
        <v>0.97026999999999997</v>
      </c>
      <c r="H318" s="28">
        <v>0.201515</v>
      </c>
      <c r="I318" t="s">
        <v>990</v>
      </c>
    </row>
    <row r="319" spans="1:9" x14ac:dyDescent="0.25">
      <c r="A319">
        <v>20</v>
      </c>
      <c r="B319">
        <v>52774635</v>
      </c>
      <c r="C319" t="s">
        <v>47</v>
      </c>
      <c r="D319" t="s">
        <v>39</v>
      </c>
      <c r="E319">
        <v>0.96052000000000004</v>
      </c>
      <c r="F319" t="s">
        <v>982</v>
      </c>
      <c r="G319" s="25">
        <v>0.98323000000000005</v>
      </c>
      <c r="H319" s="28">
        <v>0.24052799999999999</v>
      </c>
      <c r="I319" t="s">
        <v>985</v>
      </c>
    </row>
    <row r="320" spans="1:9" x14ac:dyDescent="0.25">
      <c r="A320">
        <v>20</v>
      </c>
      <c r="B320">
        <v>52788183</v>
      </c>
      <c r="C320" t="s">
        <v>38</v>
      </c>
      <c r="D320" t="s">
        <v>47</v>
      </c>
      <c r="E320">
        <v>0.93764000000000003</v>
      </c>
      <c r="F320" t="s">
        <v>982</v>
      </c>
      <c r="G320" s="25">
        <v>0.94121999999999995</v>
      </c>
      <c r="H320" s="28">
        <v>0.85435899999999998</v>
      </c>
      <c r="I320" t="s">
        <v>983</v>
      </c>
    </row>
    <row r="321" spans="1:9" x14ac:dyDescent="0.25">
      <c r="A321">
        <v>22</v>
      </c>
      <c r="B321">
        <v>42522751</v>
      </c>
      <c r="C321" t="s">
        <v>38</v>
      </c>
      <c r="D321" t="s">
        <v>47</v>
      </c>
      <c r="E321">
        <v>0.96353</v>
      </c>
      <c r="F321" t="s">
        <v>47</v>
      </c>
      <c r="G321" s="25">
        <v>0.94706999999999997</v>
      </c>
      <c r="H321" s="28">
        <v>0.60652899999999998</v>
      </c>
      <c r="I321" t="s">
        <v>976</v>
      </c>
    </row>
    <row r="322" spans="1:9" x14ac:dyDescent="0.25">
      <c r="A322">
        <v>22</v>
      </c>
      <c r="B322">
        <v>42526763</v>
      </c>
      <c r="C322" t="s">
        <v>38</v>
      </c>
      <c r="D322" t="s">
        <v>47</v>
      </c>
      <c r="E322">
        <v>0.13800000000000001</v>
      </c>
      <c r="F322" t="s">
        <v>977</v>
      </c>
      <c r="G322" s="25">
        <v>2.0310000000000002E-2</v>
      </c>
      <c r="H322" s="28">
        <v>0.158327</v>
      </c>
      <c r="I322" t="s">
        <v>991</v>
      </c>
    </row>
    <row r="323" spans="1:9" x14ac:dyDescent="0.25">
      <c r="A323">
        <v>22</v>
      </c>
      <c r="B323">
        <v>42526694</v>
      </c>
      <c r="C323" t="s">
        <v>46</v>
      </c>
      <c r="D323" t="s">
        <v>39</v>
      </c>
      <c r="E323">
        <v>0.98953000000000002</v>
      </c>
      <c r="F323" t="s">
        <v>977</v>
      </c>
      <c r="G323" s="25">
        <v>0.98660000000000003</v>
      </c>
      <c r="H323" s="28">
        <v>0.85702500000000004</v>
      </c>
      <c r="I323" t="s">
        <v>991</v>
      </c>
    </row>
    <row r="324" spans="1:9" x14ac:dyDescent="0.25">
      <c r="A324">
        <v>22</v>
      </c>
      <c r="B324">
        <v>42523621</v>
      </c>
      <c r="C324" t="s">
        <v>39</v>
      </c>
      <c r="D324" t="s">
        <v>38</v>
      </c>
      <c r="E324">
        <v>0.99145000000000005</v>
      </c>
      <c r="F324" t="s">
        <v>974</v>
      </c>
      <c r="G324" s="25">
        <v>0.94067000000000001</v>
      </c>
      <c r="H324" s="28">
        <v>0.78290599999999999</v>
      </c>
      <c r="I324" t="s">
        <v>979</v>
      </c>
    </row>
    <row r="325" spans="1:9" x14ac:dyDescent="0.25">
      <c r="A325">
        <v>22</v>
      </c>
      <c r="B325">
        <v>42522749</v>
      </c>
      <c r="C325" t="s">
        <v>46</v>
      </c>
      <c r="D325" t="s">
        <v>39</v>
      </c>
      <c r="E325">
        <v>0.96533999999999998</v>
      </c>
      <c r="F325" t="s">
        <v>47</v>
      </c>
      <c r="G325" s="25">
        <v>0.93037000000000003</v>
      </c>
      <c r="H325" s="28">
        <v>0.64572099999999999</v>
      </c>
      <c r="I325" t="s">
        <v>976</v>
      </c>
    </row>
    <row r="326" spans="1:9" x14ac:dyDescent="0.25">
      <c r="A326">
        <v>22</v>
      </c>
      <c r="B326">
        <v>42523858</v>
      </c>
      <c r="C326" t="s">
        <v>39</v>
      </c>
      <c r="D326" t="s">
        <v>38</v>
      </c>
      <c r="E326">
        <v>0.98187000000000002</v>
      </c>
      <c r="F326" t="s">
        <v>974</v>
      </c>
      <c r="G326" s="25">
        <v>0.93435999999999997</v>
      </c>
      <c r="H326" s="28">
        <v>0.74210600000000004</v>
      </c>
      <c r="I326" t="s">
        <v>979</v>
      </c>
    </row>
    <row r="327" spans="1:9" x14ac:dyDescent="0.25">
      <c r="A327">
        <v>22</v>
      </c>
      <c r="B327">
        <v>42526694</v>
      </c>
      <c r="C327" t="s">
        <v>46</v>
      </c>
      <c r="D327" t="s">
        <v>39</v>
      </c>
      <c r="E327">
        <v>0.98953000000000002</v>
      </c>
      <c r="F327" t="s">
        <v>977</v>
      </c>
      <c r="G327" s="25">
        <v>0.98660000000000003</v>
      </c>
      <c r="H327" s="28">
        <v>0.85702500000000004</v>
      </c>
      <c r="I327" t="s">
        <v>991</v>
      </c>
    </row>
    <row r="328" spans="1:9" x14ac:dyDescent="0.25">
      <c r="A328">
        <v>22</v>
      </c>
      <c r="B328">
        <v>42525035</v>
      </c>
      <c r="C328" t="s">
        <v>38</v>
      </c>
      <c r="D328" t="s">
        <v>47</v>
      </c>
      <c r="E328">
        <v>0.65508</v>
      </c>
      <c r="F328" t="s">
        <v>977</v>
      </c>
      <c r="G328" s="25">
        <v>0.55491000000000001</v>
      </c>
      <c r="H328" s="28">
        <v>0.54690300000000003</v>
      </c>
      <c r="I328" t="s">
        <v>991</v>
      </c>
    </row>
    <row r="329" spans="1:9" x14ac:dyDescent="0.25">
      <c r="A329">
        <v>22</v>
      </c>
      <c r="B329">
        <v>42525073</v>
      </c>
      <c r="C329" t="s">
        <v>39</v>
      </c>
      <c r="D329" t="s">
        <v>38</v>
      </c>
      <c r="E329">
        <v>0.97170000000000001</v>
      </c>
      <c r="F329" t="s">
        <v>972</v>
      </c>
      <c r="G329" s="25">
        <v>0.92567999999999995</v>
      </c>
      <c r="H329" s="28">
        <v>0.66125699999999998</v>
      </c>
      <c r="I329" t="s">
        <v>980</v>
      </c>
    </row>
    <row r="330" spans="1:9" x14ac:dyDescent="0.25">
      <c r="A330">
        <v>22</v>
      </c>
      <c r="B330">
        <v>42522958</v>
      </c>
      <c r="C330" t="s">
        <v>39</v>
      </c>
      <c r="D330" t="s">
        <v>38</v>
      </c>
      <c r="E330">
        <v>0.97836000000000001</v>
      </c>
      <c r="F330" t="s">
        <v>47</v>
      </c>
      <c r="G330" s="25">
        <v>0.91442000000000001</v>
      </c>
      <c r="H330" s="28">
        <v>0.637795</v>
      </c>
      <c r="I330" t="s">
        <v>976</v>
      </c>
    </row>
    <row r="331" spans="1:9" x14ac:dyDescent="0.25">
      <c r="A331">
        <v>22</v>
      </c>
      <c r="B331">
        <v>42525077</v>
      </c>
      <c r="C331" t="s">
        <v>38</v>
      </c>
      <c r="D331" t="s">
        <v>47</v>
      </c>
      <c r="E331">
        <v>0.36046</v>
      </c>
      <c r="F331" t="s">
        <v>972</v>
      </c>
      <c r="G331" s="25">
        <v>0.29646</v>
      </c>
      <c r="H331" s="28">
        <v>0.21823899999999999</v>
      </c>
      <c r="I331" t="s">
        <v>980</v>
      </c>
    </row>
    <row r="332" spans="1:9" x14ac:dyDescent="0.25">
      <c r="A332">
        <v>22</v>
      </c>
      <c r="B332">
        <v>42523517</v>
      </c>
      <c r="C332" t="s">
        <v>39</v>
      </c>
      <c r="D332" t="s">
        <v>38</v>
      </c>
      <c r="E332">
        <v>0.97611000000000003</v>
      </c>
      <c r="F332" t="s">
        <v>974</v>
      </c>
      <c r="G332" s="25">
        <v>0.67388000000000003</v>
      </c>
      <c r="H332" s="28">
        <v>0.34961900000000001</v>
      </c>
      <c r="I332" t="s">
        <v>979</v>
      </c>
    </row>
    <row r="333" spans="1:9" x14ac:dyDescent="0.25">
      <c r="A333">
        <v>22</v>
      </c>
      <c r="B333">
        <v>42526717</v>
      </c>
      <c r="C333" t="s">
        <v>38</v>
      </c>
      <c r="D333" t="s">
        <v>47</v>
      </c>
      <c r="E333">
        <v>0.92657</v>
      </c>
      <c r="F333" t="s">
        <v>977</v>
      </c>
      <c r="G333" s="25">
        <v>4.684E-2</v>
      </c>
      <c r="H333" s="28">
        <v>0.15677099999999999</v>
      </c>
      <c r="I333" t="s">
        <v>991</v>
      </c>
    </row>
    <row r="334" spans="1:9" x14ac:dyDescent="0.25">
      <c r="A334">
        <v>22</v>
      </c>
      <c r="B334">
        <v>42525823</v>
      </c>
      <c r="C334" t="s">
        <v>46</v>
      </c>
      <c r="D334" t="s">
        <v>39</v>
      </c>
      <c r="E334">
        <v>0.98411000000000004</v>
      </c>
      <c r="F334" t="s">
        <v>972</v>
      </c>
      <c r="G334" s="25">
        <v>0.97760000000000002</v>
      </c>
      <c r="H334" s="28">
        <v>0.66968099999999997</v>
      </c>
      <c r="I334" t="s">
        <v>973</v>
      </c>
    </row>
    <row r="335" spans="1:9" x14ac:dyDescent="0.25">
      <c r="A335">
        <v>22</v>
      </c>
      <c r="B335">
        <v>42524310</v>
      </c>
      <c r="C335" t="s">
        <v>38</v>
      </c>
      <c r="D335" t="s">
        <v>39</v>
      </c>
      <c r="E335">
        <v>0.13178000000000001</v>
      </c>
      <c r="F335" t="s">
        <v>974</v>
      </c>
      <c r="G335" s="25">
        <v>4.7690000000000003E-2</v>
      </c>
      <c r="H335" s="28">
        <v>0.197796</v>
      </c>
      <c r="I335" t="s">
        <v>979</v>
      </c>
    </row>
    <row r="336" spans="1:9" x14ac:dyDescent="0.25">
      <c r="A336">
        <v>22</v>
      </c>
      <c r="B336">
        <v>42525838</v>
      </c>
      <c r="C336" t="s">
        <v>46</v>
      </c>
      <c r="D336" t="s">
        <v>39</v>
      </c>
      <c r="E336">
        <v>0.15368000000000001</v>
      </c>
      <c r="F336" t="s">
        <v>972</v>
      </c>
      <c r="G336" s="25">
        <v>9.5399999999999999E-3</v>
      </c>
      <c r="H336" s="28">
        <v>4.5258E-2</v>
      </c>
      <c r="I336" t="s">
        <v>980</v>
      </c>
    </row>
    <row r="337" spans="1:9" x14ac:dyDescent="0.25">
      <c r="A337">
        <v>22</v>
      </c>
      <c r="B337">
        <v>42526712</v>
      </c>
      <c r="C337" t="s">
        <v>46</v>
      </c>
      <c r="D337" t="s">
        <v>39</v>
      </c>
      <c r="E337">
        <v>0.95899999999999996</v>
      </c>
      <c r="F337" t="s">
        <v>977</v>
      </c>
      <c r="G337" s="25">
        <v>0.17743999999999999</v>
      </c>
      <c r="H337" s="28">
        <v>0.34882600000000002</v>
      </c>
      <c r="I337" t="s">
        <v>991</v>
      </c>
    </row>
    <row r="338" spans="1:9" x14ac:dyDescent="0.25">
      <c r="A338">
        <v>22</v>
      </c>
      <c r="B338">
        <v>42523940</v>
      </c>
      <c r="C338" t="s">
        <v>39</v>
      </c>
      <c r="D338" t="s">
        <v>38</v>
      </c>
      <c r="E338">
        <v>5.5489999999999998E-2</v>
      </c>
      <c r="F338" t="s">
        <v>974</v>
      </c>
      <c r="G338" s="25">
        <v>1.1900000000000001E-2</v>
      </c>
      <c r="H338" s="28" t="s">
        <v>1335</v>
      </c>
      <c r="I338" t="s">
        <v>979</v>
      </c>
    </row>
  </sheetData>
  <mergeCells count="2">
    <mergeCell ref="M2:S5"/>
    <mergeCell ref="M1:S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6D9D-1F02-4698-9063-2F35F2EC5402}">
  <dimension ref="A1:W339"/>
  <sheetViews>
    <sheetView zoomScale="70" zoomScaleNormal="70" workbookViewId="0">
      <selection activeCell="F25" sqref="F25"/>
    </sheetView>
  </sheetViews>
  <sheetFormatPr defaultRowHeight="15.75" x14ac:dyDescent="0.25"/>
  <cols>
    <col min="1" max="2" width="9" style="26"/>
    <col min="3" max="3" width="14.5" style="26" customWidth="1"/>
    <col min="4" max="4" width="16.375" style="26" customWidth="1"/>
    <col min="5" max="5" width="19.375" customWidth="1"/>
    <col min="6" max="6" width="18.875" style="26" customWidth="1"/>
    <col min="7" max="7" width="14.875" style="28" customWidth="1"/>
    <col min="8" max="8" width="13.25" style="28" customWidth="1"/>
    <col min="9" max="11" width="9" style="28"/>
    <col min="12" max="12" width="9" style="29"/>
    <col min="13" max="13" width="9" style="28"/>
    <col min="14" max="16384" width="9" style="26"/>
  </cols>
  <sheetData>
    <row r="1" spans="1:23" ht="16.5" thickBot="1" x14ac:dyDescent="0.3">
      <c r="A1" s="26" t="s">
        <v>960</v>
      </c>
      <c r="E1" s="24" t="s">
        <v>962</v>
      </c>
      <c r="F1" s="26" t="s">
        <v>1334</v>
      </c>
      <c r="G1" s="28" t="s">
        <v>963</v>
      </c>
      <c r="H1" s="28" t="s">
        <v>964</v>
      </c>
      <c r="I1" s="28" t="s">
        <v>965</v>
      </c>
      <c r="J1" s="28" t="s">
        <v>966</v>
      </c>
      <c r="K1" s="28" t="s">
        <v>969</v>
      </c>
      <c r="L1" s="29" t="s">
        <v>967</v>
      </c>
      <c r="M1" s="28" t="s">
        <v>971</v>
      </c>
      <c r="Q1" s="39" t="s">
        <v>1003</v>
      </c>
      <c r="R1" s="40"/>
      <c r="S1" s="40"/>
      <c r="T1" s="40"/>
      <c r="U1" s="40"/>
      <c r="V1" s="40"/>
      <c r="W1" s="41"/>
    </row>
    <row r="2" spans="1:23" x14ac:dyDescent="0.25">
      <c r="A2" s="27" cm="1">
        <f t="array" aca="1" ref="A2" ca="1">SUMPRODUCT(MID(0&amp;B2,LARGE(INDEX(ISNUMBER(--MID(B2,ROW(INDIRECT("1:"&amp;LEN(B2))),1))*ROW(INDIRECT("1:"&amp;LEN(B2))),0),ROW(INDIRECT("1:"&amp;LEN(B2))))+1,1)*10^ROW(INDIRECT("1:"&amp;LEN(B2)))/10)</f>
        <v>1</v>
      </c>
      <c r="B2" s="26" t="s">
        <v>638</v>
      </c>
      <c r="C2" s="26">
        <v>59907855</v>
      </c>
      <c r="D2" s="26">
        <v>59907855</v>
      </c>
      <c r="E2" s="22" t="s">
        <v>1342</v>
      </c>
      <c r="F2" s="26" t="str">
        <f ca="1">CONCATENATE(A2,",",C2,",",H2,",",I2)</f>
        <v>1,59907855,59907855,C</v>
      </c>
      <c r="G2" s="28">
        <v>1</v>
      </c>
      <c r="H2" s="28">
        <v>59907855</v>
      </c>
      <c r="I2" s="28" t="s">
        <v>38</v>
      </c>
      <c r="J2" s="28" t="s">
        <v>47</v>
      </c>
      <c r="K2" s="28">
        <v>0.13599800000000001</v>
      </c>
      <c r="L2" s="29" t="s">
        <v>1335</v>
      </c>
      <c r="M2" s="28" t="s">
        <v>1336</v>
      </c>
      <c r="Q2" s="42" t="s">
        <v>1341</v>
      </c>
      <c r="R2" s="43"/>
      <c r="S2" s="43"/>
      <c r="T2" s="43"/>
      <c r="U2" s="43"/>
      <c r="V2" s="43"/>
      <c r="W2" s="44"/>
    </row>
    <row r="3" spans="1:23" x14ac:dyDescent="0.25">
      <c r="A3" s="27" cm="1">
        <f t="array" aca="1" ref="A3" ca="1">SUMPRODUCT(MID(0&amp;B3,LARGE(INDEX(ISNUMBER(--MID(B3,ROW(INDIRECT("1:"&amp;LEN(B3))),1))*ROW(INDIRECT("1:"&amp;LEN(B3))),0),ROW(INDIRECT("1:"&amp;LEN(B3))))+1,1)*10^ROW(INDIRECT("1:"&amp;LEN(B3)))/10)</f>
        <v>1</v>
      </c>
      <c r="B3" s="26" t="s">
        <v>638</v>
      </c>
      <c r="C3" s="26">
        <v>46936786</v>
      </c>
      <c r="D3" s="26">
        <v>46936786</v>
      </c>
      <c r="E3" s="22" t="s">
        <v>1342</v>
      </c>
      <c r="F3" s="26" t="str">
        <f t="shared" ref="F3:F66" ca="1" si="0">CONCATENATE(A3,",",C3,",",H3,",",I3)</f>
        <v>1,46936786,46936786,C</v>
      </c>
      <c r="G3" s="28">
        <v>1</v>
      </c>
      <c r="H3" s="28">
        <v>46936786</v>
      </c>
      <c r="I3" s="28" t="s">
        <v>38</v>
      </c>
      <c r="J3" s="28" t="s">
        <v>47</v>
      </c>
      <c r="K3" s="28">
        <v>0.90734300000000001</v>
      </c>
      <c r="L3" s="29" t="s">
        <v>1335</v>
      </c>
      <c r="M3" s="28" t="s">
        <v>1337</v>
      </c>
      <c r="Q3" s="42"/>
      <c r="R3" s="43"/>
      <c r="S3" s="43"/>
      <c r="T3" s="43"/>
      <c r="U3" s="43"/>
      <c r="V3" s="43"/>
      <c r="W3" s="44"/>
    </row>
    <row r="4" spans="1:23" x14ac:dyDescent="0.25">
      <c r="A4" s="27" cm="1">
        <f t="array" aca="1" ref="A4" ca="1">SUMPRODUCT(MID(0&amp;B4,LARGE(INDEX(ISNUMBER(--MID(B4,ROW(INDIRECT("1:"&amp;LEN(B4))),1))*ROW(INDIRECT("1:"&amp;LEN(B4))),0),ROW(INDIRECT("1:"&amp;LEN(B4))))+1,1)*10^ROW(INDIRECT("1:"&amp;LEN(B4)))/10)</f>
        <v>1</v>
      </c>
      <c r="B4" s="26" t="s">
        <v>638</v>
      </c>
      <c r="C4" s="26">
        <v>46932987</v>
      </c>
      <c r="D4" s="26">
        <v>46932987</v>
      </c>
      <c r="E4" s="22" t="s">
        <v>1342</v>
      </c>
      <c r="F4" s="26" t="str">
        <f t="shared" ca="1" si="0"/>
        <v>1,46932987,46932987,G</v>
      </c>
      <c r="G4" s="28">
        <v>1</v>
      </c>
      <c r="H4" s="28">
        <v>46932987</v>
      </c>
      <c r="I4" s="28" t="s">
        <v>46</v>
      </c>
      <c r="J4" s="28" t="s">
        <v>39</v>
      </c>
      <c r="K4" s="28">
        <v>0.90907000000000004</v>
      </c>
      <c r="L4" s="29" t="s">
        <v>1335</v>
      </c>
      <c r="M4" s="28" t="s">
        <v>1337</v>
      </c>
      <c r="Q4" s="42"/>
      <c r="R4" s="43"/>
      <c r="S4" s="43"/>
      <c r="T4" s="43"/>
      <c r="U4" s="43"/>
      <c r="V4" s="43"/>
      <c r="W4" s="44"/>
    </row>
    <row r="5" spans="1:23" ht="16.5" thickBot="1" x14ac:dyDescent="0.3">
      <c r="A5" s="27" cm="1">
        <f t="array" aca="1" ref="A5" ca="1">SUMPRODUCT(MID(0&amp;B5,LARGE(INDEX(ISNUMBER(--MID(B5,ROW(INDIRECT("1:"&amp;LEN(B5))),1))*ROW(INDIRECT("1:"&amp;LEN(B5))),0),ROW(INDIRECT("1:"&amp;LEN(B5))))+1,1)*10^ROW(INDIRECT("1:"&amp;LEN(B5)))/10)</f>
        <v>1</v>
      </c>
      <c r="B5" s="26" t="s">
        <v>638</v>
      </c>
      <c r="C5" s="26">
        <v>46937308</v>
      </c>
      <c r="D5" s="26">
        <v>46937308</v>
      </c>
      <c r="E5" s="22" t="s">
        <v>1342</v>
      </c>
      <c r="F5" s="26" t="str">
        <f t="shared" ca="1" si="0"/>
        <v>1,46937308,46937308,A</v>
      </c>
      <c r="G5" s="28">
        <v>1</v>
      </c>
      <c r="H5" s="28">
        <v>46937308</v>
      </c>
      <c r="I5" s="28" t="s">
        <v>47</v>
      </c>
      <c r="J5" s="28" t="s">
        <v>38</v>
      </c>
      <c r="K5" s="28">
        <v>0.86016899999999996</v>
      </c>
      <c r="L5" s="29" t="s">
        <v>1335</v>
      </c>
      <c r="M5" s="28" t="s">
        <v>1337</v>
      </c>
      <c r="Q5" s="45"/>
      <c r="R5" s="46"/>
      <c r="S5" s="46"/>
      <c r="T5" s="46"/>
      <c r="U5" s="46"/>
      <c r="V5" s="46"/>
      <c r="W5" s="47"/>
    </row>
    <row r="6" spans="1:23" x14ac:dyDescent="0.25">
      <c r="A6" s="27" cm="1">
        <f t="array" aca="1" ref="A6" ca="1">SUMPRODUCT(MID(0&amp;B6,LARGE(INDEX(ISNUMBER(--MID(B6,ROW(INDIRECT("1:"&amp;LEN(B6))),1))*ROW(INDIRECT("1:"&amp;LEN(B6))),0),ROW(INDIRECT("1:"&amp;LEN(B6))))+1,1)*10^ROW(INDIRECT("1:"&amp;LEN(B6)))/10)</f>
        <v>1</v>
      </c>
      <c r="B6" s="26" t="s">
        <v>638</v>
      </c>
      <c r="C6" s="26">
        <v>46932824</v>
      </c>
      <c r="D6" s="26">
        <v>46932824</v>
      </c>
      <c r="E6" s="22" t="s">
        <v>1342</v>
      </c>
      <c r="F6" s="26" t="str">
        <f t="shared" ca="1" si="0"/>
        <v>1,46932824,46932824,A</v>
      </c>
      <c r="G6" s="28">
        <v>1</v>
      </c>
      <c r="H6" s="28">
        <v>46932824</v>
      </c>
      <c r="I6" s="28" t="s">
        <v>47</v>
      </c>
      <c r="J6" s="28" t="s">
        <v>38</v>
      </c>
      <c r="K6" s="28">
        <v>0.42437900000000001</v>
      </c>
      <c r="L6" s="29" t="s">
        <v>1335</v>
      </c>
      <c r="M6" s="28" t="s">
        <v>1336</v>
      </c>
    </row>
    <row r="7" spans="1:23" x14ac:dyDescent="0.25">
      <c r="A7" s="27" cm="1">
        <f t="array" aca="1" ref="A7" ca="1">SUMPRODUCT(MID(0&amp;B7,LARGE(INDEX(ISNUMBER(--MID(B7,ROW(INDIRECT("1:"&amp;LEN(B7))),1))*ROW(INDIRECT("1:"&amp;LEN(B7))),0),ROW(INDIRECT("1:"&amp;LEN(B7))))+1,1)*10^ROW(INDIRECT("1:"&amp;LEN(B7)))/10)</f>
        <v>1</v>
      </c>
      <c r="B7" s="26" t="s">
        <v>638</v>
      </c>
      <c r="C7" s="26">
        <v>46934523</v>
      </c>
      <c r="D7" s="26">
        <v>46934523</v>
      </c>
      <c r="E7" s="22" t="s">
        <v>1342</v>
      </c>
      <c r="F7" s="26" t="str">
        <f t="shared" ca="1" si="0"/>
        <v>1,46934523,46934523,T</v>
      </c>
      <c r="G7" s="28">
        <v>1</v>
      </c>
      <c r="H7" s="28">
        <v>46934523</v>
      </c>
      <c r="I7" s="28" t="s">
        <v>39</v>
      </c>
      <c r="J7" s="28" t="s">
        <v>38</v>
      </c>
      <c r="K7" s="28">
        <v>0.28398099999999998</v>
      </c>
      <c r="L7" s="29" t="s">
        <v>1335</v>
      </c>
      <c r="M7" s="28" t="s">
        <v>1336</v>
      </c>
    </row>
    <row r="8" spans="1:23" x14ac:dyDescent="0.25">
      <c r="A8" s="27" cm="1">
        <f t="array" aca="1" ref="A8" ca="1">SUMPRODUCT(MID(0&amp;B8,LARGE(INDEX(ISNUMBER(--MID(B8,ROW(INDIRECT("1:"&amp;LEN(B8))),1))*ROW(INDIRECT("1:"&amp;LEN(B8))),0),ROW(INDIRECT("1:"&amp;LEN(B8))))+1,1)*10^ROW(INDIRECT("1:"&amp;LEN(B8)))/10)</f>
        <v>1</v>
      </c>
      <c r="B8" s="26" t="s">
        <v>638</v>
      </c>
      <c r="C8" s="26">
        <v>46930150</v>
      </c>
      <c r="D8" s="26">
        <v>46930150</v>
      </c>
      <c r="E8" s="22" t="s">
        <v>1342</v>
      </c>
      <c r="F8" s="26" t="str">
        <f t="shared" ca="1" si="0"/>
        <v>1,46930150,46930150,G</v>
      </c>
      <c r="G8" s="28">
        <v>1</v>
      </c>
      <c r="H8" s="28">
        <v>46930150</v>
      </c>
      <c r="I8" s="28" t="s">
        <v>46</v>
      </c>
      <c r="J8" s="28" t="s">
        <v>39</v>
      </c>
      <c r="K8" s="28">
        <v>0.31153999999999998</v>
      </c>
      <c r="L8" s="29" t="s">
        <v>1335</v>
      </c>
      <c r="M8" s="28" t="s">
        <v>1336</v>
      </c>
    </row>
    <row r="9" spans="1:23" x14ac:dyDescent="0.25">
      <c r="A9" s="27" cm="1">
        <f t="array" aca="1" ref="A9" ca="1">SUMPRODUCT(MID(0&amp;B9,LARGE(INDEX(ISNUMBER(--MID(B9,ROW(INDIRECT("1:"&amp;LEN(B9))),1))*ROW(INDIRECT("1:"&amp;LEN(B9))),0),ROW(INDIRECT("1:"&amp;LEN(B9))))+1,1)*10^ROW(INDIRECT("1:"&amp;LEN(B9)))/10)</f>
        <v>1</v>
      </c>
      <c r="B9" s="26" t="s">
        <v>638</v>
      </c>
      <c r="C9" s="26">
        <v>46930161</v>
      </c>
      <c r="D9" s="26">
        <v>46930161</v>
      </c>
      <c r="E9" s="22" t="s">
        <v>1342</v>
      </c>
      <c r="F9" s="26" t="str">
        <f t="shared" ca="1" si="0"/>
        <v>1,46930161,46930161,C</v>
      </c>
      <c r="G9" s="28">
        <v>1</v>
      </c>
      <c r="H9" s="28">
        <v>46930161</v>
      </c>
      <c r="I9" s="28" t="s">
        <v>38</v>
      </c>
      <c r="J9" s="28" t="s">
        <v>47</v>
      </c>
      <c r="K9" s="28">
        <v>0.32830799999999999</v>
      </c>
      <c r="L9" s="29" t="s">
        <v>1335</v>
      </c>
      <c r="M9" s="28" t="s">
        <v>1336</v>
      </c>
    </row>
    <row r="10" spans="1:23" x14ac:dyDescent="0.25">
      <c r="A10" s="27" cm="1">
        <f t="array" aca="1" ref="A10" ca="1">SUMPRODUCT(MID(0&amp;B10,LARGE(INDEX(ISNUMBER(--MID(B10,ROW(INDIRECT("1:"&amp;LEN(B10))),1))*ROW(INDIRECT("1:"&amp;LEN(B10))),0),ROW(INDIRECT("1:"&amp;LEN(B10))))+1,1)*10^ROW(INDIRECT("1:"&amp;LEN(B10)))/10)</f>
        <v>1</v>
      </c>
      <c r="B10" s="26" t="s">
        <v>638</v>
      </c>
      <c r="C10" s="26">
        <v>46934207</v>
      </c>
      <c r="D10" s="26">
        <v>46934207</v>
      </c>
      <c r="E10" s="22" t="s">
        <v>1343</v>
      </c>
      <c r="F10" s="26" t="str">
        <f t="shared" ca="1" si="0"/>
        <v>1,46934207,46934207,T</v>
      </c>
      <c r="G10" s="28">
        <v>1</v>
      </c>
      <c r="H10" s="28">
        <v>46934207</v>
      </c>
      <c r="I10" s="28" t="s">
        <v>39</v>
      </c>
      <c r="J10" s="28" t="s">
        <v>46</v>
      </c>
      <c r="K10" s="28">
        <v>0.34447499999999998</v>
      </c>
      <c r="L10" s="29" t="s">
        <v>1335</v>
      </c>
      <c r="M10" s="28" t="s">
        <v>1336</v>
      </c>
    </row>
    <row r="11" spans="1:23" x14ac:dyDescent="0.25">
      <c r="A11" s="27" cm="1">
        <f t="array" aca="1" ref="A11" ca="1">SUMPRODUCT(MID(0&amp;B11,LARGE(INDEX(ISNUMBER(--MID(B11,ROW(INDIRECT("1:"&amp;LEN(B11))),1))*ROW(INDIRECT("1:"&amp;LEN(B11))),0),ROW(INDIRECT("1:"&amp;LEN(B11))))+1,1)*10^ROW(INDIRECT("1:"&amp;LEN(B11)))/10)</f>
        <v>1</v>
      </c>
      <c r="B11" s="26" t="s">
        <v>638</v>
      </c>
      <c r="C11" s="26">
        <v>171103850</v>
      </c>
      <c r="D11" s="26">
        <v>171103850</v>
      </c>
      <c r="E11" s="22" t="s">
        <v>1342</v>
      </c>
      <c r="F11" s="26" t="str">
        <f t="shared" ca="1" si="0"/>
        <v>1,171103850,171103850,G</v>
      </c>
      <c r="G11" s="28">
        <v>1</v>
      </c>
      <c r="H11" s="28">
        <v>171103850</v>
      </c>
      <c r="I11" s="28" t="s">
        <v>46</v>
      </c>
      <c r="J11" s="28" t="s">
        <v>39</v>
      </c>
      <c r="K11" s="28">
        <v>0.96311800000000003</v>
      </c>
      <c r="L11" s="29" t="s">
        <v>1335</v>
      </c>
      <c r="M11" s="28" t="s">
        <v>1337</v>
      </c>
    </row>
    <row r="12" spans="1:23" x14ac:dyDescent="0.25">
      <c r="A12" s="27" cm="1">
        <f t="array" aca="1" ref="A12" ca="1">SUMPRODUCT(MID(0&amp;B12,LARGE(INDEX(ISNUMBER(--MID(B12,ROW(INDIRECT("1:"&amp;LEN(B12))),1))*ROW(INDIRECT("1:"&amp;LEN(B12))),0),ROW(INDIRECT("1:"&amp;LEN(B12))))+1,1)*10^ROW(INDIRECT("1:"&amp;LEN(B12)))/10)</f>
        <v>1</v>
      </c>
      <c r="B12" s="26" t="s">
        <v>638</v>
      </c>
      <c r="C12" s="26">
        <v>171117317</v>
      </c>
      <c r="D12" s="26">
        <v>171117317</v>
      </c>
      <c r="E12" s="22" t="s">
        <v>1342</v>
      </c>
      <c r="F12" s="26" t="str">
        <f t="shared" ca="1" si="0"/>
        <v>1,171117317,171117317,C</v>
      </c>
      <c r="G12" s="28">
        <v>1</v>
      </c>
      <c r="H12" s="28">
        <v>171117317</v>
      </c>
      <c r="I12" s="28" t="s">
        <v>38</v>
      </c>
      <c r="J12" s="28" t="s">
        <v>39</v>
      </c>
      <c r="K12" s="28">
        <v>0.90995599999999999</v>
      </c>
      <c r="L12" s="29" t="s">
        <v>1335</v>
      </c>
      <c r="M12" s="28" t="s">
        <v>1337</v>
      </c>
    </row>
    <row r="13" spans="1:23" x14ac:dyDescent="0.25">
      <c r="A13" s="27" cm="1">
        <f t="array" aca="1" ref="A13" ca="1">SUMPRODUCT(MID(0&amp;B13,LARGE(INDEX(ISNUMBER(--MID(B13,ROW(INDIRECT("1:"&amp;LEN(B13))),1))*ROW(INDIRECT("1:"&amp;LEN(B13))),0),ROW(INDIRECT("1:"&amp;LEN(B13))))+1,1)*10^ROW(INDIRECT("1:"&amp;LEN(B13)))/10)</f>
        <v>1</v>
      </c>
      <c r="B13" s="26" t="s">
        <v>638</v>
      </c>
      <c r="C13" s="26">
        <v>171103834</v>
      </c>
      <c r="D13" s="26">
        <v>171103834</v>
      </c>
      <c r="E13" s="22" t="s">
        <v>1342</v>
      </c>
      <c r="F13" s="26" t="str">
        <f t="shared" ca="1" si="0"/>
        <v>1,171103834,171103834,A</v>
      </c>
      <c r="G13" s="28">
        <v>1</v>
      </c>
      <c r="H13" s="28">
        <v>171103834</v>
      </c>
      <c r="I13" s="28" t="s">
        <v>47</v>
      </c>
      <c r="J13" s="28" t="s">
        <v>46</v>
      </c>
      <c r="K13" s="28">
        <v>0.97479899999999997</v>
      </c>
      <c r="L13" s="29" t="s">
        <v>1335</v>
      </c>
      <c r="M13" s="28" t="s">
        <v>1338</v>
      </c>
    </row>
    <row r="14" spans="1:23" x14ac:dyDescent="0.25">
      <c r="A14" s="27" cm="1">
        <f t="array" aca="1" ref="A14" ca="1">SUMPRODUCT(MID(0&amp;B14,LARGE(INDEX(ISNUMBER(--MID(B14,ROW(INDIRECT("1:"&amp;LEN(B14))),1))*ROW(INDIRECT("1:"&amp;LEN(B14))),0),ROW(INDIRECT("1:"&amp;LEN(B14))))+1,1)*10^ROW(INDIRECT("1:"&amp;LEN(B14)))/10)</f>
        <v>1</v>
      </c>
      <c r="B14" s="26" t="s">
        <v>638</v>
      </c>
      <c r="C14" s="26">
        <v>171107811</v>
      </c>
      <c r="D14" s="26">
        <v>171107811</v>
      </c>
      <c r="E14" s="22" t="s">
        <v>1342</v>
      </c>
      <c r="F14" s="26" t="str">
        <f t="shared" ca="1" si="0"/>
        <v>1,171107811,171107811,C</v>
      </c>
      <c r="G14" s="28">
        <v>1</v>
      </c>
      <c r="H14" s="28">
        <v>171107811</v>
      </c>
      <c r="I14" s="28" t="s">
        <v>38</v>
      </c>
      <c r="J14" s="28" t="s">
        <v>39</v>
      </c>
      <c r="K14" s="28">
        <v>0.95996999999999999</v>
      </c>
      <c r="L14" s="29" t="s">
        <v>1335</v>
      </c>
      <c r="M14" s="28" t="s">
        <v>1337</v>
      </c>
    </row>
    <row r="15" spans="1:23" x14ac:dyDescent="0.25">
      <c r="A15" s="27" cm="1">
        <f t="array" aca="1" ref="A15" ca="1">SUMPRODUCT(MID(0&amp;B15,LARGE(INDEX(ISNUMBER(--MID(B15,ROW(INDIRECT("1:"&amp;LEN(B15))),1))*ROW(INDIRECT("1:"&amp;LEN(B15))),0),ROW(INDIRECT("1:"&amp;LEN(B15))))+1,1)*10^ROW(INDIRECT("1:"&amp;LEN(B15)))/10)</f>
        <v>1</v>
      </c>
      <c r="B15" s="26" t="s">
        <v>638</v>
      </c>
      <c r="C15" s="26">
        <v>171110939</v>
      </c>
      <c r="D15" s="26">
        <v>171110939</v>
      </c>
      <c r="E15" s="22" t="s">
        <v>1343</v>
      </c>
      <c r="F15" s="26" t="str">
        <f t="shared" ca="1" si="0"/>
        <v>1,171110939,171110939,G</v>
      </c>
      <c r="G15" s="28">
        <v>1</v>
      </c>
      <c r="H15" s="28">
        <v>171110939</v>
      </c>
      <c r="I15" s="28" t="s">
        <v>46</v>
      </c>
      <c r="J15" s="28" t="s">
        <v>47</v>
      </c>
      <c r="K15" s="28">
        <v>0.38855000000000001</v>
      </c>
      <c r="L15" s="29" t="s">
        <v>1335</v>
      </c>
      <c r="M15" s="28" t="s">
        <v>1336</v>
      </c>
    </row>
    <row r="16" spans="1:23" x14ac:dyDescent="0.25">
      <c r="A16" s="27" cm="1">
        <f t="array" aca="1" ref="A16" ca="1">SUMPRODUCT(MID(0&amp;B16,LARGE(INDEX(ISNUMBER(--MID(B16,ROW(INDIRECT("1:"&amp;LEN(B16))),1))*ROW(INDIRECT("1:"&amp;LEN(B16))),0),ROW(INDIRECT("1:"&amp;LEN(B16))))+1,1)*10^ROW(INDIRECT("1:"&amp;LEN(B16)))/10)</f>
        <v>1</v>
      </c>
      <c r="B16" s="26" t="s">
        <v>638</v>
      </c>
      <c r="C16" s="26">
        <v>171114102</v>
      </c>
      <c r="D16" s="26">
        <v>171114102</v>
      </c>
      <c r="E16" s="22" t="s">
        <v>1343</v>
      </c>
      <c r="F16" s="26" t="str">
        <f t="shared" ca="1" si="0"/>
        <v>1,171114102,171114102,A</v>
      </c>
      <c r="G16" s="28">
        <v>1</v>
      </c>
      <c r="H16" s="28">
        <v>171114102</v>
      </c>
      <c r="I16" s="28" t="s">
        <v>47</v>
      </c>
      <c r="J16" s="28" t="s">
        <v>46</v>
      </c>
      <c r="K16" s="28">
        <v>0.46784100000000001</v>
      </c>
      <c r="L16" s="29" t="s">
        <v>1335</v>
      </c>
      <c r="M16" s="28" t="s">
        <v>1336</v>
      </c>
    </row>
    <row r="17" spans="1:13" x14ac:dyDescent="0.25">
      <c r="A17" s="27" cm="1">
        <f t="array" aca="1" ref="A17" ca="1">SUMPRODUCT(MID(0&amp;B17,LARGE(INDEX(ISNUMBER(--MID(B17,ROW(INDIRECT("1:"&amp;LEN(B17))),1))*ROW(INDIRECT("1:"&amp;LEN(B17))),0),ROW(INDIRECT("1:"&amp;LEN(B17))))+1,1)*10^ROW(INDIRECT("1:"&amp;LEN(B17)))/10)</f>
        <v>1</v>
      </c>
      <c r="B17" s="26" t="s">
        <v>638</v>
      </c>
      <c r="C17" s="26">
        <v>171107825</v>
      </c>
      <c r="D17" s="26">
        <v>171107825</v>
      </c>
      <c r="E17" s="22" t="s">
        <v>1343</v>
      </c>
      <c r="F17" s="26" t="str">
        <f t="shared" ca="1" si="0"/>
        <v>1,171107825,171107825,G</v>
      </c>
      <c r="G17" s="28">
        <v>1</v>
      </c>
      <c r="H17" s="28">
        <v>171107825</v>
      </c>
      <c r="I17" s="28" t="s">
        <v>46</v>
      </c>
      <c r="J17" s="28" t="s">
        <v>47</v>
      </c>
      <c r="K17" s="28">
        <v>0.75488599999999995</v>
      </c>
      <c r="L17" s="29" t="s">
        <v>1335</v>
      </c>
      <c r="M17" s="28" t="s">
        <v>1337</v>
      </c>
    </row>
    <row r="18" spans="1:13" x14ac:dyDescent="0.25">
      <c r="A18" s="27" cm="1">
        <f t="array" aca="1" ref="A18" ca="1">SUMPRODUCT(MID(0&amp;B18,LARGE(INDEX(ISNUMBER(--MID(B18,ROW(INDIRECT("1:"&amp;LEN(B18))),1))*ROW(INDIRECT("1:"&amp;LEN(B18))),0),ROW(INDIRECT("1:"&amp;LEN(B18))))+1,1)*10^ROW(INDIRECT("1:"&amp;LEN(B18)))/10)</f>
        <v>1</v>
      </c>
      <c r="B18" s="26" t="s">
        <v>638</v>
      </c>
      <c r="C18" s="26">
        <v>161231191</v>
      </c>
      <c r="D18" s="26">
        <v>161231191</v>
      </c>
      <c r="E18" s="22" t="s">
        <v>1342</v>
      </c>
      <c r="F18" s="26" t="str">
        <f t="shared" ca="1" si="0"/>
        <v>1,161231191,161231191,T</v>
      </c>
      <c r="G18" s="28">
        <v>1</v>
      </c>
      <c r="H18" s="28">
        <v>161231191</v>
      </c>
      <c r="I18" s="28" t="s">
        <v>39</v>
      </c>
      <c r="J18" s="28" t="s">
        <v>46</v>
      </c>
      <c r="K18" s="28">
        <v>0.80685300000000004</v>
      </c>
      <c r="L18" s="29" t="s">
        <v>1335</v>
      </c>
      <c r="M18" s="28" t="s">
        <v>1337</v>
      </c>
    </row>
    <row r="19" spans="1:13" x14ac:dyDescent="0.25">
      <c r="A19" s="27" cm="1">
        <f t="array" aca="1" ref="A19" ca="1">SUMPRODUCT(MID(0&amp;B19,LARGE(INDEX(ISNUMBER(--MID(B19,ROW(INDIRECT("1:"&amp;LEN(B19))),1))*ROW(INDIRECT("1:"&amp;LEN(B19))),0),ROW(INDIRECT("1:"&amp;LEN(B19))))+1,1)*10^ROW(INDIRECT("1:"&amp;LEN(B19)))/10)</f>
        <v>1</v>
      </c>
      <c r="B19" s="26" t="s">
        <v>638</v>
      </c>
      <c r="C19" s="26">
        <v>161229876</v>
      </c>
      <c r="D19" s="26">
        <v>161229876</v>
      </c>
      <c r="E19" s="22" t="s">
        <v>1343</v>
      </c>
      <c r="F19" s="26" t="str">
        <f t="shared" ca="1" si="0"/>
        <v>1,161229876,161229876,T</v>
      </c>
      <c r="G19" s="28">
        <v>1</v>
      </c>
      <c r="H19" s="28">
        <v>161229876</v>
      </c>
      <c r="I19" s="28" t="s">
        <v>39</v>
      </c>
      <c r="J19" s="28" t="s">
        <v>46</v>
      </c>
      <c r="K19" s="28">
        <v>0.24959400000000001</v>
      </c>
      <c r="L19" s="29" t="s">
        <v>1335</v>
      </c>
      <c r="M19" s="28" t="s">
        <v>1336</v>
      </c>
    </row>
    <row r="20" spans="1:13" x14ac:dyDescent="0.25">
      <c r="A20" s="27" cm="1">
        <f t="array" aca="1" ref="A20" ca="1">SUMPRODUCT(MID(0&amp;B20,LARGE(INDEX(ISNUMBER(--MID(B20,ROW(INDIRECT("1:"&amp;LEN(B20))),1))*ROW(INDIRECT("1:"&amp;LEN(B20))),0),ROW(INDIRECT("1:"&amp;LEN(B20))))+1,1)*10^ROW(INDIRECT("1:"&amp;LEN(B20)))/10)</f>
        <v>2</v>
      </c>
      <c r="B20" s="26" t="s">
        <v>196</v>
      </c>
      <c r="C20" s="26">
        <v>38074404</v>
      </c>
      <c r="D20" s="26">
        <v>38074404</v>
      </c>
      <c r="E20" s="22" t="s">
        <v>1342</v>
      </c>
      <c r="F20" s="26" t="str">
        <f t="shared" ca="1" si="0"/>
        <v>2,38074404,38074404,C</v>
      </c>
      <c r="G20" s="28">
        <v>2</v>
      </c>
      <c r="H20" s="28">
        <v>38074404</v>
      </c>
      <c r="I20" s="28" t="s">
        <v>38</v>
      </c>
      <c r="J20" s="28" t="s">
        <v>47</v>
      </c>
      <c r="K20" s="28">
        <v>0.94094</v>
      </c>
      <c r="L20" s="29" t="s">
        <v>1335</v>
      </c>
      <c r="M20" s="28" t="s">
        <v>1337</v>
      </c>
    </row>
    <row r="21" spans="1:13" x14ac:dyDescent="0.25">
      <c r="A21" s="27" cm="1">
        <f t="array" aca="1" ref="A21" ca="1">SUMPRODUCT(MID(0&amp;B21,LARGE(INDEX(ISNUMBER(--MID(B21,ROW(INDIRECT("1:"&amp;LEN(B21))),1))*ROW(INDIRECT("1:"&amp;LEN(B21))),0),ROW(INDIRECT("1:"&amp;LEN(B21))))+1,1)*10^ROW(INDIRECT("1:"&amp;LEN(B21)))/10)</f>
        <v>2</v>
      </c>
      <c r="B21" s="26" t="s">
        <v>196</v>
      </c>
      <c r="C21" s="26">
        <v>38075207</v>
      </c>
      <c r="D21" s="26">
        <v>38075207</v>
      </c>
      <c r="E21" s="22" t="s">
        <v>1342</v>
      </c>
      <c r="F21" s="26" t="str">
        <f t="shared" ca="1" si="0"/>
        <v>2,38075207,38075207,C</v>
      </c>
      <c r="G21" s="28">
        <v>2</v>
      </c>
      <c r="H21" s="28">
        <v>38075207</v>
      </c>
      <c r="I21" s="28" t="s">
        <v>38</v>
      </c>
      <c r="J21" s="28" t="s">
        <v>47</v>
      </c>
      <c r="K21" s="28">
        <v>0.95066399999999995</v>
      </c>
      <c r="L21" s="29" t="s">
        <v>1335</v>
      </c>
      <c r="M21" s="28" t="s">
        <v>1337</v>
      </c>
    </row>
    <row r="22" spans="1:13" x14ac:dyDescent="0.25">
      <c r="A22" s="27" cm="1">
        <f t="array" aca="1" ref="A22" ca="1">SUMPRODUCT(MID(0&amp;B22,LARGE(INDEX(ISNUMBER(--MID(B22,ROW(INDIRECT("1:"&amp;LEN(B22))),1))*ROW(INDIRECT("1:"&amp;LEN(B22))),0),ROW(INDIRECT("1:"&amp;LEN(B22))))+1,1)*10^ROW(INDIRECT("1:"&amp;LEN(B22)))/10)</f>
        <v>2</v>
      </c>
      <c r="B22" s="26" t="s">
        <v>196</v>
      </c>
      <c r="C22" s="26">
        <v>38071195</v>
      </c>
      <c r="D22" s="26">
        <v>38071195</v>
      </c>
      <c r="E22" s="22" t="s">
        <v>1342</v>
      </c>
      <c r="F22" s="26" t="str">
        <f t="shared" ca="1" si="0"/>
        <v>2,38071195,38071195,C</v>
      </c>
      <c r="G22" s="28">
        <v>2</v>
      </c>
      <c r="H22" s="28">
        <v>38071195</v>
      </c>
      <c r="I22" s="28" t="s">
        <v>38</v>
      </c>
      <c r="J22" s="28" t="s">
        <v>47</v>
      </c>
      <c r="K22" s="28">
        <v>0.44447900000000001</v>
      </c>
      <c r="L22" s="29" t="s">
        <v>1335</v>
      </c>
      <c r="M22" s="28" t="s">
        <v>1336</v>
      </c>
    </row>
    <row r="23" spans="1:13" x14ac:dyDescent="0.25">
      <c r="A23" s="27" cm="1">
        <f t="array" aca="1" ref="A23" ca="1">SUMPRODUCT(MID(0&amp;B23,LARGE(INDEX(ISNUMBER(--MID(B23,ROW(INDIRECT("1:"&amp;LEN(B23))),1))*ROW(INDIRECT("1:"&amp;LEN(B23))),0),ROW(INDIRECT("1:"&amp;LEN(B23))))+1,1)*10^ROW(INDIRECT("1:"&amp;LEN(B23)))/10)</f>
        <v>2</v>
      </c>
      <c r="B23" s="26" t="s">
        <v>196</v>
      </c>
      <c r="C23" s="26">
        <v>38075147</v>
      </c>
      <c r="D23" s="26">
        <v>38075147</v>
      </c>
      <c r="E23" s="22" t="s">
        <v>1342</v>
      </c>
      <c r="F23" s="26" t="str">
        <f t="shared" ca="1" si="0"/>
        <v>2,38075147,38075147,T</v>
      </c>
      <c r="G23" s="28">
        <v>2</v>
      </c>
      <c r="H23" s="28">
        <v>38075147</v>
      </c>
      <c r="I23" s="28" t="s">
        <v>39</v>
      </c>
      <c r="J23" s="28" t="s">
        <v>47</v>
      </c>
      <c r="K23" s="28">
        <v>0.73386600000000002</v>
      </c>
      <c r="L23" s="29" t="s">
        <v>1335</v>
      </c>
      <c r="M23" s="28" t="s">
        <v>1337</v>
      </c>
    </row>
    <row r="24" spans="1:13" x14ac:dyDescent="0.25">
      <c r="A24" s="27" cm="1">
        <f t="array" aca="1" ref="A24" ca="1">SUMPRODUCT(MID(0&amp;B24,LARGE(INDEX(ISNUMBER(--MID(B24,ROW(INDIRECT("1:"&amp;LEN(B24))),1))*ROW(INDIRECT("1:"&amp;LEN(B24))),0),ROW(INDIRECT("1:"&amp;LEN(B24))))+1,1)*10^ROW(INDIRECT("1:"&amp;LEN(B24)))/10)</f>
        <v>2</v>
      </c>
      <c r="B24" s="26" t="s">
        <v>196</v>
      </c>
      <c r="C24" s="26">
        <v>38074517</v>
      </c>
      <c r="D24" s="26">
        <v>38074517</v>
      </c>
      <c r="E24" s="22" t="s">
        <v>1342</v>
      </c>
      <c r="F24" s="26" t="str">
        <f t="shared" ca="1" si="0"/>
        <v>2,38074517,38074517,T</v>
      </c>
      <c r="G24" s="28">
        <v>2</v>
      </c>
      <c r="H24" s="28">
        <v>38074517</v>
      </c>
      <c r="I24" s="28" t="s">
        <v>39</v>
      </c>
      <c r="J24" s="28" t="s">
        <v>46</v>
      </c>
      <c r="K24" s="28">
        <v>0.71813800000000005</v>
      </c>
      <c r="L24" s="29" t="s">
        <v>1335</v>
      </c>
      <c r="M24" s="28" t="s">
        <v>1337</v>
      </c>
    </row>
    <row r="25" spans="1:13" x14ac:dyDescent="0.25">
      <c r="A25" s="27" cm="1">
        <f t="array" aca="1" ref="A25" ca="1">SUMPRODUCT(MID(0&amp;B25,LARGE(INDEX(ISNUMBER(--MID(B25,ROW(INDIRECT("1:"&amp;LEN(B25))),1))*ROW(INDIRECT("1:"&amp;LEN(B25))),0),ROW(INDIRECT("1:"&amp;LEN(B25))))+1,1)*10^ROW(INDIRECT("1:"&amp;LEN(B25)))/10)</f>
        <v>2</v>
      </c>
      <c r="B25" s="26" t="s">
        <v>196</v>
      </c>
      <c r="C25" s="26">
        <v>38074958</v>
      </c>
      <c r="D25" s="26">
        <v>38074958</v>
      </c>
      <c r="E25" s="22" t="s">
        <v>1342</v>
      </c>
      <c r="F25" s="26" t="str">
        <f t="shared" ca="1" si="0"/>
        <v>2,38074958,38074958,T</v>
      </c>
      <c r="G25" s="28">
        <v>2</v>
      </c>
      <c r="H25" s="28">
        <v>38074958</v>
      </c>
      <c r="I25" s="28" t="s">
        <v>39</v>
      </c>
      <c r="J25" s="28" t="s">
        <v>46</v>
      </c>
      <c r="K25" s="28">
        <v>0.71150999999999998</v>
      </c>
      <c r="L25" s="29" t="s">
        <v>1335</v>
      </c>
      <c r="M25" s="28" t="s">
        <v>1337</v>
      </c>
    </row>
    <row r="26" spans="1:13" x14ac:dyDescent="0.25">
      <c r="A26" s="27" cm="1">
        <f t="array" aca="1" ref="A26" ca="1">SUMPRODUCT(MID(0&amp;B26,LARGE(INDEX(ISNUMBER(--MID(B26,ROW(INDIRECT("1:"&amp;LEN(B26))),1))*ROW(INDIRECT("1:"&amp;LEN(B26))),0),ROW(INDIRECT("1:"&amp;LEN(B26))))+1,1)*10^ROW(INDIRECT("1:"&amp;LEN(B26)))/10)</f>
        <v>2</v>
      </c>
      <c r="B26" s="26" t="s">
        <v>196</v>
      </c>
      <c r="C26" s="26">
        <v>38070765</v>
      </c>
      <c r="D26" s="26">
        <v>38070765</v>
      </c>
      <c r="E26" s="22" t="s">
        <v>1342</v>
      </c>
      <c r="F26" s="26" t="str">
        <f t="shared" ca="1" si="0"/>
        <v>2,38070765,38070765,T</v>
      </c>
      <c r="G26" s="28">
        <v>2</v>
      </c>
      <c r="H26" s="28">
        <v>38070765</v>
      </c>
      <c r="I26" s="28" t="s">
        <v>39</v>
      </c>
      <c r="J26" s="28" t="s">
        <v>46</v>
      </c>
      <c r="K26" s="28">
        <v>0.49899500000000002</v>
      </c>
      <c r="L26" s="29" t="s">
        <v>1335</v>
      </c>
      <c r="M26" s="28" t="s">
        <v>1336</v>
      </c>
    </row>
    <row r="27" spans="1:13" x14ac:dyDescent="0.25">
      <c r="A27" s="27" cm="1">
        <f t="array" aca="1" ref="A27" ca="1">SUMPRODUCT(MID(0&amp;B27,LARGE(INDEX(ISNUMBER(--MID(B27,ROW(INDIRECT("1:"&amp;LEN(B27))),1))*ROW(INDIRECT("1:"&amp;LEN(B27))),0),ROW(INDIRECT("1:"&amp;LEN(B27))))+1,1)*10^ROW(INDIRECT("1:"&amp;LEN(B27)))/10)</f>
        <v>2</v>
      </c>
      <c r="B27" s="26" t="s">
        <v>196</v>
      </c>
      <c r="C27" s="26">
        <v>38071020</v>
      </c>
      <c r="D27" s="26">
        <v>38071020</v>
      </c>
      <c r="E27" s="22" t="s">
        <v>1343</v>
      </c>
      <c r="F27" s="26" t="str">
        <f t="shared" ca="1" si="0"/>
        <v>2,38071020,38071020,A</v>
      </c>
      <c r="G27" s="28">
        <v>2</v>
      </c>
      <c r="H27" s="28">
        <v>38071020</v>
      </c>
      <c r="I27" s="28" t="s">
        <v>47</v>
      </c>
      <c r="J27" s="28" t="s">
        <v>46</v>
      </c>
      <c r="K27" s="28">
        <v>0.96362700000000001</v>
      </c>
      <c r="L27" s="29" t="s">
        <v>1335</v>
      </c>
      <c r="M27" s="28" t="s">
        <v>1337</v>
      </c>
    </row>
    <row r="28" spans="1:13" x14ac:dyDescent="0.25">
      <c r="A28" s="27" cm="1">
        <f t="array" aca="1" ref="A28" ca="1">SUMPRODUCT(MID(0&amp;B28,LARGE(INDEX(ISNUMBER(--MID(B28,ROW(INDIRECT("1:"&amp;LEN(B28))),1))*ROW(INDIRECT("1:"&amp;LEN(B28))),0),ROW(INDIRECT("1:"&amp;LEN(B28))))+1,1)*10^ROW(INDIRECT("1:"&amp;LEN(B28)))/10)</f>
        <v>2</v>
      </c>
      <c r="B28" s="26" t="s">
        <v>196</v>
      </c>
      <c r="C28" s="26">
        <v>38071129</v>
      </c>
      <c r="D28" s="26">
        <v>38071129</v>
      </c>
      <c r="E28" s="22" t="s">
        <v>1343</v>
      </c>
      <c r="F28" s="26" t="str">
        <f t="shared" ca="1" si="0"/>
        <v>2,38071129,38071129,C</v>
      </c>
      <c r="G28" s="28">
        <v>2</v>
      </c>
      <c r="H28" s="28">
        <v>38071129</v>
      </c>
      <c r="I28" s="28" t="s">
        <v>38</v>
      </c>
      <c r="J28" s="28" t="s">
        <v>39</v>
      </c>
      <c r="K28" s="28">
        <v>0.120008</v>
      </c>
      <c r="L28" s="29" t="s">
        <v>1335</v>
      </c>
      <c r="M28" s="28" t="s">
        <v>1336</v>
      </c>
    </row>
    <row r="29" spans="1:13" x14ac:dyDescent="0.25">
      <c r="A29" s="27" cm="1">
        <f t="array" aca="1" ref="A29" ca="1">SUMPRODUCT(MID(0&amp;B29,LARGE(INDEX(ISNUMBER(--MID(B29,ROW(INDIRECT("1:"&amp;LEN(B29))),1))*ROW(INDIRECT("1:"&amp;LEN(B29))),0),ROW(INDIRECT("1:"&amp;LEN(B29))))+1,1)*10^ROW(INDIRECT("1:"&amp;LEN(B29)))/10)</f>
        <v>2</v>
      </c>
      <c r="B29" s="26" t="s">
        <v>196</v>
      </c>
      <c r="C29" s="26">
        <v>138002079</v>
      </c>
      <c r="D29" s="26">
        <v>138002079</v>
      </c>
      <c r="E29" s="22" t="s">
        <v>1343</v>
      </c>
      <c r="F29" s="26" t="str">
        <f t="shared" ca="1" si="0"/>
        <v>2,138002079,138002079,C</v>
      </c>
      <c r="G29" s="28">
        <v>2</v>
      </c>
      <c r="H29" s="28">
        <v>138002079</v>
      </c>
      <c r="I29" s="28" t="s">
        <v>38</v>
      </c>
      <c r="J29" s="28" t="s">
        <v>39</v>
      </c>
      <c r="K29" s="28">
        <v>0.89355799999999996</v>
      </c>
      <c r="L29" s="29" t="s">
        <v>1335</v>
      </c>
      <c r="M29" s="28" t="s">
        <v>1337</v>
      </c>
    </row>
    <row r="30" spans="1:13" x14ac:dyDescent="0.25">
      <c r="A30" s="27" cm="1">
        <f t="array" aca="1" ref="A30" ca="1">SUMPRODUCT(MID(0&amp;B30,LARGE(INDEX(ISNUMBER(--MID(B30,ROW(INDIRECT("1:"&amp;LEN(B30))),1))*ROW(INDIRECT("1:"&amp;LEN(B30))),0),ROW(INDIRECT("1:"&amp;LEN(B30))))+1,1)*10^ROW(INDIRECT("1:"&amp;LEN(B30)))/10)</f>
        <v>2</v>
      </c>
      <c r="B30" s="26" t="s">
        <v>196</v>
      </c>
      <c r="C30" s="26">
        <v>233637127</v>
      </c>
      <c r="D30" s="26">
        <v>233637127</v>
      </c>
      <c r="E30" s="22" t="s">
        <v>1342</v>
      </c>
      <c r="F30" s="26" t="str">
        <f t="shared" ca="1" si="0"/>
        <v>2,233637127,233637127,C</v>
      </c>
      <c r="G30" s="28">
        <v>2</v>
      </c>
      <c r="H30" s="28">
        <v>233637127</v>
      </c>
      <c r="I30" s="28" t="s">
        <v>38</v>
      </c>
      <c r="J30" s="28" t="s">
        <v>39</v>
      </c>
      <c r="K30" s="28">
        <v>0.112564</v>
      </c>
      <c r="L30" s="29" t="s">
        <v>1335</v>
      </c>
      <c r="M30" s="28" t="s">
        <v>1336</v>
      </c>
    </row>
    <row r="31" spans="1:13" x14ac:dyDescent="0.25">
      <c r="A31" s="27" cm="1">
        <f t="array" aca="1" ref="A31" ca="1">SUMPRODUCT(MID(0&amp;B31,LARGE(INDEX(ISNUMBER(--MID(B31,ROW(INDIRECT("1:"&amp;LEN(B31))),1))*ROW(INDIRECT("1:"&amp;LEN(B31))),0),ROW(INDIRECT("1:"&amp;LEN(B31))))+1,1)*10^ROW(INDIRECT("1:"&amp;LEN(B31)))/10)</f>
        <v>2</v>
      </c>
      <c r="B31" s="26" t="s">
        <v>196</v>
      </c>
      <c r="C31" s="26">
        <v>233636699</v>
      </c>
      <c r="D31" s="26">
        <v>233636699</v>
      </c>
      <c r="E31" s="22" t="s">
        <v>1343</v>
      </c>
      <c r="F31" s="26" t="str">
        <f t="shared" ca="1" si="0"/>
        <v>2,233636699,233636699,G</v>
      </c>
      <c r="G31" s="28">
        <v>2</v>
      </c>
      <c r="H31" s="28">
        <v>233636699</v>
      </c>
      <c r="I31" s="28" t="s">
        <v>46</v>
      </c>
      <c r="J31" s="28" t="s">
        <v>47</v>
      </c>
      <c r="K31" s="28">
        <v>6.0893999999999997E-2</v>
      </c>
      <c r="L31" s="29" t="s">
        <v>1335</v>
      </c>
      <c r="M31" s="28" t="s">
        <v>1336</v>
      </c>
    </row>
    <row r="32" spans="1:13" x14ac:dyDescent="0.25">
      <c r="A32" s="27" cm="1">
        <f t="array" aca="1" ref="A32" ca="1">SUMPRODUCT(MID(0&amp;B32,LARGE(INDEX(ISNUMBER(--MID(B32,ROW(INDIRECT("1:"&amp;LEN(B32))),1))*ROW(INDIRECT("1:"&amp;LEN(B32))),0),ROW(INDIRECT("1:"&amp;LEN(B32))))+1,1)*10^ROW(INDIRECT("1:"&amp;LEN(B32)))/10)</f>
        <v>2</v>
      </c>
      <c r="B32" s="26" t="s">
        <v>196</v>
      </c>
      <c r="C32" s="26">
        <v>233718962</v>
      </c>
      <c r="D32" s="26">
        <v>233718962</v>
      </c>
      <c r="E32" s="22" t="s">
        <v>1342</v>
      </c>
      <c r="F32" s="26" t="str">
        <f t="shared" ca="1" si="0"/>
        <v>2,233718962,233718962,T</v>
      </c>
      <c r="G32" s="28">
        <v>2</v>
      </c>
      <c r="H32" s="28">
        <v>233718962</v>
      </c>
      <c r="I32" s="28" t="s">
        <v>39</v>
      </c>
      <c r="J32" s="28" t="s">
        <v>46</v>
      </c>
      <c r="K32" s="28">
        <v>0.34313500000000002</v>
      </c>
      <c r="L32" s="29" t="s">
        <v>1335</v>
      </c>
      <c r="M32" s="28" t="s">
        <v>1336</v>
      </c>
    </row>
    <row r="33" spans="1:13" x14ac:dyDescent="0.25">
      <c r="A33" s="27" cm="1">
        <f t="array" aca="1" ref="A33" ca="1">SUMPRODUCT(MID(0&amp;B33,LARGE(INDEX(ISNUMBER(--MID(B33,ROW(INDIRECT("1:"&amp;LEN(B33))),1))*ROW(INDIRECT("1:"&amp;LEN(B33))),0),ROW(INDIRECT("1:"&amp;LEN(B33))))+1,1)*10^ROW(INDIRECT("1:"&amp;LEN(B33)))/10)</f>
        <v>2</v>
      </c>
      <c r="B33" s="26" t="s">
        <v>196</v>
      </c>
      <c r="C33" s="26">
        <v>233718890</v>
      </c>
      <c r="D33" s="26">
        <v>233718890</v>
      </c>
      <c r="E33" s="22" t="s">
        <v>1342</v>
      </c>
      <c r="F33" s="26" t="str">
        <f t="shared" ca="1" si="0"/>
        <v>2,233718890,233718890,C</v>
      </c>
      <c r="G33" s="28">
        <v>2</v>
      </c>
      <c r="H33" s="28">
        <v>233718890</v>
      </c>
      <c r="I33" s="28" t="s">
        <v>38</v>
      </c>
      <c r="J33" s="28" t="s">
        <v>47</v>
      </c>
      <c r="K33" s="28">
        <v>0.65239999999999998</v>
      </c>
      <c r="L33" s="29" t="s">
        <v>1335</v>
      </c>
      <c r="M33" s="28" t="s">
        <v>1337</v>
      </c>
    </row>
    <row r="34" spans="1:13" x14ac:dyDescent="0.25">
      <c r="A34" s="27" cm="1">
        <f t="array" aca="1" ref="A34" ca="1">SUMPRODUCT(MID(0&amp;B34,LARGE(INDEX(ISNUMBER(--MID(B34,ROW(INDIRECT("1:"&amp;LEN(B34))),1))*ROW(INDIRECT("1:"&amp;LEN(B34))),0),ROW(INDIRECT("1:"&amp;LEN(B34))))+1,1)*10^ROW(INDIRECT("1:"&amp;LEN(B34)))/10)</f>
        <v>2</v>
      </c>
      <c r="B34" s="26" t="s">
        <v>196</v>
      </c>
      <c r="C34" s="26">
        <v>233618537</v>
      </c>
      <c r="D34" s="26">
        <v>233618537</v>
      </c>
      <c r="E34" s="22" t="s">
        <v>1342</v>
      </c>
      <c r="F34" s="26" t="str">
        <f t="shared" ca="1" si="0"/>
        <v>2,233618537,233618537,G</v>
      </c>
      <c r="G34" s="28">
        <v>2</v>
      </c>
      <c r="H34" s="28">
        <v>233618537</v>
      </c>
      <c r="I34" s="28" t="s">
        <v>46</v>
      </c>
      <c r="J34" s="28" t="s">
        <v>47</v>
      </c>
      <c r="K34" s="28">
        <v>0.82107699999999995</v>
      </c>
      <c r="L34" s="29" t="s">
        <v>1335</v>
      </c>
      <c r="M34" s="28" t="s">
        <v>1337</v>
      </c>
    </row>
    <row r="35" spans="1:13" x14ac:dyDescent="0.25">
      <c r="A35" s="27" cm="1">
        <f t="array" aca="1" ref="A35" ca="1">SUMPRODUCT(MID(0&amp;B35,LARGE(INDEX(ISNUMBER(--MID(B35,ROW(INDIRECT("1:"&amp;LEN(B35))),1))*ROW(INDIRECT("1:"&amp;LEN(B35))),0),ROW(INDIRECT("1:"&amp;LEN(B35))))+1,1)*10^ROW(INDIRECT("1:"&amp;LEN(B35)))/10)</f>
        <v>2</v>
      </c>
      <c r="B35" s="26" t="s">
        <v>196</v>
      </c>
      <c r="C35" s="26">
        <v>233618225</v>
      </c>
      <c r="D35" s="26">
        <v>233618225</v>
      </c>
      <c r="E35" s="22" t="s">
        <v>1343</v>
      </c>
      <c r="F35" s="26" t="str">
        <f t="shared" ca="1" si="0"/>
        <v>2,233618225,233618225,C</v>
      </c>
      <c r="G35" s="28">
        <v>2</v>
      </c>
      <c r="H35" s="28">
        <v>233618225</v>
      </c>
      <c r="I35" s="28" t="s">
        <v>38</v>
      </c>
      <c r="J35" s="28" t="s">
        <v>46</v>
      </c>
      <c r="K35" s="28">
        <v>0.13924600000000001</v>
      </c>
      <c r="L35" s="29" t="s">
        <v>1335</v>
      </c>
      <c r="M35" s="28" t="s">
        <v>1336</v>
      </c>
    </row>
    <row r="36" spans="1:13" x14ac:dyDescent="0.25">
      <c r="A36" s="27" cm="1">
        <f t="array" aca="1" ref="A36" ca="1">SUMPRODUCT(MID(0&amp;B36,LARGE(INDEX(ISNUMBER(--MID(B36,ROW(INDIRECT("1:"&amp;LEN(B36))),1))*ROW(INDIRECT("1:"&amp;LEN(B36))),0),ROW(INDIRECT("1:"&amp;LEN(B36))))+1,1)*10^ROW(INDIRECT("1:"&amp;LEN(B36)))/10)</f>
        <v>2</v>
      </c>
      <c r="B36" s="26" t="s">
        <v>196</v>
      </c>
      <c r="C36" s="26">
        <v>233672032</v>
      </c>
      <c r="D36" s="26">
        <v>233672032</v>
      </c>
      <c r="E36" s="22" t="s">
        <v>1342</v>
      </c>
      <c r="F36" s="26" t="str">
        <f t="shared" ca="1" si="0"/>
        <v>2,233672032,233672032,T</v>
      </c>
      <c r="G36" s="28">
        <v>2</v>
      </c>
      <c r="H36" s="28">
        <v>233672032</v>
      </c>
      <c r="I36" s="28" t="s">
        <v>39</v>
      </c>
      <c r="J36" s="28" t="s">
        <v>38</v>
      </c>
      <c r="K36" s="28">
        <v>0.27568199999999998</v>
      </c>
      <c r="L36" s="29" t="s">
        <v>1335</v>
      </c>
      <c r="M36" s="28" t="s">
        <v>1336</v>
      </c>
    </row>
    <row r="37" spans="1:13" x14ac:dyDescent="0.25">
      <c r="A37" s="27" cm="1">
        <f t="array" aca="1" ref="A37" ca="1">SUMPRODUCT(MID(0&amp;B37,LARGE(INDEX(ISNUMBER(--MID(B37,ROW(INDIRECT("1:"&amp;LEN(B37))),1))*ROW(INDIRECT("1:"&amp;LEN(B37))),0),ROW(INDIRECT("1:"&amp;LEN(B37))))+1,1)*10^ROW(INDIRECT("1:"&amp;LEN(B37)))/10)</f>
        <v>2</v>
      </c>
      <c r="B37" s="26" t="s">
        <v>196</v>
      </c>
      <c r="C37" s="26">
        <v>233672032</v>
      </c>
      <c r="D37" s="26">
        <v>233672032</v>
      </c>
      <c r="E37" s="22" t="s">
        <v>1343</v>
      </c>
      <c r="F37" s="26" t="str">
        <f t="shared" ca="1" si="0"/>
        <v>2,233672032,233672032,T</v>
      </c>
      <c r="G37" s="28">
        <v>2</v>
      </c>
      <c r="H37" s="28">
        <v>233672032</v>
      </c>
      <c r="I37" s="28" t="s">
        <v>39</v>
      </c>
      <c r="J37" s="28" t="s">
        <v>38</v>
      </c>
      <c r="K37" s="28">
        <v>0.27568199999999998</v>
      </c>
      <c r="L37" s="29" t="s">
        <v>1335</v>
      </c>
      <c r="M37" s="28" t="s">
        <v>1336</v>
      </c>
    </row>
    <row r="38" spans="1:13" x14ac:dyDescent="0.25">
      <c r="A38" s="27" cm="1">
        <f t="array" aca="1" ref="A38" ca="1">SUMPRODUCT(MID(0&amp;B38,LARGE(INDEX(ISNUMBER(--MID(B38,ROW(INDIRECT("1:"&amp;LEN(B38))),1))*ROW(INDIRECT("1:"&amp;LEN(B38))),0),ROW(INDIRECT("1:"&amp;LEN(B38))))+1,1)*10^ROW(INDIRECT("1:"&amp;LEN(B38)))/10)</f>
        <v>2</v>
      </c>
      <c r="B38" s="26" t="s">
        <v>196</v>
      </c>
      <c r="C38" s="26">
        <v>233671942</v>
      </c>
      <c r="D38" s="26">
        <v>233671942</v>
      </c>
      <c r="E38" s="22" t="s">
        <v>1343</v>
      </c>
      <c r="F38" s="26" t="str">
        <f t="shared" ca="1" si="0"/>
        <v>2,233671942,233671942,G</v>
      </c>
      <c r="G38" s="28">
        <v>2</v>
      </c>
      <c r="H38" s="28">
        <v>233671942</v>
      </c>
      <c r="I38" s="28" t="s">
        <v>46</v>
      </c>
      <c r="J38" s="28" t="s">
        <v>47</v>
      </c>
      <c r="K38" s="28">
        <v>0.14955299999999999</v>
      </c>
      <c r="L38" s="29" t="s">
        <v>1335</v>
      </c>
      <c r="M38" s="28" t="s">
        <v>1336</v>
      </c>
    </row>
    <row r="39" spans="1:13" x14ac:dyDescent="0.25">
      <c r="A39" s="27" cm="1">
        <f t="array" aca="1" ref="A39" ca="1">SUMPRODUCT(MID(0&amp;B39,LARGE(INDEX(ISNUMBER(--MID(B39,ROW(INDIRECT("1:"&amp;LEN(B39))),1))*ROW(INDIRECT("1:"&amp;LEN(B39))),0),ROW(INDIRECT("1:"&amp;LEN(B39))))+1,1)*10^ROW(INDIRECT("1:"&amp;LEN(B39)))/10)</f>
        <v>2</v>
      </c>
      <c r="B39" s="26" t="s">
        <v>196</v>
      </c>
      <c r="C39" s="26">
        <v>233672434</v>
      </c>
      <c r="D39" s="26">
        <v>233672434</v>
      </c>
      <c r="E39" s="22" t="s">
        <v>1343</v>
      </c>
      <c r="F39" s="26" t="str">
        <f t="shared" ca="1" si="0"/>
        <v>2,233672434,233672434,T</v>
      </c>
      <c r="G39" s="28">
        <v>2</v>
      </c>
      <c r="H39" s="28">
        <v>233672434</v>
      </c>
      <c r="I39" s="28" t="s">
        <v>39</v>
      </c>
      <c r="J39" s="28" t="s">
        <v>38</v>
      </c>
      <c r="K39" s="28">
        <v>0.270563</v>
      </c>
      <c r="L39" s="29" t="s">
        <v>1335</v>
      </c>
      <c r="M39" s="28" t="s">
        <v>1336</v>
      </c>
    </row>
    <row r="40" spans="1:13" x14ac:dyDescent="0.25">
      <c r="A40" s="27" cm="1">
        <f t="array" aca="1" ref="A40" ca="1">SUMPRODUCT(MID(0&amp;B40,LARGE(INDEX(ISNUMBER(--MID(B40,ROW(INDIRECT("1:"&amp;LEN(B40))),1))*ROW(INDIRECT("1:"&amp;LEN(B40))),0),ROW(INDIRECT("1:"&amp;LEN(B40))))+1,1)*10^ROW(INDIRECT("1:"&amp;LEN(B40)))/10)</f>
        <v>2</v>
      </c>
      <c r="B40" s="26" t="s">
        <v>196</v>
      </c>
      <c r="C40" s="26">
        <v>233672481</v>
      </c>
      <c r="D40" s="26">
        <v>233672481</v>
      </c>
      <c r="E40" s="22" t="s">
        <v>1343</v>
      </c>
      <c r="F40" s="26" t="str">
        <f t="shared" ca="1" si="0"/>
        <v>2,233672481,233672481,T</v>
      </c>
      <c r="G40" s="28">
        <v>2</v>
      </c>
      <c r="H40" s="28">
        <v>233672481</v>
      </c>
      <c r="I40" s="28" t="s">
        <v>39</v>
      </c>
      <c r="J40" s="28" t="s">
        <v>46</v>
      </c>
      <c r="K40" s="28">
        <v>0.57125999999999999</v>
      </c>
      <c r="L40" s="29" t="s">
        <v>1335</v>
      </c>
      <c r="M40" s="28" t="s">
        <v>1337</v>
      </c>
    </row>
    <row r="41" spans="1:13" x14ac:dyDescent="0.25">
      <c r="A41" s="27" cm="1">
        <f t="array" aca="1" ref="A41" ca="1">SUMPRODUCT(MID(0&amp;B41,LARGE(INDEX(ISNUMBER(--MID(B41,ROW(INDIRECT("1:"&amp;LEN(B41))),1))*ROW(INDIRECT("1:"&amp;LEN(B41))),0),ROW(INDIRECT("1:"&amp;LEN(B41))))+1,1)*10^ROW(INDIRECT("1:"&amp;LEN(B41)))/10)</f>
        <v>2</v>
      </c>
      <c r="B41" s="26" t="s">
        <v>196</v>
      </c>
      <c r="C41" s="26">
        <v>31397718</v>
      </c>
      <c r="D41" s="26">
        <v>31397718</v>
      </c>
      <c r="E41" s="22" t="s">
        <v>1342</v>
      </c>
      <c r="F41" s="26" t="str">
        <f t="shared" ca="1" si="0"/>
        <v>2,31397718,31397718,G</v>
      </c>
      <c r="G41" s="28">
        <v>2</v>
      </c>
      <c r="H41" s="28">
        <v>31397718</v>
      </c>
      <c r="I41" s="28" t="s">
        <v>46</v>
      </c>
      <c r="J41" s="28" t="s">
        <v>39</v>
      </c>
      <c r="K41" s="28">
        <v>0.90036300000000002</v>
      </c>
      <c r="L41" s="29" t="s">
        <v>1335</v>
      </c>
      <c r="M41" s="28" t="s">
        <v>1337</v>
      </c>
    </row>
    <row r="42" spans="1:13" x14ac:dyDescent="0.25">
      <c r="A42" s="27" cm="1">
        <f t="array" aca="1" ref="A42" ca="1">SUMPRODUCT(MID(0&amp;B42,LARGE(INDEX(ISNUMBER(--MID(B42,ROW(INDIRECT("1:"&amp;LEN(B42))),1))*ROW(INDIRECT("1:"&amp;LEN(B42))),0),ROW(INDIRECT("1:"&amp;LEN(B42))))+1,1)*10^ROW(INDIRECT("1:"&amp;LEN(B42)))/10)</f>
        <v>2</v>
      </c>
      <c r="B42" s="26" t="s">
        <v>196</v>
      </c>
      <c r="C42" s="26">
        <v>31350126</v>
      </c>
      <c r="D42" s="26">
        <v>31350126</v>
      </c>
      <c r="E42" s="22" t="s">
        <v>1342</v>
      </c>
      <c r="F42" s="26" t="str">
        <f t="shared" ca="1" si="0"/>
        <v>2,31350126,31350126,G</v>
      </c>
      <c r="G42" s="28">
        <v>2</v>
      </c>
      <c r="H42" s="28">
        <v>31350126</v>
      </c>
      <c r="I42" s="28" t="s">
        <v>46</v>
      </c>
      <c r="J42" s="28" t="s">
        <v>47</v>
      </c>
      <c r="K42" s="28">
        <v>0.93011500000000003</v>
      </c>
      <c r="L42" s="29" t="s">
        <v>1335</v>
      </c>
      <c r="M42" s="28" t="s">
        <v>1337</v>
      </c>
    </row>
    <row r="43" spans="1:13" x14ac:dyDescent="0.25">
      <c r="A43" s="27" cm="1">
        <f t="array" aca="1" ref="A43" ca="1">SUMPRODUCT(MID(0&amp;B43,LARGE(INDEX(ISNUMBER(--MID(B43,ROW(INDIRECT("1:"&amp;LEN(B43))),1))*ROW(INDIRECT("1:"&amp;LEN(B43))),0),ROW(INDIRECT("1:"&amp;LEN(B43))))+1,1)*10^ROW(INDIRECT("1:"&amp;LEN(B43)))/10)</f>
        <v>2</v>
      </c>
      <c r="B43" s="26" t="s">
        <v>196</v>
      </c>
      <c r="C43" s="26">
        <v>31373896</v>
      </c>
      <c r="D43" s="26">
        <v>31373896</v>
      </c>
      <c r="E43" s="22" t="s">
        <v>1342</v>
      </c>
      <c r="F43" s="26" t="str">
        <f t="shared" ca="1" si="0"/>
        <v>2,31373896,31373896,G</v>
      </c>
      <c r="G43" s="28">
        <v>2</v>
      </c>
      <c r="H43" s="28">
        <v>31373896</v>
      </c>
      <c r="I43" s="28" t="s">
        <v>46</v>
      </c>
      <c r="J43" s="28" t="s">
        <v>39</v>
      </c>
      <c r="K43" s="28">
        <v>0.102129</v>
      </c>
      <c r="L43" s="29" t="s">
        <v>1335</v>
      </c>
      <c r="M43" s="28" t="s">
        <v>1336</v>
      </c>
    </row>
    <row r="44" spans="1:13" x14ac:dyDescent="0.25">
      <c r="A44" s="27" cm="1">
        <f t="array" aca="1" ref="A44" ca="1">SUMPRODUCT(MID(0&amp;B44,LARGE(INDEX(ISNUMBER(--MID(B44,ROW(INDIRECT("1:"&amp;LEN(B44))),1))*ROW(INDIRECT("1:"&amp;LEN(B44))),0),ROW(INDIRECT("1:"&amp;LEN(B44))))+1,1)*10^ROW(INDIRECT("1:"&amp;LEN(B44)))/10)</f>
        <v>2</v>
      </c>
      <c r="B44" s="26" t="s">
        <v>196</v>
      </c>
      <c r="C44" s="26">
        <v>31370467</v>
      </c>
      <c r="D44" s="26">
        <v>31370467</v>
      </c>
      <c r="E44" s="22" t="s">
        <v>1342</v>
      </c>
      <c r="F44" s="26" t="str">
        <f t="shared" ca="1" si="0"/>
        <v>2,31370467,31370467,G</v>
      </c>
      <c r="G44" s="28">
        <v>2</v>
      </c>
      <c r="H44" s="28">
        <v>31370467</v>
      </c>
      <c r="I44" s="28" t="s">
        <v>46</v>
      </c>
      <c r="J44" s="28" t="s">
        <v>39</v>
      </c>
      <c r="K44" s="28">
        <v>0.20969699999999999</v>
      </c>
      <c r="L44" s="29" t="s">
        <v>1335</v>
      </c>
      <c r="M44" s="28" t="s">
        <v>1336</v>
      </c>
    </row>
    <row r="45" spans="1:13" x14ac:dyDescent="0.25">
      <c r="A45" s="27" cm="1">
        <f t="array" aca="1" ref="A45" ca="1">SUMPRODUCT(MID(0&amp;B45,LARGE(INDEX(ISNUMBER(--MID(B45,ROW(INDIRECT("1:"&amp;LEN(B45))),1))*ROW(INDIRECT("1:"&amp;LEN(B45))),0),ROW(INDIRECT("1:"&amp;LEN(B45))))+1,1)*10^ROW(INDIRECT("1:"&amp;LEN(B45)))/10)</f>
        <v>2</v>
      </c>
      <c r="B45" s="26" t="s">
        <v>196</v>
      </c>
      <c r="C45" s="26">
        <v>31372264</v>
      </c>
      <c r="D45" s="26">
        <v>31372264</v>
      </c>
      <c r="E45" s="22" t="s">
        <v>1342</v>
      </c>
      <c r="F45" s="26" t="str">
        <f t="shared" ca="1" si="0"/>
        <v>2,31372264,31372264,C</v>
      </c>
      <c r="G45" s="28">
        <v>2</v>
      </c>
      <c r="H45" s="28">
        <v>31372264</v>
      </c>
      <c r="I45" s="28" t="s">
        <v>38</v>
      </c>
      <c r="J45" s="28" t="s">
        <v>47</v>
      </c>
      <c r="K45" s="28">
        <v>0.44140000000000001</v>
      </c>
      <c r="L45" s="29" t="s">
        <v>1335</v>
      </c>
      <c r="M45" s="28" t="s">
        <v>1336</v>
      </c>
    </row>
    <row r="46" spans="1:13" x14ac:dyDescent="0.25">
      <c r="A46" s="27" cm="1">
        <f t="array" aca="1" ref="A46" ca="1">SUMPRODUCT(MID(0&amp;B46,LARGE(INDEX(ISNUMBER(--MID(B46,ROW(INDIRECT("1:"&amp;LEN(B46))),1))*ROW(INDIRECT("1:"&amp;LEN(B46))),0),ROW(INDIRECT("1:"&amp;LEN(B46))))+1,1)*10^ROW(INDIRECT("1:"&amp;LEN(B46)))/10)</f>
        <v>2</v>
      </c>
      <c r="B46" s="26" t="s">
        <v>196</v>
      </c>
      <c r="C46" s="26">
        <v>31336007</v>
      </c>
      <c r="D46" s="26">
        <v>31336007</v>
      </c>
      <c r="E46" s="22" t="s">
        <v>1343</v>
      </c>
      <c r="F46" s="26" t="str">
        <f t="shared" ca="1" si="0"/>
        <v>2,31336007,31336007,C</v>
      </c>
      <c r="G46" s="28">
        <v>2</v>
      </c>
      <c r="H46" s="28">
        <v>31336007</v>
      </c>
      <c r="I46" s="28" t="s">
        <v>38</v>
      </c>
      <c r="J46" s="28" t="s">
        <v>47</v>
      </c>
      <c r="K46" s="28">
        <v>0.72259799999999996</v>
      </c>
      <c r="L46" s="29" t="s">
        <v>1335</v>
      </c>
      <c r="M46" s="28" t="s">
        <v>1337</v>
      </c>
    </row>
    <row r="47" spans="1:13" x14ac:dyDescent="0.25">
      <c r="A47" s="27" cm="1">
        <f t="array" aca="1" ref="A47" ca="1">SUMPRODUCT(MID(0&amp;B47,LARGE(INDEX(ISNUMBER(--MID(B47,ROW(INDIRECT("1:"&amp;LEN(B47))),1))*ROW(INDIRECT("1:"&amp;LEN(B47))),0),ROW(INDIRECT("1:"&amp;LEN(B47))))+1,1)*10^ROW(INDIRECT("1:"&amp;LEN(B47)))/10)</f>
        <v>2</v>
      </c>
      <c r="B47" s="26" t="s">
        <v>196</v>
      </c>
      <c r="C47" s="26">
        <v>31368051</v>
      </c>
      <c r="D47" s="26">
        <v>31368051</v>
      </c>
      <c r="E47" s="22" t="s">
        <v>1343</v>
      </c>
      <c r="F47" s="26" t="str">
        <f t="shared" ca="1" si="0"/>
        <v>2,31368051,31368051,T</v>
      </c>
      <c r="G47" s="28">
        <v>2</v>
      </c>
      <c r="H47" s="28">
        <v>31368051</v>
      </c>
      <c r="I47" s="28" t="s">
        <v>39</v>
      </c>
      <c r="J47" s="28" t="s">
        <v>46</v>
      </c>
      <c r="K47" s="28">
        <v>0.31633899999999998</v>
      </c>
      <c r="L47" s="29" t="s">
        <v>1335</v>
      </c>
      <c r="M47" s="28" t="s">
        <v>1336</v>
      </c>
    </row>
    <row r="48" spans="1:13" x14ac:dyDescent="0.25">
      <c r="A48" s="27" cm="1">
        <f t="array" aca="1" ref="A48" ca="1">SUMPRODUCT(MID(0&amp;B48,LARGE(INDEX(ISNUMBER(--MID(B48,ROW(INDIRECT("1:"&amp;LEN(B48))),1))*ROW(INDIRECT("1:"&amp;LEN(B48))),0),ROW(INDIRECT("1:"&amp;LEN(B48))))+1,1)*10^ROW(INDIRECT("1:"&amp;LEN(B48)))/10)</f>
        <v>2</v>
      </c>
      <c r="B48" s="26" t="s">
        <v>196</v>
      </c>
      <c r="C48" s="26">
        <v>31339601</v>
      </c>
      <c r="D48" s="26">
        <v>31339601</v>
      </c>
      <c r="E48" s="22" t="s">
        <v>1343</v>
      </c>
      <c r="F48" s="26" t="str">
        <f t="shared" ca="1" si="0"/>
        <v>2,31339601,31339601,T</v>
      </c>
      <c r="G48" s="28">
        <v>2</v>
      </c>
      <c r="H48" s="28">
        <v>31339601</v>
      </c>
      <c r="I48" s="28" t="s">
        <v>39</v>
      </c>
      <c r="J48" s="28" t="s">
        <v>46</v>
      </c>
      <c r="K48" s="28">
        <v>0.74029500000000004</v>
      </c>
      <c r="L48" s="29" t="s">
        <v>1335</v>
      </c>
      <c r="M48" s="28" t="s">
        <v>1337</v>
      </c>
    </row>
    <row r="49" spans="1:13" x14ac:dyDescent="0.25">
      <c r="A49" s="27" cm="1">
        <f t="array" aca="1" ref="A49" ca="1">SUMPRODUCT(MID(0&amp;B49,LARGE(INDEX(ISNUMBER(--MID(B49,ROW(INDIRECT("1:"&amp;LEN(B49))),1))*ROW(INDIRECT("1:"&amp;LEN(B49))),0),ROW(INDIRECT("1:"&amp;LEN(B49))))+1,1)*10^ROW(INDIRECT("1:"&amp;LEN(B49)))/10)</f>
        <v>3</v>
      </c>
      <c r="B49" s="26" t="s">
        <v>772</v>
      </c>
      <c r="C49" s="26">
        <v>119817129</v>
      </c>
      <c r="D49" s="26">
        <v>119817129</v>
      </c>
      <c r="E49" s="22" t="s">
        <v>1342</v>
      </c>
      <c r="F49" s="26" t="str">
        <f t="shared" ca="1" si="0"/>
        <v>3,119817129,119817129,A</v>
      </c>
      <c r="G49" s="28">
        <v>3</v>
      </c>
      <c r="H49" s="28">
        <v>119817129</v>
      </c>
      <c r="I49" s="28" t="s">
        <v>47</v>
      </c>
      <c r="J49" s="28" t="s">
        <v>46</v>
      </c>
      <c r="K49" s="28">
        <v>0.868425</v>
      </c>
      <c r="L49" s="29" t="s">
        <v>1335</v>
      </c>
      <c r="M49" s="28" t="s">
        <v>1337</v>
      </c>
    </row>
    <row r="50" spans="1:13" x14ac:dyDescent="0.25">
      <c r="A50" s="27" cm="1">
        <f t="array" aca="1" ref="A50" ca="1">SUMPRODUCT(MID(0&amp;B50,LARGE(INDEX(ISNUMBER(--MID(B50,ROW(INDIRECT("1:"&amp;LEN(B50))),1))*ROW(INDIRECT("1:"&amp;LEN(B50))),0),ROW(INDIRECT("1:"&amp;LEN(B50))))+1,1)*10^ROW(INDIRECT("1:"&amp;LEN(B50)))/10)</f>
        <v>3</v>
      </c>
      <c r="B50" s="26" t="s">
        <v>772</v>
      </c>
      <c r="C50" s="26">
        <v>119815052</v>
      </c>
      <c r="D50" s="26">
        <v>119815052</v>
      </c>
      <c r="E50" s="22" t="s">
        <v>1342</v>
      </c>
      <c r="F50" s="26" t="str">
        <f t="shared" ca="1" si="0"/>
        <v>3,119815052,119815052,A</v>
      </c>
      <c r="G50" s="28">
        <v>3</v>
      </c>
      <c r="H50" s="28">
        <v>119815052</v>
      </c>
      <c r="I50" s="28" t="s">
        <v>47</v>
      </c>
      <c r="J50" s="28" t="s">
        <v>46</v>
      </c>
      <c r="K50" s="28">
        <v>0.77286500000000002</v>
      </c>
      <c r="L50" s="29" t="s">
        <v>1335</v>
      </c>
      <c r="M50" s="28" t="s">
        <v>1337</v>
      </c>
    </row>
    <row r="51" spans="1:13" x14ac:dyDescent="0.25">
      <c r="A51" s="27" cm="1">
        <f t="array" aca="1" ref="A51" ca="1">SUMPRODUCT(MID(0&amp;B51,LARGE(INDEX(ISNUMBER(--MID(B51,ROW(INDIRECT("1:"&amp;LEN(B51))),1))*ROW(INDIRECT("1:"&amp;LEN(B51))),0),ROW(INDIRECT("1:"&amp;LEN(B51))))+1,1)*10^ROW(INDIRECT("1:"&amp;LEN(B51)))/10)</f>
        <v>3</v>
      </c>
      <c r="B51" s="26" t="s">
        <v>772</v>
      </c>
      <c r="C51" s="26">
        <v>119815004</v>
      </c>
      <c r="D51" s="26">
        <v>119815004</v>
      </c>
      <c r="E51" s="22" t="s">
        <v>1343</v>
      </c>
      <c r="F51" s="26" t="str">
        <f t="shared" ca="1" si="0"/>
        <v>3,119815004,119815004,T</v>
      </c>
      <c r="G51" s="28">
        <v>3</v>
      </c>
      <c r="H51" s="28">
        <v>119815004</v>
      </c>
      <c r="I51" s="28" t="s">
        <v>39</v>
      </c>
      <c r="J51" s="28" t="s">
        <v>46</v>
      </c>
      <c r="K51" s="28">
        <v>0.33648699999999998</v>
      </c>
      <c r="L51" s="29" t="s">
        <v>1335</v>
      </c>
      <c r="M51" s="28" t="s">
        <v>1336</v>
      </c>
    </row>
    <row r="52" spans="1:13" x14ac:dyDescent="0.25">
      <c r="A52" s="27" cm="1">
        <f t="array" aca="1" ref="A52" ca="1">SUMPRODUCT(MID(0&amp;B52,LARGE(INDEX(ISNUMBER(--MID(B52,ROW(INDIRECT("1:"&amp;LEN(B52))),1))*ROW(INDIRECT("1:"&amp;LEN(B52))),0),ROW(INDIRECT("1:"&amp;LEN(B52))))+1,1)*10^ROW(INDIRECT("1:"&amp;LEN(B52)))/10)</f>
        <v>3</v>
      </c>
      <c r="B52" s="26" t="s">
        <v>772</v>
      </c>
      <c r="C52" s="26">
        <v>119811610</v>
      </c>
      <c r="D52" s="26">
        <v>119811610</v>
      </c>
      <c r="E52" s="22" t="s">
        <v>1343</v>
      </c>
      <c r="F52" s="26" t="str">
        <f t="shared" ca="1" si="0"/>
        <v>3,119811610,119811610,A</v>
      </c>
      <c r="G52" s="28">
        <v>3</v>
      </c>
      <c r="H52" s="28">
        <v>119811610</v>
      </c>
      <c r="I52" s="28" t="s">
        <v>47</v>
      </c>
      <c r="J52" s="28" t="s">
        <v>46</v>
      </c>
      <c r="K52" s="28">
        <v>0.13745299999999999</v>
      </c>
      <c r="L52" s="29" t="s">
        <v>1335</v>
      </c>
      <c r="M52" s="28" t="s">
        <v>1336</v>
      </c>
    </row>
    <row r="53" spans="1:13" x14ac:dyDescent="0.25">
      <c r="A53" s="27" cm="1">
        <f t="array" aca="1" ref="A53" ca="1">SUMPRODUCT(MID(0&amp;B53,LARGE(INDEX(ISNUMBER(--MID(B53,ROW(INDIRECT("1:"&amp;LEN(B53))),1))*ROW(INDIRECT("1:"&amp;LEN(B53))),0),ROW(INDIRECT("1:"&amp;LEN(B53))))+1,1)*10^ROW(INDIRECT("1:"&amp;LEN(B53)))/10)</f>
        <v>3</v>
      </c>
      <c r="B53" s="26" t="s">
        <v>772</v>
      </c>
      <c r="C53" s="26">
        <v>119810131</v>
      </c>
      <c r="D53" s="26">
        <v>119810131</v>
      </c>
      <c r="E53" s="22" t="s">
        <v>1343</v>
      </c>
      <c r="F53" s="26" t="str">
        <f t="shared" ca="1" si="0"/>
        <v>3,119810131,119810131,A</v>
      </c>
      <c r="G53" s="28">
        <v>3</v>
      </c>
      <c r="H53" s="28">
        <v>119810131</v>
      </c>
      <c r="I53" s="28" t="s">
        <v>47</v>
      </c>
      <c r="J53" s="28" t="s">
        <v>46</v>
      </c>
      <c r="K53" s="28">
        <v>0.91263399999999995</v>
      </c>
      <c r="L53" s="29" t="s">
        <v>1335</v>
      </c>
      <c r="M53" s="28" t="s">
        <v>1337</v>
      </c>
    </row>
    <row r="54" spans="1:13" x14ac:dyDescent="0.25">
      <c r="A54" s="27" cm="1">
        <f t="array" aca="1" ref="A54" ca="1">SUMPRODUCT(MID(0&amp;B54,LARGE(INDEX(ISNUMBER(--MID(B54,ROW(INDIRECT("1:"&amp;LEN(B54))),1))*ROW(INDIRECT("1:"&amp;LEN(B54))),0),ROW(INDIRECT("1:"&amp;LEN(B54))))+1,1)*10^ROW(INDIRECT("1:"&amp;LEN(B54)))/10)</f>
        <v>3</v>
      </c>
      <c r="B54" s="26" t="s">
        <v>772</v>
      </c>
      <c r="C54" s="26">
        <v>119815097</v>
      </c>
      <c r="D54" s="26">
        <v>119815097</v>
      </c>
      <c r="E54" s="22" t="s">
        <v>1343</v>
      </c>
      <c r="F54" s="26" t="str">
        <f t="shared" ca="1" si="0"/>
        <v>3,119815097,119815097,T</v>
      </c>
      <c r="G54" s="28">
        <v>3</v>
      </c>
      <c r="H54" s="28">
        <v>119815097</v>
      </c>
      <c r="I54" s="28" t="s">
        <v>39</v>
      </c>
      <c r="J54" s="28" t="s">
        <v>46</v>
      </c>
      <c r="K54" s="28">
        <v>0.58282500000000004</v>
      </c>
      <c r="L54" s="29" t="s">
        <v>1335</v>
      </c>
      <c r="M54" s="28" t="s">
        <v>1337</v>
      </c>
    </row>
    <row r="55" spans="1:13" x14ac:dyDescent="0.25">
      <c r="A55" s="27" cm="1">
        <f t="array" aca="1" ref="A55" ca="1">SUMPRODUCT(MID(0&amp;B55,LARGE(INDEX(ISNUMBER(--MID(B55,ROW(INDIRECT("1:"&amp;LEN(B55))),1))*ROW(INDIRECT("1:"&amp;LEN(B55))),0),ROW(INDIRECT("1:"&amp;LEN(B55))))+1,1)*10^ROW(INDIRECT("1:"&amp;LEN(B55)))/10)</f>
        <v>3</v>
      </c>
      <c r="B55" s="26" t="s">
        <v>772</v>
      </c>
      <c r="C55" s="26">
        <v>119807308</v>
      </c>
      <c r="D55" s="26">
        <v>119807308</v>
      </c>
      <c r="E55" s="22" t="s">
        <v>1343</v>
      </c>
      <c r="F55" s="26" t="str">
        <f t="shared" ca="1" si="0"/>
        <v>3,119807308,119807308,A</v>
      </c>
      <c r="G55" s="28">
        <v>3</v>
      </c>
      <c r="H55" s="28">
        <v>119807308</v>
      </c>
      <c r="I55" s="28" t="s">
        <v>47</v>
      </c>
      <c r="J55" s="28" t="s">
        <v>46</v>
      </c>
      <c r="K55" s="28">
        <v>7.4791999999999997E-2</v>
      </c>
      <c r="L55" s="29" t="s">
        <v>1335</v>
      </c>
      <c r="M55" s="28" t="s">
        <v>1336</v>
      </c>
    </row>
    <row r="56" spans="1:13" x14ac:dyDescent="0.25">
      <c r="A56" s="27" cm="1">
        <f t="array" aca="1" ref="A56" ca="1">SUMPRODUCT(MID(0&amp;B56,LARGE(INDEX(ISNUMBER(--MID(B56,ROW(INDIRECT("1:"&amp;LEN(B56))),1))*ROW(INDIRECT("1:"&amp;LEN(B56))),0),ROW(INDIRECT("1:"&amp;LEN(B56))))+1,1)*10^ROW(INDIRECT("1:"&amp;LEN(B56)))/10)</f>
        <v>3</v>
      </c>
      <c r="B56" s="26" t="s">
        <v>772</v>
      </c>
      <c r="C56" s="26">
        <v>119812788</v>
      </c>
      <c r="D56" s="26">
        <v>119812788</v>
      </c>
      <c r="E56" s="22" t="s">
        <v>1343</v>
      </c>
      <c r="F56" s="26" t="str">
        <f t="shared" ca="1" si="0"/>
        <v>3,119812788,119812788,T</v>
      </c>
      <c r="G56" s="28">
        <v>3</v>
      </c>
      <c r="H56" s="28">
        <v>119812788</v>
      </c>
      <c r="I56" s="28" t="s">
        <v>39</v>
      </c>
      <c r="J56" s="28" t="s">
        <v>46</v>
      </c>
      <c r="K56" s="28">
        <v>0.19434799999999999</v>
      </c>
      <c r="L56" s="29" t="s">
        <v>1335</v>
      </c>
      <c r="M56" s="28" t="s">
        <v>1336</v>
      </c>
    </row>
    <row r="57" spans="1:13" x14ac:dyDescent="0.25">
      <c r="A57" s="27" cm="1">
        <f t="array" aca="1" ref="A57" ca="1">SUMPRODUCT(MID(0&amp;B57,LARGE(INDEX(ISNUMBER(--MID(B57,ROW(INDIRECT("1:"&amp;LEN(B57))),1))*ROW(INDIRECT("1:"&amp;LEN(B57))),0),ROW(INDIRECT("1:"&amp;LEN(B57))))+1,1)*10^ROW(INDIRECT("1:"&amp;LEN(B57)))/10)</f>
        <v>4</v>
      </c>
      <c r="B57" s="26" t="s">
        <v>823</v>
      </c>
      <c r="C57" s="26">
        <v>10025918</v>
      </c>
      <c r="D57" s="26">
        <v>10025918</v>
      </c>
      <c r="E57" s="22" t="s">
        <v>1343</v>
      </c>
      <c r="F57" s="26" t="str">
        <f t="shared" ca="1" si="0"/>
        <v>4,10025918,10025918,C</v>
      </c>
      <c r="G57" s="28">
        <v>4</v>
      </c>
      <c r="H57" s="28">
        <v>10025918</v>
      </c>
      <c r="I57" s="28" t="s">
        <v>38</v>
      </c>
      <c r="J57" s="28" t="s">
        <v>39</v>
      </c>
      <c r="K57" s="28">
        <v>2.8835E-2</v>
      </c>
      <c r="L57" s="29" t="s">
        <v>1335</v>
      </c>
      <c r="M57" s="28" t="s">
        <v>1339</v>
      </c>
    </row>
    <row r="58" spans="1:13" x14ac:dyDescent="0.25">
      <c r="A58" s="27" cm="1">
        <f t="array" aca="1" ref="A58" ca="1">SUMPRODUCT(MID(0&amp;B58,LARGE(INDEX(ISNUMBER(--MID(B58,ROW(INDIRECT("1:"&amp;LEN(B58))),1))*ROW(INDIRECT("1:"&amp;LEN(B58))),0),ROW(INDIRECT("1:"&amp;LEN(B58))))+1,1)*10^ROW(INDIRECT("1:"&amp;LEN(B58)))/10)</f>
        <v>4</v>
      </c>
      <c r="B58" s="26" t="s">
        <v>823</v>
      </c>
      <c r="C58" s="26">
        <v>10021357</v>
      </c>
      <c r="D58" s="26">
        <v>10021357</v>
      </c>
      <c r="E58" s="22" t="s">
        <v>1343</v>
      </c>
      <c r="F58" s="26" t="str">
        <f t="shared" ca="1" si="0"/>
        <v>4,10021357,10021357,C</v>
      </c>
      <c r="G58" s="28">
        <v>4</v>
      </c>
      <c r="H58" s="28">
        <v>10021357</v>
      </c>
      <c r="I58" s="28" t="s">
        <v>38</v>
      </c>
      <c r="J58" s="28" t="s">
        <v>39</v>
      </c>
      <c r="K58" s="28">
        <v>5.6653000000000002E-2</v>
      </c>
      <c r="L58" s="29" t="s">
        <v>1335</v>
      </c>
      <c r="M58" s="28" t="s">
        <v>1336</v>
      </c>
    </row>
    <row r="59" spans="1:13" x14ac:dyDescent="0.25">
      <c r="A59" s="27" cm="1">
        <f t="array" aca="1" ref="A59" ca="1">SUMPRODUCT(MID(0&amp;B59,LARGE(INDEX(ISNUMBER(--MID(B59,ROW(INDIRECT("1:"&amp;LEN(B59))),1))*ROW(INDIRECT("1:"&amp;LEN(B59))),0),ROW(INDIRECT("1:"&amp;LEN(B59))))+1,1)*10^ROW(INDIRECT("1:"&amp;LEN(B59)))/10)</f>
        <v>4</v>
      </c>
      <c r="B59" s="26" t="s">
        <v>823</v>
      </c>
      <c r="C59" s="26">
        <v>9920543</v>
      </c>
      <c r="D59" s="26">
        <v>9920543</v>
      </c>
      <c r="E59" s="22" t="s">
        <v>1343</v>
      </c>
      <c r="F59" s="26" t="str">
        <f t="shared" ca="1" si="0"/>
        <v>4,9920543,9920543,C</v>
      </c>
      <c r="G59" s="28">
        <v>4</v>
      </c>
      <c r="H59" s="28">
        <v>9920543</v>
      </c>
      <c r="I59" s="28" t="s">
        <v>38</v>
      </c>
      <c r="J59" s="28" t="s">
        <v>39</v>
      </c>
      <c r="K59" s="28">
        <v>0.209228</v>
      </c>
      <c r="L59" s="29" t="s">
        <v>1335</v>
      </c>
      <c r="M59" s="28" t="s">
        <v>1336</v>
      </c>
    </row>
    <row r="60" spans="1:13" x14ac:dyDescent="0.25">
      <c r="A60" s="27" cm="1">
        <f t="array" aca="1" ref="A60" ca="1">SUMPRODUCT(MID(0&amp;B60,LARGE(INDEX(ISNUMBER(--MID(B60,ROW(INDIRECT("1:"&amp;LEN(B60))),1))*ROW(INDIRECT("1:"&amp;LEN(B60))),0),ROW(INDIRECT("1:"&amp;LEN(B60))))+1,1)*10^ROW(INDIRECT("1:"&amp;LEN(B60)))/10)</f>
        <v>4</v>
      </c>
      <c r="B60" s="26" t="s">
        <v>823</v>
      </c>
      <c r="C60" s="26">
        <v>9920506</v>
      </c>
      <c r="D60" s="26">
        <v>9920506</v>
      </c>
      <c r="E60" s="22" t="s">
        <v>1343</v>
      </c>
      <c r="F60" s="26" t="str">
        <f t="shared" ca="1" si="0"/>
        <v>4,9920506,9920506,C</v>
      </c>
      <c r="G60" s="28">
        <v>4</v>
      </c>
      <c r="H60" s="28">
        <v>9920506</v>
      </c>
      <c r="I60" s="28" t="s">
        <v>38</v>
      </c>
      <c r="J60" s="28" t="s">
        <v>39</v>
      </c>
      <c r="K60" s="28">
        <v>0.118316</v>
      </c>
      <c r="L60" s="29" t="s">
        <v>1335</v>
      </c>
      <c r="M60" s="28" t="s">
        <v>1336</v>
      </c>
    </row>
    <row r="61" spans="1:13" x14ac:dyDescent="0.25">
      <c r="A61" s="27" cm="1">
        <f t="array" aca="1" ref="A61" ca="1">SUMPRODUCT(MID(0&amp;B61,LARGE(INDEX(ISNUMBER(--MID(B61,ROW(INDIRECT("1:"&amp;LEN(B61))),1))*ROW(INDIRECT("1:"&amp;LEN(B61))),0),ROW(INDIRECT("1:"&amp;LEN(B61))))+1,1)*10^ROW(INDIRECT("1:"&amp;LEN(B61)))/10)</f>
        <v>4</v>
      </c>
      <c r="B61" s="26" t="s">
        <v>823</v>
      </c>
      <c r="C61" s="26">
        <v>9920563</v>
      </c>
      <c r="D61" s="26">
        <v>9920563</v>
      </c>
      <c r="E61" s="22" t="s">
        <v>1343</v>
      </c>
      <c r="F61" s="26" t="str">
        <f t="shared" ca="1" si="0"/>
        <v>4,9920563,9920563,G</v>
      </c>
      <c r="G61" s="28">
        <v>4</v>
      </c>
      <c r="H61" s="28">
        <v>9920563</v>
      </c>
      <c r="I61" s="28" t="s">
        <v>46</v>
      </c>
      <c r="J61" s="28" t="s">
        <v>47</v>
      </c>
      <c r="K61" s="28">
        <v>0.27193600000000001</v>
      </c>
      <c r="L61" s="29" t="s">
        <v>1335</v>
      </c>
      <c r="M61" s="28" t="s">
        <v>1336</v>
      </c>
    </row>
    <row r="62" spans="1:13" x14ac:dyDescent="0.25">
      <c r="A62" s="27" cm="1">
        <f t="array" aca="1" ref="A62" ca="1">SUMPRODUCT(MID(0&amp;B62,LARGE(INDEX(ISNUMBER(--MID(B62,ROW(INDIRECT("1:"&amp;LEN(B62))),1))*ROW(INDIRECT("1:"&amp;LEN(B62))),0),ROW(INDIRECT("1:"&amp;LEN(B62))))+1,1)*10^ROW(INDIRECT("1:"&amp;LEN(B62)))/10)</f>
        <v>4</v>
      </c>
      <c r="B62" s="26" t="s">
        <v>823</v>
      </c>
      <c r="C62" s="26">
        <v>9985699</v>
      </c>
      <c r="D62" s="26">
        <v>9985699</v>
      </c>
      <c r="E62" s="22" t="s">
        <v>1343</v>
      </c>
      <c r="F62" s="26" t="str">
        <f t="shared" ca="1" si="0"/>
        <v>4,9985699,9985699,C</v>
      </c>
      <c r="G62" s="28">
        <v>4</v>
      </c>
      <c r="H62" s="28">
        <v>9985699</v>
      </c>
      <c r="I62" s="28" t="s">
        <v>38</v>
      </c>
      <c r="J62" s="28" t="s">
        <v>39</v>
      </c>
      <c r="K62" s="28">
        <v>7.2294999999999998E-2</v>
      </c>
      <c r="L62" s="29" t="s">
        <v>1335</v>
      </c>
      <c r="M62" s="28" t="s">
        <v>1336</v>
      </c>
    </row>
    <row r="63" spans="1:13" x14ac:dyDescent="0.25">
      <c r="A63" s="27" cm="1">
        <f t="array" aca="1" ref="A63" ca="1">SUMPRODUCT(MID(0&amp;B63,LARGE(INDEX(ISNUMBER(--MID(B63,ROW(INDIRECT("1:"&amp;LEN(B63))),1))*ROW(INDIRECT("1:"&amp;LEN(B63))),0),ROW(INDIRECT("1:"&amp;LEN(B63))))+1,1)*10^ROW(INDIRECT("1:"&amp;LEN(B63)))/10)</f>
        <v>4</v>
      </c>
      <c r="B63" s="26" t="s">
        <v>823</v>
      </c>
      <c r="C63" s="26">
        <v>9920546</v>
      </c>
      <c r="D63" s="26">
        <v>9920546</v>
      </c>
      <c r="E63" s="22" t="s">
        <v>1343</v>
      </c>
      <c r="F63" s="26" t="str">
        <f t="shared" ca="1" si="0"/>
        <v>4,9920546,9920546,C</v>
      </c>
      <c r="G63" s="28">
        <v>4</v>
      </c>
      <c r="H63" s="28">
        <v>9920546</v>
      </c>
      <c r="I63" s="28" t="s">
        <v>38</v>
      </c>
      <c r="J63" s="28" t="s">
        <v>46</v>
      </c>
      <c r="K63" s="28">
        <v>0.63437399999999999</v>
      </c>
      <c r="L63" s="29" t="s">
        <v>1335</v>
      </c>
      <c r="M63" s="28" t="s">
        <v>1337</v>
      </c>
    </row>
    <row r="64" spans="1:13" x14ac:dyDescent="0.25">
      <c r="A64" s="27" cm="1">
        <f t="array" aca="1" ref="A64" ca="1">SUMPRODUCT(MID(0&amp;B64,LARGE(INDEX(ISNUMBER(--MID(B64,ROW(INDIRECT("1:"&amp;LEN(B64))),1))*ROW(INDIRECT("1:"&amp;LEN(B64))),0),ROW(INDIRECT("1:"&amp;LEN(B64))))+1,1)*10^ROW(INDIRECT("1:"&amp;LEN(B64)))/10)</f>
        <v>4</v>
      </c>
      <c r="B64" s="26" t="s">
        <v>823</v>
      </c>
      <c r="C64" s="26">
        <v>9908299</v>
      </c>
      <c r="D64" s="26">
        <v>9908299</v>
      </c>
      <c r="E64" s="22" t="s">
        <v>1343</v>
      </c>
      <c r="F64" s="26" t="str">
        <f t="shared" ca="1" si="0"/>
        <v>4,9908299,9908299,G</v>
      </c>
      <c r="G64" s="28">
        <v>4</v>
      </c>
      <c r="H64" s="28">
        <v>9908299</v>
      </c>
      <c r="I64" s="28" t="s">
        <v>46</v>
      </c>
      <c r="J64" s="28" t="s">
        <v>47</v>
      </c>
      <c r="K64" s="28">
        <v>0.11278000000000001</v>
      </c>
      <c r="L64" s="29" t="s">
        <v>1335</v>
      </c>
      <c r="M64" s="28" t="s">
        <v>1336</v>
      </c>
    </row>
    <row r="65" spans="1:13" x14ac:dyDescent="0.25">
      <c r="A65" s="27" cm="1">
        <f t="array" aca="1" ref="A65" ca="1">SUMPRODUCT(MID(0&amp;B65,LARGE(INDEX(ISNUMBER(--MID(B65,ROW(INDIRECT("1:"&amp;LEN(B65))),1))*ROW(INDIRECT("1:"&amp;LEN(B65))),0),ROW(INDIRECT("1:"&amp;LEN(B65))))+1,1)*10^ROW(INDIRECT("1:"&amp;LEN(B65)))/10)</f>
        <v>6</v>
      </c>
      <c r="B65" s="26" t="s">
        <v>221</v>
      </c>
      <c r="C65" s="26">
        <v>32040140</v>
      </c>
      <c r="D65" s="26">
        <v>32040140</v>
      </c>
      <c r="E65" s="22" t="s">
        <v>1342</v>
      </c>
      <c r="F65" s="26" t="str">
        <f t="shared" ca="1" si="0"/>
        <v>6,32040140,32040140,G</v>
      </c>
      <c r="G65" s="28">
        <v>6</v>
      </c>
      <c r="H65" s="28">
        <v>32040140</v>
      </c>
      <c r="I65" s="28" t="s">
        <v>46</v>
      </c>
      <c r="J65" s="28" t="s">
        <v>38</v>
      </c>
      <c r="K65" s="28">
        <v>0.88923700000000006</v>
      </c>
      <c r="L65" s="29" t="s">
        <v>1335</v>
      </c>
      <c r="M65" s="28" t="s">
        <v>1337</v>
      </c>
    </row>
    <row r="66" spans="1:13" x14ac:dyDescent="0.25">
      <c r="A66" s="27" cm="1">
        <f t="array" aca="1" ref="A66" ca="1">SUMPRODUCT(MID(0&amp;B66,LARGE(INDEX(ISNUMBER(--MID(B66,ROW(INDIRECT("1:"&amp;LEN(B66))),1))*ROW(INDIRECT("1:"&amp;LEN(B66))),0),ROW(INDIRECT("1:"&amp;LEN(B66))))+1,1)*10^ROW(INDIRECT("1:"&amp;LEN(B66)))/10)</f>
        <v>6</v>
      </c>
      <c r="B66" s="26" t="s">
        <v>221</v>
      </c>
      <c r="C66" s="26">
        <v>32039426</v>
      </c>
      <c r="D66" s="26">
        <v>32039426</v>
      </c>
      <c r="E66" s="22" t="s">
        <v>1342</v>
      </c>
      <c r="F66" s="26" t="str">
        <f t="shared" ca="1" si="0"/>
        <v>6,32039426,32039426,T</v>
      </c>
      <c r="G66" s="28">
        <v>6</v>
      </c>
      <c r="H66" s="28">
        <v>32039426</v>
      </c>
      <c r="I66" s="28" t="s">
        <v>39</v>
      </c>
      <c r="J66" s="28" t="s">
        <v>47</v>
      </c>
      <c r="K66" s="28">
        <v>0.79089600000000004</v>
      </c>
      <c r="L66" s="29" t="s">
        <v>1335</v>
      </c>
      <c r="M66" s="28" t="s">
        <v>1337</v>
      </c>
    </row>
    <row r="67" spans="1:13" x14ac:dyDescent="0.25">
      <c r="A67" s="27" cm="1">
        <f t="array" aca="1" ref="A67" ca="1">SUMPRODUCT(MID(0&amp;B67,LARGE(INDEX(ISNUMBER(--MID(B67,ROW(INDIRECT("1:"&amp;LEN(B67))),1))*ROW(INDIRECT("1:"&amp;LEN(B67))),0),ROW(INDIRECT("1:"&amp;LEN(B67))))+1,1)*10^ROW(INDIRECT("1:"&amp;LEN(B67)))/10)</f>
        <v>6</v>
      </c>
      <c r="B67" s="26" t="s">
        <v>221</v>
      </c>
      <c r="C67" s="26">
        <v>32040997</v>
      </c>
      <c r="D67" s="26">
        <v>32040997</v>
      </c>
      <c r="E67" s="22" t="s">
        <v>1342</v>
      </c>
      <c r="F67" s="26" t="str">
        <f t="shared" ref="F67:F130" ca="1" si="1">CONCATENATE(A67,",",C67,",",H67,",",I67)</f>
        <v>6,32040997,32040997,A</v>
      </c>
      <c r="G67" s="28">
        <v>6</v>
      </c>
      <c r="H67" s="28">
        <v>32040997</v>
      </c>
      <c r="I67" s="28" t="s">
        <v>47</v>
      </c>
      <c r="J67" s="28" t="s">
        <v>38</v>
      </c>
      <c r="K67" s="28">
        <v>0.321853</v>
      </c>
      <c r="L67" s="29" t="s">
        <v>1335</v>
      </c>
      <c r="M67" s="28" t="s">
        <v>1336</v>
      </c>
    </row>
    <row r="68" spans="1:13" x14ac:dyDescent="0.25">
      <c r="A68" s="27" cm="1">
        <f t="array" aca="1" ref="A68" ca="1">SUMPRODUCT(MID(0&amp;B68,LARGE(INDEX(ISNUMBER(--MID(B68,ROW(INDIRECT("1:"&amp;LEN(B68))),1))*ROW(INDIRECT("1:"&amp;LEN(B68))),0),ROW(INDIRECT("1:"&amp;LEN(B68))))+1,1)*10^ROW(INDIRECT("1:"&amp;LEN(B68)))/10)</f>
        <v>6</v>
      </c>
      <c r="B68" s="26" t="s">
        <v>221</v>
      </c>
      <c r="C68" s="26">
        <v>32040173</v>
      </c>
      <c r="D68" s="26">
        <v>32040173</v>
      </c>
      <c r="E68" s="22" t="s">
        <v>1342</v>
      </c>
      <c r="F68" s="26" t="str">
        <f t="shared" ca="1" si="1"/>
        <v>6,32040173,32040173,T</v>
      </c>
      <c r="G68" s="28">
        <v>6</v>
      </c>
      <c r="H68" s="28">
        <v>32040173</v>
      </c>
      <c r="I68" s="28" t="s">
        <v>39</v>
      </c>
      <c r="J68" s="28" t="s">
        <v>38</v>
      </c>
      <c r="K68" s="28">
        <v>0.85009599999999996</v>
      </c>
      <c r="L68" s="29" t="s">
        <v>1335</v>
      </c>
      <c r="M68" s="28" t="s">
        <v>1337</v>
      </c>
    </row>
    <row r="69" spans="1:13" x14ac:dyDescent="0.25">
      <c r="A69" s="27" cm="1">
        <f t="array" aca="1" ref="A69" ca="1">SUMPRODUCT(MID(0&amp;B69,LARGE(INDEX(ISNUMBER(--MID(B69,ROW(INDIRECT("1:"&amp;LEN(B69))),1))*ROW(INDIRECT("1:"&amp;LEN(B69))),0),ROW(INDIRECT("1:"&amp;LEN(B69))))+1,1)*10^ROW(INDIRECT("1:"&amp;LEN(B69)))/10)</f>
        <v>6</v>
      </c>
      <c r="B69" s="26" t="s">
        <v>221</v>
      </c>
      <c r="C69" s="26">
        <v>32040140</v>
      </c>
      <c r="D69" s="26">
        <v>32040140</v>
      </c>
      <c r="E69" s="22" t="s">
        <v>1342</v>
      </c>
      <c r="F69" s="26" t="str">
        <f t="shared" ca="1" si="1"/>
        <v>6,32040140,32040140,G</v>
      </c>
      <c r="G69" s="28">
        <v>6</v>
      </c>
      <c r="H69" s="28">
        <v>32040140</v>
      </c>
      <c r="I69" s="28" t="s">
        <v>46</v>
      </c>
      <c r="J69" s="28" t="s">
        <v>39</v>
      </c>
      <c r="K69" s="28">
        <v>0.93810300000000002</v>
      </c>
      <c r="L69" s="29" t="s">
        <v>1335</v>
      </c>
      <c r="M69" s="28" t="s">
        <v>1337</v>
      </c>
    </row>
    <row r="70" spans="1:13" x14ac:dyDescent="0.25">
      <c r="A70" s="27" cm="1">
        <f t="array" aca="1" ref="A70" ca="1">SUMPRODUCT(MID(0&amp;B70,LARGE(INDEX(ISNUMBER(--MID(B70,ROW(INDIRECT("1:"&amp;LEN(B70))),1))*ROW(INDIRECT("1:"&amp;LEN(B70))),0),ROW(INDIRECT("1:"&amp;LEN(B70))))+1,1)*10^ROW(INDIRECT("1:"&amp;LEN(B70)))/10)</f>
        <v>6</v>
      </c>
      <c r="B70" s="26" t="s">
        <v>221</v>
      </c>
      <c r="C70" s="26">
        <v>32039124</v>
      </c>
      <c r="D70" s="26">
        <v>32039124</v>
      </c>
      <c r="E70" s="22" t="s">
        <v>1342</v>
      </c>
      <c r="F70" s="26" t="str">
        <f t="shared" ca="1" si="1"/>
        <v>6,32039124,32039124,T</v>
      </c>
      <c r="G70" s="28">
        <v>6</v>
      </c>
      <c r="H70" s="28">
        <v>32039124</v>
      </c>
      <c r="I70" s="28" t="s">
        <v>39</v>
      </c>
      <c r="J70" s="28" t="s">
        <v>46</v>
      </c>
      <c r="K70" s="28">
        <v>0.50171299999999996</v>
      </c>
      <c r="L70" s="29" t="s">
        <v>1335</v>
      </c>
      <c r="M70" s="28" t="s">
        <v>1337</v>
      </c>
    </row>
    <row r="71" spans="1:13" x14ac:dyDescent="0.25">
      <c r="A71" s="27" cm="1">
        <f t="array" aca="1" ref="A71" ca="1">SUMPRODUCT(MID(0&amp;B71,LARGE(INDEX(ISNUMBER(--MID(B71,ROW(INDIRECT("1:"&amp;LEN(B71))),1))*ROW(INDIRECT("1:"&amp;LEN(B71))),0),ROW(INDIRECT("1:"&amp;LEN(B71))))+1,1)*10^ROW(INDIRECT("1:"&amp;LEN(B71)))/10)</f>
        <v>6</v>
      </c>
      <c r="B71" s="26" t="s">
        <v>221</v>
      </c>
      <c r="C71" s="26">
        <v>32038514</v>
      </c>
      <c r="D71" s="26">
        <v>32038514</v>
      </c>
      <c r="E71" s="22" t="s">
        <v>1342</v>
      </c>
      <c r="F71" s="26" t="str">
        <f t="shared" ca="1" si="1"/>
        <v>6,32038514,32038514,C</v>
      </c>
      <c r="G71" s="28">
        <v>6</v>
      </c>
      <c r="H71" s="28">
        <v>32038514</v>
      </c>
      <c r="I71" s="28" t="s">
        <v>38</v>
      </c>
      <c r="J71" s="28" t="s">
        <v>47</v>
      </c>
      <c r="K71" s="28">
        <v>0.41693400000000003</v>
      </c>
      <c r="L71" s="29" t="s">
        <v>1335</v>
      </c>
      <c r="M71" s="28" t="s">
        <v>1336</v>
      </c>
    </row>
    <row r="72" spans="1:13" x14ac:dyDescent="0.25">
      <c r="A72" s="27" cm="1">
        <f t="array" aca="1" ref="A72" ca="1">SUMPRODUCT(MID(0&amp;B72,LARGE(INDEX(ISNUMBER(--MID(B72,ROW(INDIRECT("1:"&amp;LEN(B72))),1))*ROW(INDIRECT("1:"&amp;LEN(B72))),0),ROW(INDIRECT("1:"&amp;LEN(B72))))+1,1)*10^ROW(INDIRECT("1:"&amp;LEN(B72)))/10)</f>
        <v>6</v>
      </c>
      <c r="B72" s="26" t="s">
        <v>221</v>
      </c>
      <c r="C72" s="26">
        <v>32039423</v>
      </c>
      <c r="D72" s="26">
        <v>32039423</v>
      </c>
      <c r="E72" s="22" t="s">
        <v>1342</v>
      </c>
      <c r="F72" s="26" t="str">
        <f t="shared" ca="1" si="1"/>
        <v>6,32039423,32039423,T</v>
      </c>
      <c r="G72" s="28">
        <v>6</v>
      </c>
      <c r="H72" s="28">
        <v>32039423</v>
      </c>
      <c r="I72" s="28" t="s">
        <v>39</v>
      </c>
      <c r="J72" s="28" t="s">
        <v>47</v>
      </c>
      <c r="K72" s="28">
        <v>0.55349400000000004</v>
      </c>
      <c r="L72" s="29" t="s">
        <v>1335</v>
      </c>
      <c r="M72" s="28" t="s">
        <v>1337</v>
      </c>
    </row>
    <row r="73" spans="1:13" x14ac:dyDescent="0.25">
      <c r="A73" s="27" cm="1">
        <f t="array" aca="1" ref="A73" ca="1">SUMPRODUCT(MID(0&amp;B73,LARGE(INDEX(ISNUMBER(--MID(B73,ROW(INDIRECT("1:"&amp;LEN(B73))),1))*ROW(INDIRECT("1:"&amp;LEN(B73))),0),ROW(INDIRECT("1:"&amp;LEN(B73))))+1,1)*10^ROW(INDIRECT("1:"&amp;LEN(B73)))/10)</f>
        <v>6</v>
      </c>
      <c r="B73" s="26" t="s">
        <v>221</v>
      </c>
      <c r="C73" s="26">
        <v>32040535</v>
      </c>
      <c r="D73" s="26">
        <v>32040535</v>
      </c>
      <c r="E73" s="22" t="s">
        <v>1342</v>
      </c>
      <c r="F73" s="26" t="str">
        <f t="shared" ca="1" si="1"/>
        <v>6,32040535,32040535,C</v>
      </c>
      <c r="G73" s="28">
        <v>6</v>
      </c>
      <c r="H73" s="28">
        <v>32040535</v>
      </c>
      <c r="I73" s="28" t="s">
        <v>38</v>
      </c>
      <c r="J73" s="28" t="s">
        <v>39</v>
      </c>
      <c r="K73" s="28">
        <v>0.60867400000000005</v>
      </c>
      <c r="L73" s="29" t="s">
        <v>1335</v>
      </c>
      <c r="M73" s="28" t="s">
        <v>1337</v>
      </c>
    </row>
    <row r="74" spans="1:13" x14ac:dyDescent="0.25">
      <c r="A74" s="27" cm="1">
        <f t="array" aca="1" ref="A74" ca="1">SUMPRODUCT(MID(0&amp;B74,LARGE(INDEX(ISNUMBER(--MID(B74,ROW(INDIRECT("1:"&amp;LEN(B74))),1))*ROW(INDIRECT("1:"&amp;LEN(B74))),0),ROW(INDIRECT("1:"&amp;LEN(B74))))+1,1)*10^ROW(INDIRECT("1:"&amp;LEN(B74)))/10)</f>
        <v>6</v>
      </c>
      <c r="B74" s="26" t="s">
        <v>221</v>
      </c>
      <c r="C74" s="26">
        <v>32038616</v>
      </c>
      <c r="D74" s="26">
        <v>32038616</v>
      </c>
      <c r="E74" s="22" t="s">
        <v>1342</v>
      </c>
      <c r="F74" s="26" t="str">
        <f t="shared" ca="1" si="1"/>
        <v>6,32038616,32038616,G</v>
      </c>
      <c r="G74" s="28">
        <v>6</v>
      </c>
      <c r="H74" s="28">
        <v>32038616</v>
      </c>
      <c r="I74" s="28" t="s">
        <v>46</v>
      </c>
      <c r="J74" s="28" t="s">
        <v>47</v>
      </c>
      <c r="K74" s="28">
        <v>0.74050300000000002</v>
      </c>
      <c r="L74" s="29" t="s">
        <v>1335</v>
      </c>
      <c r="M74" s="28" t="s">
        <v>1337</v>
      </c>
    </row>
    <row r="75" spans="1:13" x14ac:dyDescent="0.25">
      <c r="A75" s="27" cm="1">
        <f t="array" aca="1" ref="A75" ca="1">SUMPRODUCT(MID(0&amp;B75,LARGE(INDEX(ISNUMBER(--MID(B75,ROW(INDIRECT("1:"&amp;LEN(B75))),1))*ROW(INDIRECT("1:"&amp;LEN(B75))),0),ROW(INDIRECT("1:"&amp;LEN(B75))))+1,1)*10^ROW(INDIRECT("1:"&amp;LEN(B75)))/10)</f>
        <v>6</v>
      </c>
      <c r="B75" s="26" t="s">
        <v>221</v>
      </c>
      <c r="C75" s="26">
        <v>32040986</v>
      </c>
      <c r="D75" s="26">
        <v>32040986</v>
      </c>
      <c r="E75" s="22" t="s">
        <v>1342</v>
      </c>
      <c r="F75" s="26" t="str">
        <f t="shared" ca="1" si="1"/>
        <v>6,32040986,32040986,T</v>
      </c>
      <c r="G75" s="28">
        <v>6</v>
      </c>
      <c r="H75" s="28">
        <v>32040986</v>
      </c>
      <c r="I75" s="28" t="s">
        <v>39</v>
      </c>
      <c r="J75" s="28" t="s">
        <v>38</v>
      </c>
      <c r="K75" s="28">
        <v>0.88161400000000001</v>
      </c>
      <c r="L75" s="29" t="s">
        <v>1335</v>
      </c>
      <c r="M75" s="28" t="s">
        <v>1337</v>
      </c>
    </row>
    <row r="76" spans="1:13" x14ac:dyDescent="0.25">
      <c r="A76" s="27" cm="1">
        <f t="array" aca="1" ref="A76" ca="1">SUMPRODUCT(MID(0&amp;B76,LARGE(INDEX(ISNUMBER(--MID(B76,ROW(INDIRECT("1:"&amp;LEN(B76))),1))*ROW(INDIRECT("1:"&amp;LEN(B76))),0),ROW(INDIRECT("1:"&amp;LEN(B76))))+1,1)*10^ROW(INDIRECT("1:"&amp;LEN(B76)))/10)</f>
        <v>6</v>
      </c>
      <c r="B76" s="26" t="s">
        <v>221</v>
      </c>
      <c r="C76" s="26">
        <v>32040140</v>
      </c>
      <c r="D76" s="26">
        <v>32040140</v>
      </c>
      <c r="E76" s="22" t="s">
        <v>1342</v>
      </c>
      <c r="F76" s="26" t="str">
        <f t="shared" ca="1" si="1"/>
        <v>6,32040140,32040140,G</v>
      </c>
      <c r="G76" s="28">
        <v>6</v>
      </c>
      <c r="H76" s="28">
        <v>32040140</v>
      </c>
      <c r="I76" s="28" t="s">
        <v>46</v>
      </c>
      <c r="J76" s="28" t="s">
        <v>47</v>
      </c>
      <c r="K76" s="28">
        <v>0.90940399999999999</v>
      </c>
      <c r="L76" s="29" t="s">
        <v>1335</v>
      </c>
      <c r="M76" s="28" t="s">
        <v>1337</v>
      </c>
    </row>
    <row r="77" spans="1:13" x14ac:dyDescent="0.25">
      <c r="A77" s="27" cm="1">
        <f t="array" aca="1" ref="A77" ca="1">SUMPRODUCT(MID(0&amp;B77,LARGE(INDEX(ISNUMBER(--MID(B77,ROW(INDIRECT("1:"&amp;LEN(B77))),1))*ROW(INDIRECT("1:"&amp;LEN(B77))),0),ROW(INDIRECT("1:"&amp;LEN(B77))))+1,1)*10^ROW(INDIRECT("1:"&amp;LEN(B77)))/10)</f>
        <v>6</v>
      </c>
      <c r="B77" s="26" t="s">
        <v>221</v>
      </c>
      <c r="C77" s="26">
        <v>32040926</v>
      </c>
      <c r="D77" s="26">
        <v>32040926</v>
      </c>
      <c r="E77" s="22" t="s">
        <v>1342</v>
      </c>
      <c r="F77" s="26" t="str">
        <f t="shared" ca="1" si="1"/>
        <v>6,32040926,32040926,G</v>
      </c>
      <c r="G77" s="28">
        <v>6</v>
      </c>
      <c r="H77" s="28">
        <v>32040926</v>
      </c>
      <c r="I77" s="28" t="s">
        <v>46</v>
      </c>
      <c r="J77" s="28" t="s">
        <v>47</v>
      </c>
      <c r="K77" s="28">
        <v>0.75590100000000005</v>
      </c>
      <c r="L77" s="29" t="s">
        <v>1335</v>
      </c>
      <c r="M77" s="28" t="s">
        <v>1337</v>
      </c>
    </row>
    <row r="78" spans="1:13" x14ac:dyDescent="0.25">
      <c r="A78" s="27" cm="1">
        <f t="array" aca="1" ref="A78" ca="1">SUMPRODUCT(MID(0&amp;B78,LARGE(INDEX(ISNUMBER(--MID(B78,ROW(INDIRECT("1:"&amp;LEN(B78))),1))*ROW(INDIRECT("1:"&amp;LEN(B78))),0),ROW(INDIRECT("1:"&amp;LEN(B78))))+1,1)*10^ROW(INDIRECT("1:"&amp;LEN(B78)))/10)</f>
        <v>6</v>
      </c>
      <c r="B78" s="26" t="s">
        <v>221</v>
      </c>
      <c r="C78" s="26">
        <v>32040491</v>
      </c>
      <c r="D78" s="26">
        <v>32040491</v>
      </c>
      <c r="E78" s="22" t="s">
        <v>1342</v>
      </c>
      <c r="F78" s="26" t="str">
        <f t="shared" ca="1" si="1"/>
        <v>6,32040491,32040491,G</v>
      </c>
      <c r="G78" s="28">
        <v>6</v>
      </c>
      <c r="H78" s="28">
        <v>32040491</v>
      </c>
      <c r="I78" s="28" t="s">
        <v>46</v>
      </c>
      <c r="J78" s="28" t="s">
        <v>38</v>
      </c>
      <c r="K78" s="28">
        <v>0.48796299999999998</v>
      </c>
      <c r="L78" s="29" t="s">
        <v>1335</v>
      </c>
      <c r="M78" s="28" t="s">
        <v>1336</v>
      </c>
    </row>
    <row r="79" spans="1:13" x14ac:dyDescent="0.25">
      <c r="A79" s="27" cm="1">
        <f t="array" aca="1" ref="A79" ca="1">SUMPRODUCT(MID(0&amp;B79,LARGE(INDEX(ISNUMBER(--MID(B79,ROW(INDIRECT("1:"&amp;LEN(B79))),1))*ROW(INDIRECT("1:"&amp;LEN(B79))),0),ROW(INDIRECT("1:"&amp;LEN(B79))))+1,1)*10^ROW(INDIRECT("1:"&amp;LEN(B79)))/10)</f>
        <v>6</v>
      </c>
      <c r="B79" s="26" t="s">
        <v>221</v>
      </c>
      <c r="C79" s="26">
        <v>32040715</v>
      </c>
      <c r="D79" s="26">
        <v>32040715</v>
      </c>
      <c r="E79" s="22" t="s">
        <v>1342</v>
      </c>
      <c r="F79" s="26" t="str">
        <f t="shared" ca="1" si="1"/>
        <v>6,32040715,32040715,T</v>
      </c>
      <c r="G79" s="28">
        <v>6</v>
      </c>
      <c r="H79" s="28">
        <v>32040715</v>
      </c>
      <c r="I79" s="28" t="s">
        <v>39</v>
      </c>
      <c r="J79" s="28" t="s">
        <v>46</v>
      </c>
      <c r="K79" s="28">
        <v>0.51921399999999995</v>
      </c>
      <c r="L79" s="29" t="s">
        <v>1335</v>
      </c>
      <c r="M79" s="28" t="s">
        <v>1337</v>
      </c>
    </row>
    <row r="80" spans="1:13" x14ac:dyDescent="0.25">
      <c r="A80" s="27" cm="1">
        <f t="array" aca="1" ref="A80" ca="1">SUMPRODUCT(MID(0&amp;B80,LARGE(INDEX(ISNUMBER(--MID(B80,ROW(INDIRECT("1:"&amp;LEN(B80))),1))*ROW(INDIRECT("1:"&amp;LEN(B80))),0),ROW(INDIRECT("1:"&amp;LEN(B80))))+1,1)*10^ROW(INDIRECT("1:"&amp;LEN(B80)))/10)</f>
        <v>6</v>
      </c>
      <c r="B80" s="26" t="s">
        <v>221</v>
      </c>
      <c r="C80" s="26">
        <v>32040871</v>
      </c>
      <c r="D80" s="26">
        <v>32040871</v>
      </c>
      <c r="E80" s="22" t="s">
        <v>1342</v>
      </c>
      <c r="F80" s="26" t="str">
        <f t="shared" ca="1" si="1"/>
        <v>6,32040871,32040871,C</v>
      </c>
      <c r="G80" s="28">
        <v>6</v>
      </c>
      <c r="H80" s="28">
        <v>32040871</v>
      </c>
      <c r="I80" s="28" t="s">
        <v>38</v>
      </c>
      <c r="J80" s="28" t="s">
        <v>39</v>
      </c>
      <c r="K80" s="28">
        <v>0.51989399999999997</v>
      </c>
      <c r="L80" s="29" t="s">
        <v>1335</v>
      </c>
      <c r="M80" s="28" t="s">
        <v>1337</v>
      </c>
    </row>
    <row r="81" spans="1:13" x14ac:dyDescent="0.25">
      <c r="A81" s="27" cm="1">
        <f t="array" aca="1" ref="A81" ca="1">SUMPRODUCT(MID(0&amp;B81,LARGE(INDEX(ISNUMBER(--MID(B81,ROW(INDIRECT("1:"&amp;LEN(B81))),1))*ROW(INDIRECT("1:"&amp;LEN(B81))),0),ROW(INDIRECT("1:"&amp;LEN(B81))))+1,1)*10^ROW(INDIRECT("1:"&amp;LEN(B81)))/10)</f>
        <v>6</v>
      </c>
      <c r="B81" s="26" t="s">
        <v>221</v>
      </c>
      <c r="C81" s="26">
        <v>32040153</v>
      </c>
      <c r="D81" s="26">
        <v>32040153</v>
      </c>
      <c r="E81" s="22" t="s">
        <v>1342</v>
      </c>
      <c r="F81" s="26" t="str">
        <f t="shared" ca="1" si="1"/>
        <v>6,32040153,32040153,C</v>
      </c>
      <c r="G81" s="28">
        <v>6</v>
      </c>
      <c r="H81" s="28">
        <v>32040153</v>
      </c>
      <c r="I81" s="28" t="s">
        <v>38</v>
      </c>
      <c r="J81" s="28" t="s">
        <v>47</v>
      </c>
      <c r="K81" s="28">
        <v>0.90629000000000004</v>
      </c>
      <c r="L81" s="29" t="s">
        <v>1335</v>
      </c>
      <c r="M81" s="28" t="s">
        <v>1337</v>
      </c>
    </row>
    <row r="82" spans="1:13" x14ac:dyDescent="0.25">
      <c r="A82" s="27" cm="1">
        <f t="array" aca="1" ref="A82" ca="1">SUMPRODUCT(MID(0&amp;B82,LARGE(INDEX(ISNUMBER(--MID(B82,ROW(INDIRECT("1:"&amp;LEN(B82))),1))*ROW(INDIRECT("1:"&amp;LEN(B82))),0),ROW(INDIRECT("1:"&amp;LEN(B82))))+1,1)*10^ROW(INDIRECT("1:"&amp;LEN(B82)))/10)</f>
        <v>6</v>
      </c>
      <c r="B82" s="26" t="s">
        <v>221</v>
      </c>
      <c r="C82" s="26">
        <v>32040110</v>
      </c>
      <c r="D82" s="26">
        <v>32040110</v>
      </c>
      <c r="E82" s="22" t="s">
        <v>1342</v>
      </c>
      <c r="F82" s="26" t="str">
        <f t="shared" ca="1" si="1"/>
        <v>6,32040110,32040110,G</v>
      </c>
      <c r="G82" s="28">
        <v>6</v>
      </c>
      <c r="H82" s="28">
        <v>32040110</v>
      </c>
      <c r="I82" s="28" t="s">
        <v>46</v>
      </c>
      <c r="J82" s="28" t="s">
        <v>39</v>
      </c>
      <c r="K82" s="28">
        <v>0.78600899999999996</v>
      </c>
      <c r="L82" s="29" t="s">
        <v>1335</v>
      </c>
      <c r="M82" s="28" t="s">
        <v>1337</v>
      </c>
    </row>
    <row r="83" spans="1:13" x14ac:dyDescent="0.25">
      <c r="A83" s="27" cm="1">
        <f t="array" aca="1" ref="A83" ca="1">SUMPRODUCT(MID(0&amp;B83,LARGE(INDEX(ISNUMBER(--MID(B83,ROW(INDIRECT("1:"&amp;LEN(B83))),1))*ROW(INDIRECT("1:"&amp;LEN(B83))),0),ROW(INDIRECT("1:"&amp;LEN(B83))))+1,1)*10^ROW(INDIRECT("1:"&amp;LEN(B83)))/10)</f>
        <v>6</v>
      </c>
      <c r="B83" s="26" t="s">
        <v>221</v>
      </c>
      <c r="C83" s="26">
        <v>32038514</v>
      </c>
      <c r="D83" s="26">
        <v>32038514</v>
      </c>
      <c r="E83" s="22" t="s">
        <v>1342</v>
      </c>
      <c r="F83" s="26" t="str">
        <f t="shared" ca="1" si="1"/>
        <v>6,32038514,32038514,C</v>
      </c>
      <c r="G83" s="28">
        <v>6</v>
      </c>
      <c r="H83" s="28">
        <v>32038514</v>
      </c>
      <c r="I83" s="28" t="s">
        <v>38</v>
      </c>
      <c r="J83" s="28" t="s">
        <v>39</v>
      </c>
      <c r="K83" s="28">
        <v>0.38717699999999999</v>
      </c>
      <c r="L83" s="29" t="s">
        <v>1335</v>
      </c>
      <c r="M83" s="28" t="s">
        <v>1336</v>
      </c>
    </row>
    <row r="84" spans="1:13" x14ac:dyDescent="0.25">
      <c r="A84" s="27" cm="1">
        <f t="array" aca="1" ref="A84" ca="1">SUMPRODUCT(MID(0&amp;B84,LARGE(INDEX(ISNUMBER(--MID(B84,ROW(INDIRECT("1:"&amp;LEN(B84))),1))*ROW(INDIRECT("1:"&amp;LEN(B84))),0),ROW(INDIRECT("1:"&amp;LEN(B84))))+1,1)*10^ROW(INDIRECT("1:"&amp;LEN(B84)))/10)</f>
        <v>6</v>
      </c>
      <c r="B84" s="26" t="s">
        <v>221</v>
      </c>
      <c r="C84" s="26">
        <v>32041006</v>
      </c>
      <c r="D84" s="26">
        <v>32041006</v>
      </c>
      <c r="E84" s="22" t="s">
        <v>1343</v>
      </c>
      <c r="F84" s="26" t="str">
        <f t="shared" ca="1" si="1"/>
        <v>6,32041006,32041006,C</v>
      </c>
      <c r="G84" s="28">
        <v>6</v>
      </c>
      <c r="H84" s="28">
        <v>32041006</v>
      </c>
      <c r="I84" s="28" t="s">
        <v>38</v>
      </c>
      <c r="J84" s="28" t="s">
        <v>39</v>
      </c>
      <c r="K84" s="28">
        <v>0.29059600000000002</v>
      </c>
      <c r="L84" s="29" t="s">
        <v>1335</v>
      </c>
      <c r="M84" s="28" t="s">
        <v>1336</v>
      </c>
    </row>
    <row r="85" spans="1:13" x14ac:dyDescent="0.25">
      <c r="A85" s="27" cm="1">
        <f t="array" aca="1" ref="A85" ca="1">SUMPRODUCT(MID(0&amp;B85,LARGE(INDEX(ISNUMBER(--MID(B85,ROW(INDIRECT("1:"&amp;LEN(B85))),1))*ROW(INDIRECT("1:"&amp;LEN(B85))),0),ROW(INDIRECT("1:"&amp;LEN(B85))))+1,1)*10^ROW(INDIRECT("1:"&amp;LEN(B85)))/10)</f>
        <v>6</v>
      </c>
      <c r="B85" s="26" t="s">
        <v>221</v>
      </c>
      <c r="C85" s="26">
        <v>32040998</v>
      </c>
      <c r="D85" s="26">
        <v>32040998</v>
      </c>
      <c r="E85" s="22" t="s">
        <v>1343</v>
      </c>
      <c r="F85" s="26" t="str">
        <f t="shared" ca="1" si="1"/>
        <v>6,32040998,32040998,C</v>
      </c>
      <c r="G85" s="28">
        <v>6</v>
      </c>
      <c r="H85" s="28">
        <v>32040998</v>
      </c>
      <c r="I85" s="28" t="s">
        <v>38</v>
      </c>
      <c r="J85" s="28" t="s">
        <v>39</v>
      </c>
      <c r="K85" s="28">
        <v>0.23688100000000001</v>
      </c>
      <c r="L85" s="29" t="s">
        <v>1335</v>
      </c>
      <c r="M85" s="28" t="s">
        <v>1336</v>
      </c>
    </row>
    <row r="86" spans="1:13" x14ac:dyDescent="0.25">
      <c r="A86" s="27" cm="1">
        <f t="array" aca="1" ref="A86" ca="1">SUMPRODUCT(MID(0&amp;B86,LARGE(INDEX(ISNUMBER(--MID(B86,ROW(INDIRECT("1:"&amp;LEN(B86))),1))*ROW(INDIRECT("1:"&amp;LEN(B86))),0),ROW(INDIRECT("1:"&amp;LEN(B86))))+1,1)*10^ROW(INDIRECT("1:"&amp;LEN(B86)))/10)</f>
        <v>6</v>
      </c>
      <c r="B86" s="26" t="s">
        <v>221</v>
      </c>
      <c r="C86" s="26">
        <v>32039603</v>
      </c>
      <c r="D86" s="26">
        <v>32039603</v>
      </c>
      <c r="E86" s="22" t="s">
        <v>1343</v>
      </c>
      <c r="F86" s="26" t="str">
        <f t="shared" ca="1" si="1"/>
        <v>6,32039603,32039603,A</v>
      </c>
      <c r="G86" s="28">
        <v>6</v>
      </c>
      <c r="H86" s="28">
        <v>32039603</v>
      </c>
      <c r="I86" s="28" t="s">
        <v>47</v>
      </c>
      <c r="J86" s="28" t="s">
        <v>46</v>
      </c>
      <c r="K86" s="28">
        <v>8.4994E-2</v>
      </c>
      <c r="L86" s="29" t="s">
        <v>1335</v>
      </c>
      <c r="M86" s="28" t="s">
        <v>1336</v>
      </c>
    </row>
    <row r="87" spans="1:13" x14ac:dyDescent="0.25">
      <c r="A87" s="27" cm="1">
        <f t="array" aca="1" ref="A87" ca="1">SUMPRODUCT(MID(0&amp;B87,LARGE(INDEX(ISNUMBER(--MID(B87,ROW(INDIRECT("1:"&amp;LEN(B87))),1))*ROW(INDIRECT("1:"&amp;LEN(B87))),0),ROW(INDIRECT("1:"&amp;LEN(B87))))+1,1)*10^ROW(INDIRECT("1:"&amp;LEN(B87)))/10)</f>
        <v>6</v>
      </c>
      <c r="B87" s="26" t="s">
        <v>221</v>
      </c>
      <c r="C87" s="26">
        <v>32040069</v>
      </c>
      <c r="D87" s="26">
        <v>32040069</v>
      </c>
      <c r="E87" s="22" t="s">
        <v>1343</v>
      </c>
      <c r="F87" s="26" t="str">
        <f t="shared" ca="1" si="1"/>
        <v>6,32040069,32040069,C</v>
      </c>
      <c r="G87" s="28">
        <v>6</v>
      </c>
      <c r="H87" s="28">
        <v>32040069</v>
      </c>
      <c r="I87" s="28" t="s">
        <v>38</v>
      </c>
      <c r="J87" s="28" t="s">
        <v>39</v>
      </c>
      <c r="K87" s="28">
        <v>0.216784</v>
      </c>
      <c r="L87" s="29" t="s">
        <v>1335</v>
      </c>
      <c r="M87" s="28" t="s">
        <v>1336</v>
      </c>
    </row>
    <row r="88" spans="1:13" x14ac:dyDescent="0.25">
      <c r="A88" s="27" cm="1">
        <f t="array" aca="1" ref="A88" ca="1">SUMPRODUCT(MID(0&amp;B88,LARGE(INDEX(ISNUMBER(--MID(B88,ROW(INDIRECT("1:"&amp;LEN(B88))),1))*ROW(INDIRECT("1:"&amp;LEN(B88))),0),ROW(INDIRECT("1:"&amp;LEN(B88))))+1,1)*10^ROW(INDIRECT("1:"&amp;LEN(B88)))/10)</f>
        <v>6</v>
      </c>
      <c r="B88" s="26" t="s">
        <v>221</v>
      </c>
      <c r="C88" s="26">
        <v>32038468</v>
      </c>
      <c r="D88" s="26">
        <v>32038468</v>
      </c>
      <c r="E88" s="22" t="s">
        <v>1343</v>
      </c>
      <c r="F88" s="26" t="str">
        <f t="shared" ca="1" si="1"/>
        <v>6,32038468,32038468,G</v>
      </c>
      <c r="G88" s="28">
        <v>6</v>
      </c>
      <c r="H88" s="28">
        <v>32038468</v>
      </c>
      <c r="I88" s="28" t="s">
        <v>46</v>
      </c>
      <c r="J88" s="28" t="s">
        <v>47</v>
      </c>
      <c r="K88" s="28">
        <v>0.10542899999999999</v>
      </c>
      <c r="L88" s="29" t="s">
        <v>1335</v>
      </c>
      <c r="M88" s="28" t="s">
        <v>1336</v>
      </c>
    </row>
    <row r="89" spans="1:13" x14ac:dyDescent="0.25">
      <c r="A89" s="27" cm="1">
        <f t="array" aca="1" ref="A89" ca="1">SUMPRODUCT(MID(0&amp;B89,LARGE(INDEX(ISNUMBER(--MID(B89,ROW(INDIRECT("1:"&amp;LEN(B89))),1))*ROW(INDIRECT("1:"&amp;LEN(B89))),0),ROW(INDIRECT("1:"&amp;LEN(B89))))+1,1)*10^ROW(INDIRECT("1:"&amp;LEN(B89)))/10)</f>
        <v>6</v>
      </c>
      <c r="B89" s="26" t="s">
        <v>221</v>
      </c>
      <c r="C89" s="26">
        <v>32038459</v>
      </c>
      <c r="D89" s="26">
        <v>32038459</v>
      </c>
      <c r="E89" s="22" t="s">
        <v>1343</v>
      </c>
      <c r="F89" s="26" t="str">
        <f t="shared" ca="1" si="1"/>
        <v>6,32038459,32038459,C</v>
      </c>
      <c r="G89" s="28">
        <v>6</v>
      </c>
      <c r="H89" s="28">
        <v>32038459</v>
      </c>
      <c r="I89" s="28" t="s">
        <v>38</v>
      </c>
      <c r="J89" s="28" t="s">
        <v>47</v>
      </c>
      <c r="K89" s="28">
        <v>0.206757</v>
      </c>
      <c r="L89" s="29" t="s">
        <v>1335</v>
      </c>
      <c r="M89" s="28" t="s">
        <v>1336</v>
      </c>
    </row>
    <row r="90" spans="1:13" x14ac:dyDescent="0.25">
      <c r="A90" s="27" cm="1">
        <f t="array" aca="1" ref="A90" ca="1">SUMPRODUCT(MID(0&amp;B90,LARGE(INDEX(ISNUMBER(--MID(B90,ROW(INDIRECT("1:"&amp;LEN(B90))),1))*ROW(INDIRECT("1:"&amp;LEN(B90))),0),ROW(INDIRECT("1:"&amp;LEN(B90))))+1,1)*10^ROW(INDIRECT("1:"&amp;LEN(B90)))/10)</f>
        <v>6</v>
      </c>
      <c r="B90" s="26" t="s">
        <v>221</v>
      </c>
      <c r="C90" s="26">
        <v>32039386</v>
      </c>
      <c r="D90" s="26">
        <v>32039386</v>
      </c>
      <c r="E90" s="22" t="s">
        <v>1343</v>
      </c>
      <c r="F90" s="26" t="str">
        <f t="shared" ca="1" si="1"/>
        <v>6,32039386,32039386,G</v>
      </c>
      <c r="G90" s="28">
        <v>6</v>
      </c>
      <c r="H90" s="28">
        <v>32039386</v>
      </c>
      <c r="I90" s="28" t="s">
        <v>46</v>
      </c>
      <c r="J90" s="28" t="s">
        <v>47</v>
      </c>
      <c r="K90" s="28">
        <v>0.20501900000000001</v>
      </c>
      <c r="L90" s="29" t="s">
        <v>1335</v>
      </c>
      <c r="M90" s="28" t="s">
        <v>1336</v>
      </c>
    </row>
    <row r="91" spans="1:13" x14ac:dyDescent="0.25">
      <c r="A91" s="27" cm="1">
        <f t="array" aca="1" ref="A91" ca="1">SUMPRODUCT(MID(0&amp;B91,LARGE(INDEX(ISNUMBER(--MID(B91,ROW(INDIRECT("1:"&amp;LEN(B91))),1))*ROW(INDIRECT("1:"&amp;LEN(B91))),0),ROW(INDIRECT("1:"&amp;LEN(B91))))+1,1)*10^ROW(INDIRECT("1:"&amp;LEN(B91)))/10)</f>
        <v>6</v>
      </c>
      <c r="B91" s="26" t="s">
        <v>221</v>
      </c>
      <c r="C91" s="26">
        <v>160250619</v>
      </c>
      <c r="D91" s="26">
        <v>160250619</v>
      </c>
      <c r="E91" s="22" t="s">
        <v>1343</v>
      </c>
      <c r="F91" s="26" t="str">
        <f t="shared" ca="1" si="1"/>
        <v>6,160250619,160250619,G</v>
      </c>
      <c r="G91" s="28">
        <v>6</v>
      </c>
      <c r="H91" s="28">
        <v>160250619</v>
      </c>
      <c r="I91" s="28" t="s">
        <v>46</v>
      </c>
      <c r="J91" s="28" t="s">
        <v>39</v>
      </c>
      <c r="K91" s="28">
        <v>0.13426199999999999</v>
      </c>
      <c r="L91" s="29" t="s">
        <v>1335</v>
      </c>
      <c r="M91" s="28" t="s">
        <v>1336</v>
      </c>
    </row>
    <row r="92" spans="1:13" x14ac:dyDescent="0.25">
      <c r="A92" s="27" cm="1">
        <f t="array" aca="1" ref="A92" ca="1">SUMPRODUCT(MID(0&amp;B92,LARGE(INDEX(ISNUMBER(--MID(B92,ROW(INDIRECT("1:"&amp;LEN(B92))),1))*ROW(INDIRECT("1:"&amp;LEN(B92))),0),ROW(INDIRECT("1:"&amp;LEN(B92))))+1,1)*10^ROW(INDIRECT("1:"&amp;LEN(B92)))/10)</f>
        <v>6</v>
      </c>
      <c r="B92" s="26" t="s">
        <v>221</v>
      </c>
      <c r="C92" s="26">
        <v>160250625</v>
      </c>
      <c r="D92" s="26">
        <v>160250625</v>
      </c>
      <c r="E92" s="22" t="s">
        <v>1343</v>
      </c>
      <c r="F92" s="26" t="str">
        <f t="shared" ca="1" si="1"/>
        <v>6,160250625,160250625,G</v>
      </c>
      <c r="G92" s="28">
        <v>6</v>
      </c>
      <c r="H92" s="28">
        <v>160250625</v>
      </c>
      <c r="I92" s="28" t="s">
        <v>46</v>
      </c>
      <c r="J92" s="28" t="s">
        <v>39</v>
      </c>
      <c r="K92" s="28">
        <v>5.1096000000000003E-2</v>
      </c>
      <c r="L92" s="29" t="s">
        <v>1335</v>
      </c>
      <c r="M92" s="28" t="s">
        <v>1336</v>
      </c>
    </row>
    <row r="93" spans="1:13" x14ac:dyDescent="0.25">
      <c r="A93" s="27" cm="1">
        <f t="array" aca="1" ref="A93" ca="1">SUMPRODUCT(MID(0&amp;B93,LARGE(INDEX(ISNUMBER(--MID(B93,ROW(INDIRECT("1:"&amp;LEN(B93))),1))*ROW(INDIRECT("1:"&amp;LEN(B93))),0),ROW(INDIRECT("1:"&amp;LEN(B93))))+1,1)*10^ROW(INDIRECT("1:"&amp;LEN(B93)))/10)</f>
        <v>6</v>
      </c>
      <c r="B93" s="26" t="s">
        <v>221</v>
      </c>
      <c r="C93" s="26">
        <v>160249250</v>
      </c>
      <c r="D93" s="26">
        <v>160249250</v>
      </c>
      <c r="E93" s="22" t="s">
        <v>1343</v>
      </c>
      <c r="F93" s="26" t="str">
        <f t="shared" ca="1" si="1"/>
        <v>6,160249250,160249250,A</v>
      </c>
      <c r="G93" s="28">
        <v>6</v>
      </c>
      <c r="H93" s="28">
        <v>160249250</v>
      </c>
      <c r="I93" s="28" t="s">
        <v>47</v>
      </c>
      <c r="J93" s="28" t="s">
        <v>39</v>
      </c>
      <c r="K93" s="28">
        <v>2.5329999999999998E-2</v>
      </c>
      <c r="L93" s="29" t="s">
        <v>1335</v>
      </c>
      <c r="M93" s="28" t="s">
        <v>1339</v>
      </c>
    </row>
    <row r="94" spans="1:13" x14ac:dyDescent="0.25">
      <c r="A94" s="27" cm="1">
        <f t="array" aca="1" ref="A94" ca="1">SUMPRODUCT(MID(0&amp;B94,LARGE(INDEX(ISNUMBER(--MID(B94,ROW(INDIRECT("1:"&amp;LEN(B94))),1))*ROW(INDIRECT("1:"&amp;LEN(B94))),0),ROW(INDIRECT("1:"&amp;LEN(B94))))+1,1)*10^ROW(INDIRECT("1:"&amp;LEN(B94)))/10)</f>
        <v>6</v>
      </c>
      <c r="B94" s="26" t="s">
        <v>221</v>
      </c>
      <c r="C94" s="26">
        <v>18149127</v>
      </c>
      <c r="D94" s="26">
        <v>18149127</v>
      </c>
      <c r="E94" s="22" t="s">
        <v>1342</v>
      </c>
      <c r="F94" s="26" t="str">
        <f t="shared" ca="1" si="1"/>
        <v>6,18149127,18149127,T</v>
      </c>
      <c r="G94" s="28">
        <v>6</v>
      </c>
      <c r="H94" s="28">
        <v>18149127</v>
      </c>
      <c r="I94" s="28" t="s">
        <v>39</v>
      </c>
      <c r="J94" s="28" t="s">
        <v>46</v>
      </c>
      <c r="K94" s="28">
        <v>4.7502999999999997E-2</v>
      </c>
      <c r="L94" s="29" t="s">
        <v>1335</v>
      </c>
      <c r="M94" s="28" t="s">
        <v>1336</v>
      </c>
    </row>
    <row r="95" spans="1:13" x14ac:dyDescent="0.25">
      <c r="A95" s="27" cm="1">
        <f t="array" aca="1" ref="A95" ca="1">SUMPRODUCT(MID(0&amp;B95,LARGE(INDEX(ISNUMBER(--MID(B95,ROW(INDIRECT("1:"&amp;LEN(B95))),1))*ROW(INDIRECT("1:"&amp;LEN(B95))),0),ROW(INDIRECT("1:"&amp;LEN(B95))))+1,1)*10^ROW(INDIRECT("1:"&amp;LEN(B95)))/10)</f>
        <v>6</v>
      </c>
      <c r="B95" s="26" t="s">
        <v>221</v>
      </c>
      <c r="C95" s="26">
        <v>18147845</v>
      </c>
      <c r="D95" s="26">
        <v>18147845</v>
      </c>
      <c r="E95" s="22" t="s">
        <v>1342</v>
      </c>
      <c r="F95" s="26" t="str">
        <f t="shared" ca="1" si="1"/>
        <v>6,18147845,18147845,C</v>
      </c>
      <c r="G95" s="28">
        <v>6</v>
      </c>
      <c r="H95" s="28">
        <v>18147845</v>
      </c>
      <c r="I95" s="28" t="s">
        <v>38</v>
      </c>
      <c r="J95" s="28" t="s">
        <v>47</v>
      </c>
      <c r="K95" s="28">
        <v>0.104366</v>
      </c>
      <c r="L95" s="29" t="s">
        <v>1335</v>
      </c>
      <c r="M95" s="28" t="s">
        <v>1336</v>
      </c>
    </row>
    <row r="96" spans="1:13" x14ac:dyDescent="0.25">
      <c r="A96" s="27" cm="1">
        <f t="array" aca="1" ref="A96" ca="1">SUMPRODUCT(MID(0&amp;B96,LARGE(INDEX(ISNUMBER(--MID(B96,ROW(INDIRECT("1:"&amp;LEN(B96))),1))*ROW(INDIRECT("1:"&amp;LEN(B96))),0),ROW(INDIRECT("1:"&amp;LEN(B96))))+1,1)*10^ROW(INDIRECT("1:"&amp;LEN(B96)))/10)</f>
        <v>6</v>
      </c>
      <c r="B96" s="26" t="s">
        <v>221</v>
      </c>
      <c r="C96" s="26">
        <v>18138997</v>
      </c>
      <c r="D96" s="26">
        <v>18138997</v>
      </c>
      <c r="E96" s="22" t="s">
        <v>1342</v>
      </c>
      <c r="F96" s="26" t="str">
        <f t="shared" ca="1" si="1"/>
        <v>6,18138997,18138997,C</v>
      </c>
      <c r="G96" s="28">
        <v>6</v>
      </c>
      <c r="H96" s="28">
        <v>18138997</v>
      </c>
      <c r="I96" s="28" t="s">
        <v>38</v>
      </c>
      <c r="J96" s="28" t="s">
        <v>47</v>
      </c>
      <c r="K96" s="28">
        <v>0.110278</v>
      </c>
      <c r="L96" s="29" t="s">
        <v>1335</v>
      </c>
      <c r="M96" s="28" t="s">
        <v>1336</v>
      </c>
    </row>
    <row r="97" spans="1:13" x14ac:dyDescent="0.25">
      <c r="A97" s="27" cm="1">
        <f t="array" aca="1" ref="A97" ca="1">SUMPRODUCT(MID(0&amp;B97,LARGE(INDEX(ISNUMBER(--MID(B97,ROW(INDIRECT("1:"&amp;LEN(B97))),1))*ROW(INDIRECT("1:"&amp;LEN(B97))),0),ROW(INDIRECT("1:"&amp;LEN(B97))))+1,1)*10^ROW(INDIRECT("1:"&amp;LEN(B97)))/10)</f>
        <v>6</v>
      </c>
      <c r="B97" s="26" t="s">
        <v>221</v>
      </c>
      <c r="C97" s="26">
        <v>18147910</v>
      </c>
      <c r="D97" s="26">
        <v>18147910</v>
      </c>
      <c r="E97" s="22" t="s">
        <v>1342</v>
      </c>
      <c r="F97" s="26" t="str">
        <f t="shared" ca="1" si="1"/>
        <v>6,18147910,18147910,A</v>
      </c>
      <c r="G97" s="28">
        <v>6</v>
      </c>
      <c r="H97" s="28">
        <v>18147910</v>
      </c>
      <c r="I97" s="28" t="s">
        <v>47</v>
      </c>
      <c r="J97" s="28" t="s">
        <v>38</v>
      </c>
      <c r="K97" s="28">
        <v>0.181029</v>
      </c>
      <c r="L97" s="29" t="s">
        <v>1335</v>
      </c>
      <c r="M97" s="28" t="s">
        <v>1336</v>
      </c>
    </row>
    <row r="98" spans="1:13" x14ac:dyDescent="0.25">
      <c r="A98" s="27" cm="1">
        <f t="array" aca="1" ref="A98" ca="1">SUMPRODUCT(MID(0&amp;B98,LARGE(INDEX(ISNUMBER(--MID(B98,ROW(INDIRECT("1:"&amp;LEN(B98))),1))*ROW(INDIRECT("1:"&amp;LEN(B98))),0),ROW(INDIRECT("1:"&amp;LEN(B98))))+1,1)*10^ROW(INDIRECT("1:"&amp;LEN(B98)))/10)</f>
        <v>6</v>
      </c>
      <c r="B98" s="26" t="s">
        <v>221</v>
      </c>
      <c r="C98" s="26">
        <v>18139689</v>
      </c>
      <c r="D98" s="26">
        <v>18139689</v>
      </c>
      <c r="E98" s="22" t="s">
        <v>1342</v>
      </c>
      <c r="F98" s="26" t="str">
        <f t="shared" ca="1" si="1"/>
        <v>6,18139689,18139689,C</v>
      </c>
      <c r="G98" s="28">
        <v>6</v>
      </c>
      <c r="H98" s="28">
        <v>18139689</v>
      </c>
      <c r="I98" s="28" t="s">
        <v>38</v>
      </c>
      <c r="J98" s="28" t="s">
        <v>47</v>
      </c>
      <c r="K98" s="28">
        <v>0.69464599999999999</v>
      </c>
      <c r="L98" s="29" t="s">
        <v>1335</v>
      </c>
      <c r="M98" s="28" t="s">
        <v>1337</v>
      </c>
    </row>
    <row r="99" spans="1:13" x14ac:dyDescent="0.25">
      <c r="A99" s="27" cm="1">
        <f t="array" aca="1" ref="A99" ca="1">SUMPRODUCT(MID(0&amp;B99,LARGE(INDEX(ISNUMBER(--MID(B99,ROW(INDIRECT("1:"&amp;LEN(B99))),1))*ROW(INDIRECT("1:"&amp;LEN(B99))),0),ROW(INDIRECT("1:"&amp;LEN(B99))))+1,1)*10^ROW(INDIRECT("1:"&amp;LEN(B99)))/10)</f>
        <v>6</v>
      </c>
      <c r="B99" s="26" t="s">
        <v>221</v>
      </c>
      <c r="C99" s="26">
        <v>18149022</v>
      </c>
      <c r="D99" s="26">
        <v>18149022</v>
      </c>
      <c r="E99" s="22" t="s">
        <v>1342</v>
      </c>
      <c r="F99" s="26" t="str">
        <f t="shared" ca="1" si="1"/>
        <v>6,18149022,18149022,C</v>
      </c>
      <c r="G99" s="28">
        <v>6</v>
      </c>
      <c r="H99" s="28">
        <v>18149022</v>
      </c>
      <c r="I99" s="28" t="s">
        <v>38</v>
      </c>
      <c r="J99" s="28" t="s">
        <v>47</v>
      </c>
      <c r="K99" s="28">
        <v>0.13802400000000001</v>
      </c>
      <c r="L99" s="29" t="s">
        <v>1335</v>
      </c>
      <c r="M99" s="28" t="s">
        <v>1336</v>
      </c>
    </row>
    <row r="100" spans="1:13" x14ac:dyDescent="0.25">
      <c r="A100" s="27" cm="1">
        <f t="array" aca="1" ref="A100" ca="1">SUMPRODUCT(MID(0&amp;B100,LARGE(INDEX(ISNUMBER(--MID(B100,ROW(INDIRECT("1:"&amp;LEN(B100))),1))*ROW(INDIRECT("1:"&amp;LEN(B100))),0),ROW(INDIRECT("1:"&amp;LEN(B100))))+1,1)*10^ROW(INDIRECT("1:"&amp;LEN(B100)))/10)</f>
        <v>6</v>
      </c>
      <c r="B100" s="26" t="s">
        <v>221</v>
      </c>
      <c r="C100" s="26">
        <v>18138969</v>
      </c>
      <c r="D100" s="26">
        <v>18138969</v>
      </c>
      <c r="E100" s="22" t="s">
        <v>1342</v>
      </c>
      <c r="F100" s="26" t="str">
        <f t="shared" ca="1" si="1"/>
        <v>6,18138969,18138969,C</v>
      </c>
      <c r="G100" s="28">
        <v>6</v>
      </c>
      <c r="H100" s="28">
        <v>18138969</v>
      </c>
      <c r="I100" s="28" t="s">
        <v>38</v>
      </c>
      <c r="J100" s="28" t="s">
        <v>47</v>
      </c>
      <c r="K100" s="28">
        <v>0.31843100000000002</v>
      </c>
      <c r="L100" s="29" t="s">
        <v>1335</v>
      </c>
      <c r="M100" s="28" t="s">
        <v>1336</v>
      </c>
    </row>
    <row r="101" spans="1:13" x14ac:dyDescent="0.25">
      <c r="A101" s="27" cm="1">
        <f t="array" aca="1" ref="A101" ca="1">SUMPRODUCT(MID(0&amp;B101,LARGE(INDEX(ISNUMBER(--MID(B101,ROW(INDIRECT("1:"&amp;LEN(B101))),1))*ROW(INDIRECT("1:"&amp;LEN(B101))),0),ROW(INDIRECT("1:"&amp;LEN(B101))))+1,1)*10^ROW(INDIRECT("1:"&amp;LEN(B101)))/10)</f>
        <v>6</v>
      </c>
      <c r="B101" s="26" t="s">
        <v>221</v>
      </c>
      <c r="C101" s="26">
        <v>18130694</v>
      </c>
      <c r="D101" s="26">
        <v>18130694</v>
      </c>
      <c r="E101" s="22" t="s">
        <v>1342</v>
      </c>
      <c r="F101" s="26" t="str">
        <f t="shared" ca="1" si="1"/>
        <v>6,18130694,18130694,T</v>
      </c>
      <c r="G101" s="28">
        <v>6</v>
      </c>
      <c r="H101" s="28">
        <v>18130694</v>
      </c>
      <c r="I101" s="28" t="s">
        <v>39</v>
      </c>
      <c r="J101" s="28" t="s">
        <v>46</v>
      </c>
      <c r="K101" s="28">
        <v>0.27713100000000002</v>
      </c>
      <c r="L101" s="29" t="s">
        <v>1335</v>
      </c>
      <c r="M101" s="28" t="s">
        <v>1336</v>
      </c>
    </row>
    <row r="102" spans="1:13" x14ac:dyDescent="0.25">
      <c r="A102" s="27" cm="1">
        <f t="array" aca="1" ref="A102" ca="1">SUMPRODUCT(MID(0&amp;B102,LARGE(INDEX(ISNUMBER(--MID(B102,ROW(INDIRECT("1:"&amp;LEN(B102))),1))*ROW(INDIRECT("1:"&amp;LEN(B102))),0),ROW(INDIRECT("1:"&amp;LEN(B102))))+1,1)*10^ROW(INDIRECT("1:"&amp;LEN(B102)))/10)</f>
        <v>6</v>
      </c>
      <c r="B102" s="26" t="s">
        <v>221</v>
      </c>
      <c r="C102" s="26">
        <v>18130687</v>
      </c>
      <c r="D102" s="26">
        <v>18130687</v>
      </c>
      <c r="E102" s="22" t="s">
        <v>1343</v>
      </c>
      <c r="F102" s="26" t="str">
        <f t="shared" ca="1" si="1"/>
        <v>6,18130687,18130687,T</v>
      </c>
      <c r="G102" s="28">
        <v>6</v>
      </c>
      <c r="H102" s="28">
        <v>18130687</v>
      </c>
      <c r="I102" s="28" t="s">
        <v>39</v>
      </c>
      <c r="J102" s="28" t="s">
        <v>46</v>
      </c>
      <c r="K102" s="28">
        <v>0.66213599999999995</v>
      </c>
      <c r="L102" s="29" t="s">
        <v>1335</v>
      </c>
      <c r="M102" s="28" t="s">
        <v>1337</v>
      </c>
    </row>
    <row r="103" spans="1:13" x14ac:dyDescent="0.25">
      <c r="A103" s="27" cm="1">
        <f t="array" aca="1" ref="A103" ca="1">SUMPRODUCT(MID(0&amp;B103,LARGE(INDEX(ISNUMBER(--MID(B103,ROW(INDIRECT("1:"&amp;LEN(B103))),1))*ROW(INDIRECT("1:"&amp;LEN(B103))),0),ROW(INDIRECT("1:"&amp;LEN(B103))))+1,1)*10^ROW(INDIRECT("1:"&amp;LEN(B103)))/10)</f>
        <v>6</v>
      </c>
      <c r="B103" s="26" t="s">
        <v>221</v>
      </c>
      <c r="C103" s="26">
        <v>18139710</v>
      </c>
      <c r="D103" s="26">
        <v>18139710</v>
      </c>
      <c r="E103" s="22" t="s">
        <v>1343</v>
      </c>
      <c r="F103" s="26" t="str">
        <f t="shared" ca="1" si="1"/>
        <v>6,18139710,18139710,G</v>
      </c>
      <c r="G103" s="28">
        <v>6</v>
      </c>
      <c r="H103" s="28">
        <v>18139710</v>
      </c>
      <c r="I103" s="28" t="s">
        <v>46</v>
      </c>
      <c r="J103" s="28" t="s">
        <v>39</v>
      </c>
      <c r="K103" s="28">
        <v>0.12395200000000001</v>
      </c>
      <c r="L103" s="29" t="s">
        <v>1335</v>
      </c>
      <c r="M103" s="28" t="s">
        <v>1336</v>
      </c>
    </row>
    <row r="104" spans="1:13" x14ac:dyDescent="0.25">
      <c r="A104" s="27" cm="1">
        <f t="array" aca="1" ref="A104" ca="1">SUMPRODUCT(MID(0&amp;B104,LARGE(INDEX(ISNUMBER(--MID(B104,ROW(INDIRECT("1:"&amp;LEN(B104))),1))*ROW(INDIRECT("1:"&amp;LEN(B104))),0),ROW(INDIRECT("1:"&amp;LEN(B104))))+1,1)*10^ROW(INDIRECT("1:"&amp;LEN(B104)))/10)</f>
        <v>6</v>
      </c>
      <c r="B104" s="26" t="s">
        <v>221</v>
      </c>
      <c r="C104" s="26">
        <v>18143597</v>
      </c>
      <c r="D104" s="26">
        <v>18143597</v>
      </c>
      <c r="E104" s="22" t="s">
        <v>1343</v>
      </c>
      <c r="F104" s="26" t="str">
        <f t="shared" ca="1" si="1"/>
        <v>6,18143597,18143597,T</v>
      </c>
      <c r="G104" s="28">
        <v>6</v>
      </c>
      <c r="H104" s="28">
        <v>18143597</v>
      </c>
      <c r="I104" s="28" t="s">
        <v>39</v>
      </c>
      <c r="J104" s="28" t="s">
        <v>38</v>
      </c>
      <c r="K104" s="28">
        <v>0.76788299999999998</v>
      </c>
      <c r="L104" s="29" t="s">
        <v>1335</v>
      </c>
      <c r="M104" s="28" t="s">
        <v>1337</v>
      </c>
    </row>
    <row r="105" spans="1:13" x14ac:dyDescent="0.25">
      <c r="A105" s="27" cm="1">
        <f t="array" aca="1" ref="A105" ca="1">SUMPRODUCT(MID(0&amp;B105,LARGE(INDEX(ISNUMBER(--MID(B105,ROW(INDIRECT("1:"&amp;LEN(B105))),1))*ROW(INDIRECT("1:"&amp;LEN(B105))),0),ROW(INDIRECT("1:"&amp;LEN(B105))))+1,1)*10^ROW(INDIRECT("1:"&amp;LEN(B105)))/10)</f>
        <v>6</v>
      </c>
      <c r="B105" s="26" t="s">
        <v>221</v>
      </c>
      <c r="C105" s="26">
        <v>18143606</v>
      </c>
      <c r="D105" s="26">
        <v>18143606</v>
      </c>
      <c r="E105" s="22" t="s">
        <v>1343</v>
      </c>
      <c r="F105" s="26" t="str">
        <f t="shared" ca="1" si="1"/>
        <v>6,18143606,18143606,T</v>
      </c>
      <c r="G105" s="28">
        <v>6</v>
      </c>
      <c r="H105" s="28">
        <v>18143606</v>
      </c>
      <c r="I105" s="28" t="s">
        <v>39</v>
      </c>
      <c r="J105" s="28" t="s">
        <v>38</v>
      </c>
      <c r="K105" s="28">
        <v>0.68728800000000001</v>
      </c>
      <c r="L105" s="29" t="s">
        <v>1335</v>
      </c>
      <c r="M105" s="28" t="s">
        <v>1337</v>
      </c>
    </row>
    <row r="106" spans="1:13" x14ac:dyDescent="0.25">
      <c r="A106" s="27" cm="1">
        <f t="array" aca="1" ref="A106" ca="1">SUMPRODUCT(MID(0&amp;B106,LARGE(INDEX(ISNUMBER(--MID(B106,ROW(INDIRECT("1:"&amp;LEN(B106))),1))*ROW(INDIRECT("1:"&amp;LEN(B106))),0),ROW(INDIRECT("1:"&amp;LEN(B106))))+1,1)*10^ROW(INDIRECT("1:"&amp;LEN(B106)))/10)</f>
        <v>6</v>
      </c>
      <c r="B106" s="26" t="s">
        <v>221</v>
      </c>
      <c r="C106" s="26">
        <v>18130762</v>
      </c>
      <c r="D106" s="26">
        <v>18130762</v>
      </c>
      <c r="E106" s="22" t="s">
        <v>1343</v>
      </c>
      <c r="F106" s="26" t="str">
        <f t="shared" ca="1" si="1"/>
        <v>6,18130762,18130762,C</v>
      </c>
      <c r="G106" s="28">
        <v>6</v>
      </c>
      <c r="H106" s="28">
        <v>18130762</v>
      </c>
      <c r="I106" s="28" t="s">
        <v>38</v>
      </c>
      <c r="J106" s="28" t="s">
        <v>47</v>
      </c>
      <c r="K106" s="28">
        <v>7.8020999999999993E-2</v>
      </c>
      <c r="L106" s="29" t="s">
        <v>1335</v>
      </c>
      <c r="M106" s="28" t="s">
        <v>1336</v>
      </c>
    </row>
    <row r="107" spans="1:13" x14ac:dyDescent="0.25">
      <c r="A107" s="27" cm="1">
        <f t="array" aca="1" ref="A107" ca="1">SUMPRODUCT(MID(0&amp;B107,LARGE(INDEX(ISNUMBER(--MID(B107,ROW(INDIRECT("1:"&amp;LEN(B107))),1))*ROW(INDIRECT("1:"&amp;LEN(B107))),0),ROW(INDIRECT("1:"&amp;LEN(B107))))+1,1)*10^ROW(INDIRECT("1:"&amp;LEN(B107)))/10)</f>
        <v>7</v>
      </c>
      <c r="B107" s="26" t="s">
        <v>37</v>
      </c>
      <c r="C107" s="26">
        <v>87423907</v>
      </c>
      <c r="D107" s="26">
        <v>87423907</v>
      </c>
      <c r="E107" s="22" t="s">
        <v>1342</v>
      </c>
      <c r="F107" s="26" t="str">
        <f t="shared" ca="1" si="1"/>
        <v>7,87423907,87423907,G</v>
      </c>
      <c r="G107" s="28">
        <v>7</v>
      </c>
      <c r="H107" s="28">
        <v>87423907</v>
      </c>
      <c r="I107" s="28" t="s">
        <v>46</v>
      </c>
      <c r="J107" s="28" t="s">
        <v>39</v>
      </c>
      <c r="K107" s="28">
        <v>0.38496399999999997</v>
      </c>
      <c r="L107" s="29" t="s">
        <v>1335</v>
      </c>
      <c r="M107" s="28" t="s">
        <v>1336</v>
      </c>
    </row>
    <row r="108" spans="1:13" x14ac:dyDescent="0.25">
      <c r="A108" s="27" cm="1">
        <f t="array" aca="1" ref="A108" ca="1">SUMPRODUCT(MID(0&amp;B108,LARGE(INDEX(ISNUMBER(--MID(B108,ROW(INDIRECT("1:"&amp;LEN(B108))),1))*ROW(INDIRECT("1:"&amp;LEN(B108))),0),ROW(INDIRECT("1:"&amp;LEN(B108))))+1,1)*10^ROW(INDIRECT("1:"&amp;LEN(B108)))/10)</f>
        <v>7</v>
      </c>
      <c r="B108" s="26" t="s">
        <v>37</v>
      </c>
      <c r="C108" s="26">
        <v>87444890</v>
      </c>
      <c r="D108" s="26">
        <v>87444890</v>
      </c>
      <c r="E108" s="22" t="s">
        <v>1343</v>
      </c>
      <c r="F108" s="26" t="str">
        <f t="shared" ca="1" si="1"/>
        <v>7,87444890,87444890,G</v>
      </c>
      <c r="G108" s="28">
        <v>7</v>
      </c>
      <c r="H108" s="28">
        <v>87444890</v>
      </c>
      <c r="I108" s="28" t="s">
        <v>46</v>
      </c>
      <c r="J108" s="28" t="s">
        <v>39</v>
      </c>
      <c r="K108" s="28">
        <v>0.96163799999999999</v>
      </c>
      <c r="L108" s="29" t="s">
        <v>1335</v>
      </c>
      <c r="M108" s="28" t="s">
        <v>1337</v>
      </c>
    </row>
    <row r="109" spans="1:13" x14ac:dyDescent="0.25">
      <c r="A109" s="27" cm="1">
        <f t="array" aca="1" ref="A109" ca="1">SUMPRODUCT(MID(0&amp;B109,LARGE(INDEX(ISNUMBER(--MID(B109,ROW(INDIRECT("1:"&amp;LEN(B109))),1))*ROW(INDIRECT("1:"&amp;LEN(B109))),0),ROW(INDIRECT("1:"&amp;LEN(B109))))+1,1)*10^ROW(INDIRECT("1:"&amp;LEN(B109)))/10)</f>
        <v>7</v>
      </c>
      <c r="B109" s="26" t="s">
        <v>37</v>
      </c>
      <c r="C109" s="26">
        <v>87403212</v>
      </c>
      <c r="D109" s="26">
        <v>87403212</v>
      </c>
      <c r="E109" s="22" t="s">
        <v>1343</v>
      </c>
      <c r="F109" s="26" t="str">
        <f t="shared" ca="1" si="1"/>
        <v>7,87403212,87403212,C</v>
      </c>
      <c r="G109" s="28">
        <v>7</v>
      </c>
      <c r="H109" s="28">
        <v>87403212</v>
      </c>
      <c r="I109" s="28" t="s">
        <v>38</v>
      </c>
      <c r="J109" s="28" t="s">
        <v>47</v>
      </c>
      <c r="K109" s="28">
        <v>0.97494599999999998</v>
      </c>
      <c r="L109" s="29" t="s">
        <v>1335</v>
      </c>
      <c r="M109" s="28" t="s">
        <v>1338</v>
      </c>
    </row>
    <row r="110" spans="1:13" x14ac:dyDescent="0.25">
      <c r="A110" s="27" cm="1">
        <f t="array" aca="1" ref="A110" ca="1">SUMPRODUCT(MID(0&amp;B110,LARGE(INDEX(ISNUMBER(--MID(B110,ROW(INDIRECT("1:"&amp;LEN(B110))),1))*ROW(INDIRECT("1:"&amp;LEN(B110))),0),ROW(INDIRECT("1:"&amp;LEN(B110))))+1,1)*10^ROW(INDIRECT("1:"&amp;LEN(B110)))/10)</f>
        <v>7</v>
      </c>
      <c r="B110" s="26" t="s">
        <v>37</v>
      </c>
      <c r="C110" s="26">
        <v>87444912</v>
      </c>
      <c r="D110" s="26">
        <v>87444912</v>
      </c>
      <c r="E110" s="22" t="s">
        <v>1343</v>
      </c>
      <c r="F110" s="26" t="str">
        <f t="shared" ca="1" si="1"/>
        <v>7,87444912,87444912,A</v>
      </c>
      <c r="G110" s="28">
        <v>7</v>
      </c>
      <c r="H110" s="28">
        <v>87444912</v>
      </c>
      <c r="I110" s="28" t="s">
        <v>47</v>
      </c>
      <c r="J110" s="28" t="s">
        <v>38</v>
      </c>
      <c r="K110" s="28">
        <v>0.77602000000000004</v>
      </c>
      <c r="L110" s="29" t="s">
        <v>1335</v>
      </c>
      <c r="M110" s="28" t="s">
        <v>1337</v>
      </c>
    </row>
    <row r="111" spans="1:13" x14ac:dyDescent="0.25">
      <c r="A111" s="27" cm="1">
        <f t="array" aca="1" ref="A111" ca="1">SUMPRODUCT(MID(0&amp;B111,LARGE(INDEX(ISNUMBER(--MID(B111,ROW(INDIRECT("1:"&amp;LEN(B111))),1))*ROW(INDIRECT("1:"&amp;LEN(B111))),0),ROW(INDIRECT("1:"&amp;LEN(B111))))+1,1)*10^ROW(INDIRECT("1:"&amp;LEN(B111)))/10)</f>
        <v>7</v>
      </c>
      <c r="B111" s="26" t="s">
        <v>37</v>
      </c>
      <c r="C111" s="26">
        <v>87423973</v>
      </c>
      <c r="D111" s="26">
        <v>87423973</v>
      </c>
      <c r="E111" s="22" t="s">
        <v>1343</v>
      </c>
      <c r="F111" s="26" t="str">
        <f t="shared" ca="1" si="1"/>
        <v>7,87423973,87423973,G</v>
      </c>
      <c r="G111" s="28">
        <v>7</v>
      </c>
      <c r="H111" s="28">
        <v>87423973</v>
      </c>
      <c r="I111" s="28" t="s">
        <v>46</v>
      </c>
      <c r="J111" s="28" t="s">
        <v>39</v>
      </c>
      <c r="K111" s="28">
        <v>0.635185</v>
      </c>
      <c r="L111" s="29" t="s">
        <v>1335</v>
      </c>
      <c r="M111" s="28" t="s">
        <v>1337</v>
      </c>
    </row>
    <row r="112" spans="1:13" x14ac:dyDescent="0.25">
      <c r="A112" s="27" cm="1">
        <f t="array" aca="1" ref="A112" ca="1">SUMPRODUCT(MID(0&amp;B112,LARGE(INDEX(ISNUMBER(--MID(B112,ROW(INDIRECT("1:"&amp;LEN(B112))),1))*ROW(INDIRECT("1:"&amp;LEN(B112))),0),ROW(INDIRECT("1:"&amp;LEN(B112))))+1,1)*10^ROW(INDIRECT("1:"&amp;LEN(B112)))/10)</f>
        <v>7</v>
      </c>
      <c r="B112" s="26" t="s">
        <v>37</v>
      </c>
      <c r="C112" s="26">
        <v>87440335</v>
      </c>
      <c r="D112" s="26">
        <v>87440335</v>
      </c>
      <c r="E112" s="22" t="s">
        <v>1343</v>
      </c>
      <c r="F112" s="26" t="str">
        <f t="shared" ca="1" si="1"/>
        <v>7,87440335,87440335,A</v>
      </c>
      <c r="G112" s="28">
        <v>7</v>
      </c>
      <c r="H112" s="28">
        <v>87440335</v>
      </c>
      <c r="I112" s="28" t="s">
        <v>47</v>
      </c>
      <c r="J112" s="28" t="s">
        <v>38</v>
      </c>
      <c r="K112" s="28">
        <v>0.95171399999999995</v>
      </c>
      <c r="L112" s="29" t="s">
        <v>1335</v>
      </c>
      <c r="M112" s="28" t="s">
        <v>1337</v>
      </c>
    </row>
    <row r="113" spans="1:13" x14ac:dyDescent="0.25">
      <c r="A113" s="27" cm="1">
        <f t="array" aca="1" ref="A113" ca="1">SUMPRODUCT(MID(0&amp;B113,LARGE(INDEX(ISNUMBER(--MID(B113,ROW(INDIRECT("1:"&amp;LEN(B113))),1))*ROW(INDIRECT("1:"&amp;LEN(B113))),0),ROW(INDIRECT("1:"&amp;LEN(B113))))+1,1)*10^ROW(INDIRECT("1:"&amp;LEN(B113)))/10)</f>
        <v>7</v>
      </c>
      <c r="B113" s="26" t="s">
        <v>37</v>
      </c>
      <c r="C113" s="26">
        <v>87447182</v>
      </c>
      <c r="D113" s="26">
        <v>87447182</v>
      </c>
      <c r="E113" s="22" t="s">
        <v>1343</v>
      </c>
      <c r="F113" s="26" t="str">
        <f t="shared" ca="1" si="1"/>
        <v>7,87447182,87447182,G</v>
      </c>
      <c r="G113" s="28">
        <v>7</v>
      </c>
      <c r="H113" s="28">
        <v>87447182</v>
      </c>
      <c r="I113" s="28" t="s">
        <v>46</v>
      </c>
      <c r="J113" s="28" t="s">
        <v>39</v>
      </c>
      <c r="K113" s="28">
        <v>0.94027700000000003</v>
      </c>
      <c r="L113" s="29" t="s">
        <v>1335</v>
      </c>
      <c r="M113" s="28" t="s">
        <v>1337</v>
      </c>
    </row>
    <row r="114" spans="1:13" x14ac:dyDescent="0.25">
      <c r="A114" s="27" cm="1">
        <f t="array" aca="1" ref="A114" ca="1">SUMPRODUCT(MID(0&amp;B114,LARGE(INDEX(ISNUMBER(--MID(B114,ROW(INDIRECT("1:"&amp;LEN(B114))),1))*ROW(INDIRECT("1:"&amp;LEN(B114))),0),ROW(INDIRECT("1:"&amp;LEN(B114))))+1,1)*10^ROW(INDIRECT("1:"&amp;LEN(B114)))/10)</f>
        <v>7</v>
      </c>
      <c r="B114" s="26" t="s">
        <v>37</v>
      </c>
      <c r="C114" s="26">
        <v>99768458</v>
      </c>
      <c r="D114" s="26">
        <v>99768458</v>
      </c>
      <c r="E114" s="22" t="s">
        <v>1342</v>
      </c>
      <c r="F114" s="26" t="str">
        <f t="shared" ca="1" si="1"/>
        <v>7,99768458,99768458,A</v>
      </c>
      <c r="G114" s="28">
        <v>7</v>
      </c>
      <c r="H114" s="28">
        <v>99768458</v>
      </c>
      <c r="I114" s="28" t="s">
        <v>47</v>
      </c>
      <c r="J114" s="28" t="s">
        <v>38</v>
      </c>
      <c r="K114" s="28">
        <v>0.97468900000000003</v>
      </c>
      <c r="L114" s="29" t="s">
        <v>1335</v>
      </c>
      <c r="M114" s="28" t="s">
        <v>1338</v>
      </c>
    </row>
    <row r="115" spans="1:13" x14ac:dyDescent="0.25">
      <c r="A115" s="27" cm="1">
        <f t="array" aca="1" ref="A115" ca="1">SUMPRODUCT(MID(0&amp;B115,LARGE(INDEX(ISNUMBER(--MID(B115,ROW(INDIRECT("1:"&amp;LEN(B115))),1))*ROW(INDIRECT("1:"&amp;LEN(B115))),0),ROW(INDIRECT("1:"&amp;LEN(B115))))+1,1)*10^ROW(INDIRECT("1:"&amp;LEN(B115)))/10)</f>
        <v>7</v>
      </c>
      <c r="B115" s="26" t="s">
        <v>37</v>
      </c>
      <c r="C115" s="26">
        <v>99760836</v>
      </c>
      <c r="D115" s="26">
        <v>99760836</v>
      </c>
      <c r="E115" s="22" t="s">
        <v>1343</v>
      </c>
      <c r="F115" s="26" t="str">
        <f t="shared" ca="1" si="1"/>
        <v>7,99760836,99760836,G</v>
      </c>
      <c r="G115" s="28">
        <v>7</v>
      </c>
      <c r="H115" s="28">
        <v>99760836</v>
      </c>
      <c r="I115" s="28" t="s">
        <v>46</v>
      </c>
      <c r="J115" s="28" t="s">
        <v>39</v>
      </c>
      <c r="K115" s="28">
        <v>0.24739</v>
      </c>
      <c r="L115" s="29" t="s">
        <v>1335</v>
      </c>
      <c r="M115" s="28" t="s">
        <v>1336</v>
      </c>
    </row>
    <row r="116" spans="1:13" x14ac:dyDescent="0.25">
      <c r="A116" s="27" cm="1">
        <f t="array" aca="1" ref="A116" ca="1">SUMPRODUCT(MID(0&amp;B116,LARGE(INDEX(ISNUMBER(--MID(B116,ROW(INDIRECT("1:"&amp;LEN(B116))),1))*ROW(INDIRECT("1:"&amp;LEN(B116))),0),ROW(INDIRECT("1:"&amp;LEN(B116))))+1,1)*10^ROW(INDIRECT("1:"&amp;LEN(B116)))/10)</f>
        <v>7</v>
      </c>
      <c r="B116" s="26" t="s">
        <v>37</v>
      </c>
      <c r="C116" s="26">
        <v>99760901</v>
      </c>
      <c r="D116" s="26">
        <v>99760901</v>
      </c>
      <c r="E116" s="22" t="s">
        <v>1343</v>
      </c>
      <c r="F116" s="26" t="str">
        <f t="shared" ca="1" si="1"/>
        <v>7,99760901,99760901,A</v>
      </c>
      <c r="G116" s="28">
        <v>7</v>
      </c>
      <c r="H116" s="28">
        <v>99760901</v>
      </c>
      <c r="I116" s="28" t="s">
        <v>47</v>
      </c>
      <c r="J116" s="28" t="s">
        <v>38</v>
      </c>
      <c r="K116" s="28">
        <v>0.864317</v>
      </c>
      <c r="L116" s="29" t="s">
        <v>1335</v>
      </c>
      <c r="M116" s="28" t="s">
        <v>1337</v>
      </c>
    </row>
    <row r="117" spans="1:13" x14ac:dyDescent="0.25">
      <c r="A117" s="27" cm="1">
        <f t="array" aca="1" ref="A117" ca="1">SUMPRODUCT(MID(0&amp;B117,LARGE(INDEX(ISNUMBER(--MID(B117,ROW(INDIRECT("1:"&amp;LEN(B117))),1))*ROW(INDIRECT("1:"&amp;LEN(B117))),0),ROW(INDIRECT("1:"&amp;LEN(B117))))+1,1)*10^ROW(INDIRECT("1:"&amp;LEN(B117)))/10)</f>
        <v>7</v>
      </c>
      <c r="B117" s="26" t="s">
        <v>37</v>
      </c>
      <c r="C117" s="26">
        <v>99764003</v>
      </c>
      <c r="D117" s="26">
        <v>99764003</v>
      </c>
      <c r="E117" s="22" t="s">
        <v>1343</v>
      </c>
      <c r="F117" s="26" t="str">
        <f t="shared" ca="1" si="1"/>
        <v>7,99764003,99764003,A</v>
      </c>
      <c r="G117" s="28">
        <v>7</v>
      </c>
      <c r="H117" s="28">
        <v>99764003</v>
      </c>
      <c r="I117" s="28" t="s">
        <v>47</v>
      </c>
      <c r="J117" s="28" t="s">
        <v>38</v>
      </c>
      <c r="K117" s="28">
        <v>0.45418999999999998</v>
      </c>
      <c r="L117" s="29" t="s">
        <v>1335</v>
      </c>
      <c r="M117" s="28" t="s">
        <v>1336</v>
      </c>
    </row>
    <row r="118" spans="1:13" x14ac:dyDescent="0.25">
      <c r="A118" s="27" cm="1">
        <f t="array" aca="1" ref="A118" ca="1">SUMPRODUCT(MID(0&amp;B118,LARGE(INDEX(ISNUMBER(--MID(B118,ROW(INDIRECT("1:"&amp;LEN(B118))),1))*ROW(INDIRECT("1:"&amp;LEN(B118))),0),ROW(INDIRECT("1:"&amp;LEN(B118))))+1,1)*10^ROW(INDIRECT("1:"&amp;LEN(B118)))/10)</f>
        <v>8</v>
      </c>
      <c r="B118" s="26" t="s">
        <v>126</v>
      </c>
      <c r="C118" s="26">
        <v>142879146</v>
      </c>
      <c r="D118" s="26">
        <v>142879146</v>
      </c>
      <c r="E118" s="22" t="s">
        <v>1342</v>
      </c>
      <c r="F118" s="26" t="str">
        <f t="shared" ca="1" si="1"/>
        <v>8,142879146,142879146,G</v>
      </c>
      <c r="G118" s="28">
        <v>8</v>
      </c>
      <c r="H118" s="28">
        <v>142879146</v>
      </c>
      <c r="I118" s="28" t="s">
        <v>46</v>
      </c>
      <c r="J118" s="28" t="s">
        <v>39</v>
      </c>
      <c r="K118" s="28">
        <v>0.18124499999999999</v>
      </c>
      <c r="L118" s="29" t="s">
        <v>1335</v>
      </c>
      <c r="M118" s="28" t="s">
        <v>1336</v>
      </c>
    </row>
    <row r="119" spans="1:13" x14ac:dyDescent="0.25">
      <c r="A119" s="27" cm="1">
        <f t="array" aca="1" ref="A119" ca="1">SUMPRODUCT(MID(0&amp;B119,LARGE(INDEX(ISNUMBER(--MID(B119,ROW(INDIRECT("1:"&amp;LEN(B119))),1))*ROW(INDIRECT("1:"&amp;LEN(B119))),0),ROW(INDIRECT("1:"&amp;LEN(B119))))+1,1)*10^ROW(INDIRECT("1:"&amp;LEN(B119)))/10)</f>
        <v>8</v>
      </c>
      <c r="B119" s="26" t="s">
        <v>126</v>
      </c>
      <c r="C119" s="26">
        <v>142875730</v>
      </c>
      <c r="D119" s="26">
        <v>142875730</v>
      </c>
      <c r="E119" s="22" t="s">
        <v>1342</v>
      </c>
      <c r="F119" s="26" t="str">
        <f t="shared" ca="1" si="1"/>
        <v>8,142875730,142875730,G</v>
      </c>
      <c r="G119" s="28">
        <v>8</v>
      </c>
      <c r="H119" s="28">
        <v>142875730</v>
      </c>
      <c r="I119" s="28" t="s">
        <v>46</v>
      </c>
      <c r="J119" s="28" t="s">
        <v>47</v>
      </c>
      <c r="K119" s="28">
        <v>0.64448300000000003</v>
      </c>
      <c r="L119" s="29" t="s">
        <v>1335</v>
      </c>
      <c r="M119" s="28" t="s">
        <v>1337</v>
      </c>
    </row>
    <row r="120" spans="1:13" x14ac:dyDescent="0.25">
      <c r="A120" s="27" cm="1">
        <f t="array" aca="1" ref="A120" ca="1">SUMPRODUCT(MID(0&amp;B120,LARGE(INDEX(ISNUMBER(--MID(B120,ROW(INDIRECT("1:"&amp;LEN(B120))),1))*ROW(INDIRECT("1:"&amp;LEN(B120))),0),ROW(INDIRECT("1:"&amp;LEN(B120))))+1,1)*10^ROW(INDIRECT("1:"&amp;LEN(B120)))/10)</f>
        <v>8</v>
      </c>
      <c r="B120" s="26" t="s">
        <v>126</v>
      </c>
      <c r="C120" s="26">
        <v>104392924</v>
      </c>
      <c r="D120" s="26">
        <v>104392924</v>
      </c>
      <c r="E120" s="22" t="s">
        <v>1342</v>
      </c>
      <c r="F120" s="26" t="str">
        <f t="shared" ca="1" si="1"/>
        <v>8,104392924,104392924,C</v>
      </c>
      <c r="G120" s="28">
        <v>8</v>
      </c>
      <c r="H120" s="28">
        <v>104392924</v>
      </c>
      <c r="I120" s="28" t="s">
        <v>38</v>
      </c>
      <c r="J120" s="28" t="s">
        <v>47</v>
      </c>
      <c r="K120" s="28">
        <v>0.97444299999999995</v>
      </c>
      <c r="L120" s="29" t="s">
        <v>1335</v>
      </c>
      <c r="M120" s="28" t="s">
        <v>1338</v>
      </c>
    </row>
    <row r="121" spans="1:13" x14ac:dyDescent="0.25">
      <c r="A121" s="27" cm="1">
        <f t="array" aca="1" ref="A121" ca="1">SUMPRODUCT(MID(0&amp;B121,LARGE(INDEX(ISNUMBER(--MID(B121,ROW(INDIRECT("1:"&amp;LEN(B121))),1))*ROW(INDIRECT("1:"&amp;LEN(B121))),0),ROW(INDIRECT("1:"&amp;LEN(B121))))+1,1)*10^ROW(INDIRECT("1:"&amp;LEN(B121)))/10)</f>
        <v>8</v>
      </c>
      <c r="B121" s="26" t="s">
        <v>126</v>
      </c>
      <c r="C121" s="26">
        <v>104428062</v>
      </c>
      <c r="D121" s="26">
        <v>104428062</v>
      </c>
      <c r="E121" s="22" t="s">
        <v>1342</v>
      </c>
      <c r="F121" s="26" t="str">
        <f t="shared" ca="1" si="1"/>
        <v>8,104428062,104428062,A</v>
      </c>
      <c r="G121" s="28">
        <v>8</v>
      </c>
      <c r="H121" s="28">
        <v>104428062</v>
      </c>
      <c r="I121" s="28" t="s">
        <v>47</v>
      </c>
      <c r="J121" s="28" t="s">
        <v>38</v>
      </c>
      <c r="K121" s="28">
        <v>0.95128599999999996</v>
      </c>
      <c r="L121" s="29" t="s">
        <v>1335</v>
      </c>
      <c r="M121" s="28" t="s">
        <v>1337</v>
      </c>
    </row>
    <row r="122" spans="1:13" x14ac:dyDescent="0.25">
      <c r="A122" s="27" cm="1">
        <f t="array" aca="1" ref="A122" ca="1">SUMPRODUCT(MID(0&amp;B122,LARGE(INDEX(ISNUMBER(--MID(B122,ROW(INDIRECT("1:"&amp;LEN(B122))),1))*ROW(INDIRECT("1:"&amp;LEN(B122))),0),ROW(INDIRECT("1:"&amp;LEN(B122))))+1,1)*10^ROW(INDIRECT("1:"&amp;LEN(B122)))/10)</f>
        <v>8</v>
      </c>
      <c r="B122" s="26" t="s">
        <v>126</v>
      </c>
      <c r="C122" s="26">
        <v>104466712</v>
      </c>
      <c r="D122" s="26">
        <v>104466712</v>
      </c>
      <c r="E122" s="22" t="s">
        <v>1342</v>
      </c>
      <c r="F122" s="26" t="str">
        <f t="shared" ca="1" si="1"/>
        <v>8,104466712,104466712,A</v>
      </c>
      <c r="G122" s="28">
        <v>8</v>
      </c>
      <c r="H122" s="28">
        <v>104466712</v>
      </c>
      <c r="I122" s="28" t="s">
        <v>47</v>
      </c>
      <c r="J122" s="28" t="s">
        <v>38</v>
      </c>
      <c r="K122" s="28">
        <v>0.95595699999999995</v>
      </c>
      <c r="L122" s="29" t="s">
        <v>1335</v>
      </c>
      <c r="M122" s="28" t="s">
        <v>1337</v>
      </c>
    </row>
    <row r="123" spans="1:13" x14ac:dyDescent="0.25">
      <c r="A123" s="27" cm="1">
        <f t="array" aca="1" ref="A123" ca="1">SUMPRODUCT(MID(0&amp;B123,LARGE(INDEX(ISNUMBER(--MID(B123,ROW(INDIRECT("1:"&amp;LEN(B123))),1))*ROW(INDIRECT("1:"&amp;LEN(B123))),0),ROW(INDIRECT("1:"&amp;LEN(B123))))+1,1)*10^ROW(INDIRECT("1:"&amp;LEN(B123)))/10)</f>
        <v>8</v>
      </c>
      <c r="B123" s="26" t="s">
        <v>126</v>
      </c>
      <c r="C123" s="26">
        <v>104429590</v>
      </c>
      <c r="D123" s="26">
        <v>104429590</v>
      </c>
      <c r="E123" s="22" t="s">
        <v>1342</v>
      </c>
      <c r="F123" s="26" t="str">
        <f t="shared" ca="1" si="1"/>
        <v>8,104429590,104429590,C</v>
      </c>
      <c r="G123" s="28">
        <v>8</v>
      </c>
      <c r="H123" s="28">
        <v>104429590</v>
      </c>
      <c r="I123" s="28" t="s">
        <v>38</v>
      </c>
      <c r="J123" s="28" t="s">
        <v>47</v>
      </c>
      <c r="K123" s="28">
        <v>0.96204299999999998</v>
      </c>
      <c r="L123" s="29" t="s">
        <v>1335</v>
      </c>
      <c r="M123" s="28" t="s">
        <v>1337</v>
      </c>
    </row>
    <row r="124" spans="1:13" x14ac:dyDescent="0.25">
      <c r="A124" s="27" cm="1">
        <f t="array" aca="1" ref="A124" ca="1">SUMPRODUCT(MID(0&amp;B124,LARGE(INDEX(ISNUMBER(--MID(B124,ROW(INDIRECT("1:"&amp;LEN(B124))),1))*ROW(INDIRECT("1:"&amp;LEN(B124))),0),ROW(INDIRECT("1:"&amp;LEN(B124))))+1,1)*10^ROW(INDIRECT("1:"&amp;LEN(B124)))/10)</f>
        <v>8</v>
      </c>
      <c r="B124" s="26" t="s">
        <v>126</v>
      </c>
      <c r="C124" s="26">
        <v>104381290</v>
      </c>
      <c r="D124" s="26">
        <v>104381290</v>
      </c>
      <c r="E124" s="22" t="s">
        <v>1342</v>
      </c>
      <c r="F124" s="26" t="str">
        <f t="shared" ca="1" si="1"/>
        <v>8,104381290,104381290,G</v>
      </c>
      <c r="G124" s="28">
        <v>8</v>
      </c>
      <c r="H124" s="28">
        <v>104381290</v>
      </c>
      <c r="I124" s="28" t="s">
        <v>46</v>
      </c>
      <c r="J124" s="28" t="s">
        <v>39</v>
      </c>
      <c r="K124" s="28">
        <v>0.78207400000000005</v>
      </c>
      <c r="L124" s="29" t="s">
        <v>1335</v>
      </c>
      <c r="M124" s="28" t="s">
        <v>1337</v>
      </c>
    </row>
    <row r="125" spans="1:13" x14ac:dyDescent="0.25">
      <c r="A125" s="27" cm="1">
        <f t="array" aca="1" ref="A125" ca="1">SUMPRODUCT(MID(0&amp;B125,LARGE(INDEX(ISNUMBER(--MID(B125,ROW(INDIRECT("1:"&amp;LEN(B125))),1))*ROW(INDIRECT("1:"&amp;LEN(B125))),0),ROW(INDIRECT("1:"&amp;LEN(B125))))+1,1)*10^ROW(INDIRECT("1:"&amp;LEN(B125)))/10)</f>
        <v>8</v>
      </c>
      <c r="B125" s="26" t="s">
        <v>126</v>
      </c>
      <c r="C125" s="26">
        <v>104427994</v>
      </c>
      <c r="D125" s="26">
        <v>104427994</v>
      </c>
      <c r="E125" s="22" t="s">
        <v>1342</v>
      </c>
      <c r="F125" s="26" t="str">
        <f t="shared" ca="1" si="1"/>
        <v>8,104427994,104427994,A</v>
      </c>
      <c r="G125" s="28">
        <v>8</v>
      </c>
      <c r="H125" s="28">
        <v>104427994</v>
      </c>
      <c r="I125" s="28" t="s">
        <v>47</v>
      </c>
      <c r="J125" s="28" t="s">
        <v>38</v>
      </c>
      <c r="K125" s="28">
        <v>0.96620600000000001</v>
      </c>
      <c r="L125" s="29" t="s">
        <v>1335</v>
      </c>
      <c r="M125" s="28" t="s">
        <v>1337</v>
      </c>
    </row>
    <row r="126" spans="1:13" x14ac:dyDescent="0.25">
      <c r="A126" s="27" cm="1">
        <f t="array" aca="1" ref="A126" ca="1">SUMPRODUCT(MID(0&amp;B126,LARGE(INDEX(ISNUMBER(--MID(B126,ROW(INDIRECT("1:"&amp;LEN(B126))),1))*ROW(INDIRECT("1:"&amp;LEN(B126))),0),ROW(INDIRECT("1:"&amp;LEN(B126))))+1,1)*10^ROW(INDIRECT("1:"&amp;LEN(B126)))/10)</f>
        <v>8</v>
      </c>
      <c r="B126" s="26" t="s">
        <v>126</v>
      </c>
      <c r="C126" s="26">
        <v>104427982</v>
      </c>
      <c r="D126" s="26">
        <v>104427982</v>
      </c>
      <c r="E126" s="22" t="s">
        <v>1342</v>
      </c>
      <c r="F126" s="26" t="str">
        <f t="shared" ca="1" si="1"/>
        <v>8,104427982,104427982,C</v>
      </c>
      <c r="G126" s="28">
        <v>8</v>
      </c>
      <c r="H126" s="28">
        <v>104427982</v>
      </c>
      <c r="I126" s="28" t="s">
        <v>38</v>
      </c>
      <c r="J126" s="28" t="s">
        <v>47</v>
      </c>
      <c r="K126" s="28">
        <v>0.97314699999999998</v>
      </c>
      <c r="L126" s="29" t="s">
        <v>1335</v>
      </c>
      <c r="M126" s="28" t="s">
        <v>1338</v>
      </c>
    </row>
    <row r="127" spans="1:13" x14ac:dyDescent="0.25">
      <c r="A127" s="27" cm="1">
        <f t="array" aca="1" ref="A127" ca="1">SUMPRODUCT(MID(0&amp;B127,LARGE(INDEX(ISNUMBER(--MID(B127,ROW(INDIRECT("1:"&amp;LEN(B127))),1))*ROW(INDIRECT("1:"&amp;LEN(B127))),0),ROW(INDIRECT("1:"&amp;LEN(B127))))+1,1)*10^ROW(INDIRECT("1:"&amp;LEN(B127)))/10)</f>
        <v>8</v>
      </c>
      <c r="B127" s="26" t="s">
        <v>126</v>
      </c>
      <c r="C127" s="26">
        <v>104428071</v>
      </c>
      <c r="D127" s="26">
        <v>104428071</v>
      </c>
      <c r="E127" s="22" t="s">
        <v>1342</v>
      </c>
      <c r="F127" s="26" t="str">
        <f t="shared" ca="1" si="1"/>
        <v>8,104428071,104428071,T</v>
      </c>
      <c r="G127" s="28">
        <v>8</v>
      </c>
      <c r="H127" s="28">
        <v>104428071</v>
      </c>
      <c r="I127" s="28" t="s">
        <v>39</v>
      </c>
      <c r="J127" s="28" t="s">
        <v>46</v>
      </c>
      <c r="K127" s="28">
        <v>0.98166399999999998</v>
      </c>
      <c r="L127" s="29" t="s">
        <v>1335</v>
      </c>
      <c r="M127" s="28" t="s">
        <v>1338</v>
      </c>
    </row>
    <row r="128" spans="1:13" x14ac:dyDescent="0.25">
      <c r="A128" s="27" cm="1">
        <f t="array" aca="1" ref="A128" ca="1">SUMPRODUCT(MID(0&amp;B128,LARGE(INDEX(ISNUMBER(--MID(B128,ROW(INDIRECT("1:"&amp;LEN(B128))),1))*ROW(INDIRECT("1:"&amp;LEN(B128))),0),ROW(INDIRECT("1:"&amp;LEN(B128))))+1,1)*10^ROW(INDIRECT("1:"&amp;LEN(B128)))/10)</f>
        <v>8</v>
      </c>
      <c r="B128" s="26" t="s">
        <v>126</v>
      </c>
      <c r="C128" s="26">
        <v>104428045</v>
      </c>
      <c r="D128" s="26">
        <v>104428045</v>
      </c>
      <c r="E128" s="22" t="s">
        <v>1342</v>
      </c>
      <c r="F128" s="26" t="str">
        <f t="shared" ca="1" si="1"/>
        <v>8,104428045,104428045,T</v>
      </c>
      <c r="G128" s="28">
        <v>8</v>
      </c>
      <c r="H128" s="28">
        <v>104428045</v>
      </c>
      <c r="I128" s="28" t="s">
        <v>39</v>
      </c>
      <c r="J128" s="28" t="s">
        <v>46</v>
      </c>
      <c r="K128" s="28">
        <v>0.98705900000000002</v>
      </c>
      <c r="L128" s="29" t="s">
        <v>1335</v>
      </c>
      <c r="M128" s="28" t="s">
        <v>1338</v>
      </c>
    </row>
    <row r="129" spans="1:13" x14ac:dyDescent="0.25">
      <c r="A129" s="27" cm="1">
        <f t="array" aca="1" ref="A129" ca="1">SUMPRODUCT(MID(0&amp;B129,LARGE(INDEX(ISNUMBER(--MID(B129,ROW(INDIRECT("1:"&amp;LEN(B129))),1))*ROW(INDIRECT("1:"&amp;LEN(B129))),0),ROW(INDIRECT("1:"&amp;LEN(B129))))+1,1)*10^ROW(INDIRECT("1:"&amp;LEN(B129)))/10)</f>
        <v>8</v>
      </c>
      <c r="B129" s="26" t="s">
        <v>126</v>
      </c>
      <c r="C129" s="26">
        <v>104424247</v>
      </c>
      <c r="D129" s="26">
        <v>104424247</v>
      </c>
      <c r="E129" s="22" t="s">
        <v>1342</v>
      </c>
      <c r="F129" s="26" t="str">
        <f t="shared" ca="1" si="1"/>
        <v>8,104424247,104424247,C</v>
      </c>
      <c r="G129" s="28">
        <v>8</v>
      </c>
      <c r="H129" s="28">
        <v>104424247</v>
      </c>
      <c r="I129" s="28" t="s">
        <v>38</v>
      </c>
      <c r="J129" s="28" t="s">
        <v>39</v>
      </c>
      <c r="K129" s="28">
        <v>0.97855199999999998</v>
      </c>
      <c r="L129" s="29" t="s">
        <v>1335</v>
      </c>
      <c r="M129" s="28" t="s">
        <v>1338</v>
      </c>
    </row>
    <row r="130" spans="1:13" x14ac:dyDescent="0.25">
      <c r="A130" s="27" cm="1">
        <f t="array" aca="1" ref="A130" ca="1">SUMPRODUCT(MID(0&amp;B130,LARGE(INDEX(ISNUMBER(--MID(B130,ROW(INDIRECT("1:"&amp;LEN(B130))),1))*ROW(INDIRECT("1:"&amp;LEN(B130))),0),ROW(INDIRECT("1:"&amp;LEN(B130))))+1,1)*10^ROW(INDIRECT("1:"&amp;LEN(B130)))/10)</f>
        <v>8</v>
      </c>
      <c r="B130" s="26" t="s">
        <v>126</v>
      </c>
      <c r="C130" s="26">
        <v>104466904</v>
      </c>
      <c r="D130" s="26">
        <v>104466904</v>
      </c>
      <c r="E130" s="22" t="s">
        <v>1343</v>
      </c>
      <c r="F130" s="26" t="str">
        <f t="shared" ca="1" si="1"/>
        <v>8,104466904,104466904,C</v>
      </c>
      <c r="G130" s="28">
        <v>8</v>
      </c>
      <c r="H130" s="28">
        <v>104466904</v>
      </c>
      <c r="I130" s="28" t="s">
        <v>38</v>
      </c>
      <c r="J130" s="28" t="s">
        <v>47</v>
      </c>
      <c r="K130" s="28">
        <v>0.241481</v>
      </c>
      <c r="L130" s="29" t="s">
        <v>1335</v>
      </c>
      <c r="M130" s="28" t="s">
        <v>1336</v>
      </c>
    </row>
    <row r="131" spans="1:13" x14ac:dyDescent="0.25">
      <c r="A131" s="27" cm="1">
        <f t="array" aca="1" ref="A131" ca="1">SUMPRODUCT(MID(0&amp;B131,LARGE(INDEX(ISNUMBER(--MID(B131,ROW(INDIRECT("1:"&amp;LEN(B131))),1))*ROW(INDIRECT("1:"&amp;LEN(B131))),0),ROW(INDIRECT("1:"&amp;LEN(B131))))+1,1)*10^ROW(INDIRECT("1:"&amp;LEN(B131)))/10)</f>
        <v>8</v>
      </c>
      <c r="B131" s="26" t="s">
        <v>126</v>
      </c>
      <c r="C131" s="26">
        <v>18222237</v>
      </c>
      <c r="D131" s="26">
        <v>18222237</v>
      </c>
      <c r="E131" s="22" t="s">
        <v>1342</v>
      </c>
      <c r="F131" s="26" t="str">
        <f t="shared" ref="F131:F194" ca="1" si="2">CONCATENATE(A131,",",C131,",",H131,",",I131)</f>
        <v>8,18222237,18222237,C</v>
      </c>
      <c r="G131" s="28">
        <v>8</v>
      </c>
      <c r="H131" s="28">
        <v>18222237</v>
      </c>
      <c r="I131" s="28" t="s">
        <v>38</v>
      </c>
      <c r="J131" s="28" t="s">
        <v>39</v>
      </c>
      <c r="K131" s="28">
        <v>0.22534100000000001</v>
      </c>
      <c r="L131" s="29" t="s">
        <v>1335</v>
      </c>
      <c r="M131" s="28" t="s">
        <v>1336</v>
      </c>
    </row>
    <row r="132" spans="1:13" x14ac:dyDescent="0.25">
      <c r="A132" s="27" cm="1">
        <f t="array" aca="1" ref="A132" ca="1">SUMPRODUCT(MID(0&amp;B132,LARGE(INDEX(ISNUMBER(--MID(B132,ROW(INDIRECT("1:"&amp;LEN(B132))),1))*ROW(INDIRECT("1:"&amp;LEN(B132))),0),ROW(INDIRECT("1:"&amp;LEN(B132))))+1,1)*10^ROW(INDIRECT("1:"&amp;LEN(B132)))/10)</f>
        <v>8</v>
      </c>
      <c r="B132" s="26" t="s">
        <v>126</v>
      </c>
      <c r="C132" s="26">
        <v>18222799</v>
      </c>
      <c r="D132" s="26">
        <v>18222799</v>
      </c>
      <c r="E132" s="22" t="s">
        <v>1342</v>
      </c>
      <c r="F132" s="26" t="str">
        <f t="shared" ca="1" si="2"/>
        <v>8,18222799,18222799,A</v>
      </c>
      <c r="G132" s="28">
        <v>8</v>
      </c>
      <c r="H132" s="28">
        <v>18222799</v>
      </c>
      <c r="I132" s="28" t="s">
        <v>47</v>
      </c>
      <c r="J132" s="28" t="s">
        <v>39</v>
      </c>
      <c r="K132" s="28">
        <v>0.67356700000000003</v>
      </c>
      <c r="L132" s="29" t="s">
        <v>1335</v>
      </c>
      <c r="M132" s="28" t="s">
        <v>1337</v>
      </c>
    </row>
    <row r="133" spans="1:13" x14ac:dyDescent="0.25">
      <c r="A133" s="27" cm="1">
        <f t="array" aca="1" ref="A133" ca="1">SUMPRODUCT(MID(0&amp;B133,LARGE(INDEX(ISNUMBER(--MID(B133,ROW(INDIRECT("1:"&amp;LEN(B133))),1))*ROW(INDIRECT("1:"&amp;LEN(B133))),0),ROW(INDIRECT("1:"&amp;LEN(B133))))+1,1)*10^ROW(INDIRECT("1:"&amp;LEN(B133)))/10)</f>
        <v>8</v>
      </c>
      <c r="B133" s="26" t="s">
        <v>126</v>
      </c>
      <c r="C133" s="26">
        <v>18222607</v>
      </c>
      <c r="D133" s="26">
        <v>18222607</v>
      </c>
      <c r="E133" s="22" t="s">
        <v>1342</v>
      </c>
      <c r="F133" s="26" t="str">
        <f t="shared" ca="1" si="2"/>
        <v>8,18222607,18222607,G</v>
      </c>
      <c r="G133" s="28">
        <v>8</v>
      </c>
      <c r="H133" s="28">
        <v>18222607</v>
      </c>
      <c r="I133" s="28" t="s">
        <v>46</v>
      </c>
      <c r="J133" s="28" t="s">
        <v>47</v>
      </c>
      <c r="K133" s="28">
        <v>5.1991000000000002E-2</v>
      </c>
      <c r="L133" s="29" t="s">
        <v>1335</v>
      </c>
      <c r="M133" s="28" t="s">
        <v>1336</v>
      </c>
    </row>
    <row r="134" spans="1:13" x14ac:dyDescent="0.25">
      <c r="A134" s="27" cm="1">
        <f t="array" aca="1" ref="A134" ca="1">SUMPRODUCT(MID(0&amp;B134,LARGE(INDEX(ISNUMBER(--MID(B134,ROW(INDIRECT("1:"&amp;LEN(B134))),1))*ROW(INDIRECT("1:"&amp;LEN(B134))),0),ROW(INDIRECT("1:"&amp;LEN(B134))))+1,1)*10^ROW(INDIRECT("1:"&amp;LEN(B134)))/10)</f>
        <v>8</v>
      </c>
      <c r="B134" s="26" t="s">
        <v>126</v>
      </c>
      <c r="C134" s="26">
        <v>18222660</v>
      </c>
      <c r="D134" s="26">
        <v>18222660</v>
      </c>
      <c r="E134" s="22" t="s">
        <v>1343</v>
      </c>
      <c r="F134" s="26" t="str">
        <f t="shared" ca="1" si="2"/>
        <v>8,18222660,18222660,A</v>
      </c>
      <c r="G134" s="28">
        <v>8</v>
      </c>
      <c r="H134" s="28">
        <v>18222660</v>
      </c>
      <c r="I134" s="28" t="s">
        <v>47</v>
      </c>
      <c r="J134" s="28" t="s">
        <v>46</v>
      </c>
      <c r="K134" s="28">
        <v>3.1189000000000001E-2</v>
      </c>
      <c r="L134" s="29" t="s">
        <v>1335</v>
      </c>
      <c r="M134" s="28" t="s">
        <v>1336</v>
      </c>
    </row>
    <row r="135" spans="1:13" x14ac:dyDescent="0.25">
      <c r="A135" s="27" cm="1">
        <f t="array" aca="1" ref="A135" ca="1">SUMPRODUCT(MID(0&amp;B135,LARGE(INDEX(ISNUMBER(--MID(B135,ROW(INDIRECT("1:"&amp;LEN(B135))),1))*ROW(INDIRECT("1:"&amp;LEN(B135))),0),ROW(INDIRECT("1:"&amp;LEN(B135))))+1,1)*10^ROW(INDIRECT("1:"&amp;LEN(B135)))/10)</f>
        <v>8</v>
      </c>
      <c r="B135" s="26" t="s">
        <v>126</v>
      </c>
      <c r="C135" s="26">
        <v>18222828</v>
      </c>
      <c r="D135" s="26">
        <v>18222828</v>
      </c>
      <c r="E135" s="22" t="s">
        <v>1343</v>
      </c>
      <c r="F135" s="26" t="str">
        <f t="shared" ca="1" si="2"/>
        <v>8,18222828,18222828,G</v>
      </c>
      <c r="G135" s="28">
        <v>8</v>
      </c>
      <c r="H135" s="28">
        <v>18222828</v>
      </c>
      <c r="I135" s="28" t="s">
        <v>46</v>
      </c>
      <c r="J135" s="28" t="s">
        <v>47</v>
      </c>
      <c r="K135" s="28">
        <v>0.55044300000000002</v>
      </c>
      <c r="L135" s="29" t="s">
        <v>1335</v>
      </c>
      <c r="M135" s="28" t="s">
        <v>1337</v>
      </c>
    </row>
    <row r="136" spans="1:13" x14ac:dyDescent="0.25">
      <c r="A136" s="27" cm="1">
        <f t="array" aca="1" ref="A136" ca="1">SUMPRODUCT(MID(0&amp;B136,LARGE(INDEX(ISNUMBER(--MID(B136,ROW(INDIRECT("1:"&amp;LEN(B136))),1))*ROW(INDIRECT("1:"&amp;LEN(B136))),0),ROW(INDIRECT("1:"&amp;LEN(B136))))+1,1)*10^ROW(INDIRECT("1:"&amp;LEN(B136)))/10)</f>
        <v>8</v>
      </c>
      <c r="B136" s="26" t="s">
        <v>126</v>
      </c>
      <c r="C136" s="26">
        <v>18222834</v>
      </c>
      <c r="D136" s="26">
        <v>18222834</v>
      </c>
      <c r="E136" s="22" t="s">
        <v>1343</v>
      </c>
      <c r="F136" s="26" t="str">
        <f t="shared" ca="1" si="2"/>
        <v>8,18222834,18222834,A</v>
      </c>
      <c r="G136" s="28">
        <v>8</v>
      </c>
      <c r="H136" s="28">
        <v>18222834</v>
      </c>
      <c r="I136" s="28" t="s">
        <v>47</v>
      </c>
      <c r="J136" s="28" t="s">
        <v>46</v>
      </c>
      <c r="K136" s="28">
        <v>6.7193000000000003E-2</v>
      </c>
      <c r="L136" s="29" t="s">
        <v>1335</v>
      </c>
      <c r="M136" s="28" t="s">
        <v>1336</v>
      </c>
    </row>
    <row r="137" spans="1:13" x14ac:dyDescent="0.25">
      <c r="A137" s="27" cm="1">
        <f t="array" aca="1" ref="A137" ca="1">SUMPRODUCT(MID(0&amp;B137,LARGE(INDEX(ISNUMBER(--MID(B137,ROW(INDIRECT("1:"&amp;LEN(B137))),1))*ROW(INDIRECT("1:"&amp;LEN(B137))),0),ROW(INDIRECT("1:"&amp;LEN(B137))))+1,1)*10^ROW(INDIRECT("1:"&amp;LEN(B137)))/10)</f>
        <v>8</v>
      </c>
      <c r="B137" s="26" t="s">
        <v>126</v>
      </c>
      <c r="C137" s="26">
        <v>18400367</v>
      </c>
      <c r="D137" s="26">
        <v>18400367</v>
      </c>
      <c r="E137" s="22" t="s">
        <v>1342</v>
      </c>
      <c r="F137" s="26" t="str">
        <f t="shared" ca="1" si="2"/>
        <v>8,18400367,18400367,G</v>
      </c>
      <c r="G137" s="28">
        <v>8</v>
      </c>
      <c r="H137" s="28">
        <v>18400367</v>
      </c>
      <c r="I137" s="28" t="s">
        <v>46</v>
      </c>
      <c r="J137" s="28" t="s">
        <v>47</v>
      </c>
      <c r="K137" s="28">
        <v>0.91562299999999996</v>
      </c>
      <c r="L137" s="29" t="s">
        <v>1335</v>
      </c>
      <c r="M137" s="28" t="s">
        <v>1337</v>
      </c>
    </row>
    <row r="138" spans="1:13" x14ac:dyDescent="0.25">
      <c r="A138" s="27" cm="1">
        <f t="array" aca="1" ref="A138" ca="1">SUMPRODUCT(MID(0&amp;B138,LARGE(INDEX(ISNUMBER(--MID(B138,ROW(INDIRECT("1:"&amp;LEN(B138))),1))*ROW(INDIRECT("1:"&amp;LEN(B138))),0),ROW(INDIRECT("1:"&amp;LEN(B138))))+1,1)*10^ROW(INDIRECT("1:"&amp;LEN(B138)))/10)</f>
        <v>8</v>
      </c>
      <c r="B138" s="26" t="s">
        <v>126</v>
      </c>
      <c r="C138" s="26">
        <v>18400437</v>
      </c>
      <c r="D138" s="26">
        <v>18400437</v>
      </c>
      <c r="E138" s="22" t="s">
        <v>1342</v>
      </c>
      <c r="F138" s="26" t="str">
        <f t="shared" ca="1" si="2"/>
        <v>8,18400437,18400437,A</v>
      </c>
      <c r="G138" s="28">
        <v>8</v>
      </c>
      <c r="H138" s="28">
        <v>18400437</v>
      </c>
      <c r="I138" s="28" t="s">
        <v>47</v>
      </c>
      <c r="J138" s="28" t="s">
        <v>38</v>
      </c>
      <c r="K138" s="28">
        <v>0.98003700000000005</v>
      </c>
      <c r="L138" s="29" t="s">
        <v>1335</v>
      </c>
      <c r="M138" s="28" t="s">
        <v>1338</v>
      </c>
    </row>
    <row r="139" spans="1:13" x14ac:dyDescent="0.25">
      <c r="A139" s="27" cm="1">
        <f t="array" aca="1" ref="A139" ca="1">SUMPRODUCT(MID(0&amp;B139,LARGE(INDEX(ISNUMBER(--MID(B139,ROW(INDIRECT("1:"&amp;LEN(B139))),1))*ROW(INDIRECT("1:"&amp;LEN(B139))),0),ROW(INDIRECT("1:"&amp;LEN(B139))))+1,1)*10^ROW(INDIRECT("1:"&amp;LEN(B139)))/10)</f>
        <v>8</v>
      </c>
      <c r="B139" s="26" t="s">
        <v>126</v>
      </c>
      <c r="C139" s="26">
        <v>18400193</v>
      </c>
      <c r="D139" s="26">
        <v>18400193</v>
      </c>
      <c r="E139" s="22" t="s">
        <v>1342</v>
      </c>
      <c r="F139" s="26" t="str">
        <f t="shared" ca="1" si="2"/>
        <v>8,18400193,18400193,C</v>
      </c>
      <c r="G139" s="28">
        <v>8</v>
      </c>
      <c r="H139" s="28">
        <v>18400193</v>
      </c>
      <c r="I139" s="28" t="s">
        <v>38</v>
      </c>
      <c r="J139" s="28" t="s">
        <v>39</v>
      </c>
      <c r="K139" s="28">
        <v>0.385133</v>
      </c>
      <c r="L139" s="29" t="s">
        <v>1335</v>
      </c>
      <c r="M139" s="28" t="s">
        <v>1336</v>
      </c>
    </row>
    <row r="140" spans="1:13" x14ac:dyDescent="0.25">
      <c r="A140" s="27" cm="1">
        <f t="array" aca="1" ref="A140" ca="1">SUMPRODUCT(MID(0&amp;B140,LARGE(INDEX(ISNUMBER(--MID(B140,ROW(INDIRECT("1:"&amp;LEN(B140))),1))*ROW(INDIRECT("1:"&amp;LEN(B140))),0),ROW(INDIRECT("1:"&amp;LEN(B140))))+1,1)*10^ROW(INDIRECT("1:"&amp;LEN(B140)))/10)</f>
        <v>8</v>
      </c>
      <c r="B140" s="26" t="s">
        <v>126</v>
      </c>
      <c r="C140" s="26">
        <v>18400414</v>
      </c>
      <c r="D140" s="26">
        <v>18400414</v>
      </c>
      <c r="E140" s="22" t="s">
        <v>1342</v>
      </c>
      <c r="F140" s="26" t="str">
        <f t="shared" ca="1" si="2"/>
        <v>8,18400414,18400414,A</v>
      </c>
      <c r="G140" s="28">
        <v>8</v>
      </c>
      <c r="H140" s="28">
        <v>18400414</v>
      </c>
      <c r="I140" s="28" t="s">
        <v>47</v>
      </c>
      <c r="J140" s="28" t="s">
        <v>39</v>
      </c>
      <c r="K140" s="28">
        <v>0.35766599999999998</v>
      </c>
      <c r="L140" s="29" t="s">
        <v>1335</v>
      </c>
      <c r="M140" s="28" t="s">
        <v>1336</v>
      </c>
    </row>
    <row r="141" spans="1:13" x14ac:dyDescent="0.25">
      <c r="A141" s="27" cm="1">
        <f t="array" aca="1" ref="A141" ca="1">SUMPRODUCT(MID(0&amp;B141,LARGE(INDEX(ISNUMBER(--MID(B141,ROW(INDIRECT("1:"&amp;LEN(B141))),1))*ROW(INDIRECT("1:"&amp;LEN(B141))),0),ROW(INDIRECT("1:"&amp;LEN(B141))))+1,1)*10^ROW(INDIRECT("1:"&amp;LEN(B141)))/10)</f>
        <v>8</v>
      </c>
      <c r="B141" s="26" t="s">
        <v>126</v>
      </c>
      <c r="C141" s="26">
        <v>18400593</v>
      </c>
      <c r="D141" s="26">
        <v>18400593</v>
      </c>
      <c r="E141" s="22" t="s">
        <v>1342</v>
      </c>
      <c r="F141" s="26" t="str">
        <f t="shared" ca="1" si="2"/>
        <v>8,18400593,18400593,G</v>
      </c>
      <c r="G141" s="28">
        <v>8</v>
      </c>
      <c r="H141" s="28">
        <v>18400593</v>
      </c>
      <c r="I141" s="28" t="s">
        <v>46</v>
      </c>
      <c r="J141" s="28" t="s">
        <v>47</v>
      </c>
      <c r="K141" s="28">
        <v>0.70444600000000002</v>
      </c>
      <c r="L141" s="29" t="s">
        <v>1335</v>
      </c>
      <c r="M141" s="28" t="s">
        <v>1337</v>
      </c>
    </row>
    <row r="142" spans="1:13" x14ac:dyDescent="0.25">
      <c r="A142" s="27" cm="1">
        <f t="array" aca="1" ref="A142" ca="1">SUMPRODUCT(MID(0&amp;B142,LARGE(INDEX(ISNUMBER(--MID(B142,ROW(INDIRECT("1:"&amp;LEN(B142))),1))*ROW(INDIRECT("1:"&amp;LEN(B142))),0),ROW(INDIRECT("1:"&amp;LEN(B142))))+1,1)*10^ROW(INDIRECT("1:"&amp;LEN(B142)))/10)</f>
        <v>8</v>
      </c>
      <c r="B142" s="26" t="s">
        <v>126</v>
      </c>
      <c r="C142" s="26">
        <v>18400344</v>
      </c>
      <c r="D142" s="26">
        <v>18400344</v>
      </c>
      <c r="E142" s="22" t="s">
        <v>1342</v>
      </c>
      <c r="F142" s="26" t="str">
        <f t="shared" ca="1" si="2"/>
        <v>8,18400344,18400344,T</v>
      </c>
      <c r="G142" s="28">
        <v>8</v>
      </c>
      <c r="H142" s="28">
        <v>18400344</v>
      </c>
      <c r="I142" s="28" t="s">
        <v>39</v>
      </c>
      <c r="J142" s="28" t="s">
        <v>38</v>
      </c>
      <c r="K142" s="28">
        <v>0.56725800000000004</v>
      </c>
      <c r="L142" s="29" t="s">
        <v>1335</v>
      </c>
      <c r="M142" s="28" t="s">
        <v>1337</v>
      </c>
    </row>
    <row r="143" spans="1:13" x14ac:dyDescent="0.25">
      <c r="A143" s="27" cm="1">
        <f t="array" aca="1" ref="A143" ca="1">SUMPRODUCT(MID(0&amp;B143,LARGE(INDEX(ISNUMBER(--MID(B143,ROW(INDIRECT("1:"&amp;LEN(B143))),1))*ROW(INDIRECT("1:"&amp;LEN(B143))),0),ROW(INDIRECT("1:"&amp;LEN(B143))))+1,1)*10^ROW(INDIRECT("1:"&amp;LEN(B143)))/10)</f>
        <v>8</v>
      </c>
      <c r="B143" s="26" t="s">
        <v>126</v>
      </c>
      <c r="C143" s="26">
        <v>18400194</v>
      </c>
      <c r="D143" s="26">
        <v>18400194</v>
      </c>
      <c r="E143" s="22" t="s">
        <v>1342</v>
      </c>
      <c r="F143" s="26" t="str">
        <f t="shared" ca="1" si="2"/>
        <v>8,18400194,18400194,G</v>
      </c>
      <c r="G143" s="28">
        <v>8</v>
      </c>
      <c r="H143" s="28">
        <v>18400194</v>
      </c>
      <c r="I143" s="28" t="s">
        <v>46</v>
      </c>
      <c r="J143" s="28" t="s">
        <v>47</v>
      </c>
      <c r="K143" s="28">
        <v>0.69394699999999998</v>
      </c>
      <c r="L143" s="29" t="s">
        <v>1335</v>
      </c>
      <c r="M143" s="28" t="s">
        <v>1337</v>
      </c>
    </row>
    <row r="144" spans="1:13" x14ac:dyDescent="0.25">
      <c r="A144" s="27" cm="1">
        <f t="array" aca="1" ref="A144" ca="1">SUMPRODUCT(MID(0&amp;B144,LARGE(INDEX(ISNUMBER(--MID(B144,ROW(INDIRECT("1:"&amp;LEN(B144))),1))*ROW(INDIRECT("1:"&amp;LEN(B144))),0),ROW(INDIRECT("1:"&amp;LEN(B144))))+1,1)*10^ROW(INDIRECT("1:"&amp;LEN(B144)))/10)</f>
        <v>8</v>
      </c>
      <c r="B144" s="26" t="s">
        <v>126</v>
      </c>
      <c r="C144" s="26">
        <v>18400860</v>
      </c>
      <c r="D144" s="26">
        <v>18400860</v>
      </c>
      <c r="E144" s="22" t="s">
        <v>1343</v>
      </c>
      <c r="F144" s="26" t="str">
        <f t="shared" ca="1" si="2"/>
        <v>8,18400860,18400860,G</v>
      </c>
      <c r="G144" s="28">
        <v>8</v>
      </c>
      <c r="H144" s="28">
        <v>18400860</v>
      </c>
      <c r="I144" s="28" t="s">
        <v>46</v>
      </c>
      <c r="J144" s="28" t="s">
        <v>47</v>
      </c>
      <c r="K144" s="28">
        <v>0.21268400000000001</v>
      </c>
      <c r="L144" s="29" t="s">
        <v>1335</v>
      </c>
      <c r="M144" s="28" t="s">
        <v>1336</v>
      </c>
    </row>
    <row r="145" spans="1:13" x14ac:dyDescent="0.25">
      <c r="A145" s="27" cm="1">
        <f t="array" aca="1" ref="A145" ca="1">SUMPRODUCT(MID(0&amp;B145,LARGE(INDEX(ISNUMBER(--MID(B145,ROW(INDIRECT("1:"&amp;LEN(B145))),1))*ROW(INDIRECT("1:"&amp;LEN(B145))),0),ROW(INDIRECT("1:"&amp;LEN(B145))))+1,1)*10^ROW(INDIRECT("1:"&amp;LEN(B145)))/10)</f>
        <v>8</v>
      </c>
      <c r="B145" s="26" t="s">
        <v>126</v>
      </c>
      <c r="C145" s="26">
        <v>18400502</v>
      </c>
      <c r="D145" s="26">
        <v>18400502</v>
      </c>
      <c r="E145" s="22" t="s">
        <v>1343</v>
      </c>
      <c r="F145" s="26" t="str">
        <f t="shared" ca="1" si="2"/>
        <v>8,18400502,18400502,G</v>
      </c>
      <c r="G145" s="28">
        <v>8</v>
      </c>
      <c r="H145" s="28">
        <v>18400502</v>
      </c>
      <c r="I145" s="28" t="s">
        <v>46</v>
      </c>
      <c r="J145" s="28" t="s">
        <v>47</v>
      </c>
      <c r="K145" s="28">
        <v>0.26337500000000003</v>
      </c>
      <c r="L145" s="29" t="s">
        <v>1335</v>
      </c>
      <c r="M145" s="28" t="s">
        <v>1336</v>
      </c>
    </row>
    <row r="146" spans="1:13" x14ac:dyDescent="0.25">
      <c r="A146" s="27" cm="1">
        <f t="array" aca="1" ref="A146" ca="1">SUMPRODUCT(MID(0&amp;B146,LARGE(INDEX(ISNUMBER(--MID(B146,ROW(INDIRECT("1:"&amp;LEN(B146))),1))*ROW(INDIRECT("1:"&amp;LEN(B146))),0),ROW(INDIRECT("1:"&amp;LEN(B146))))+1,1)*10^ROW(INDIRECT("1:"&amp;LEN(B146)))/10)</f>
        <v>8</v>
      </c>
      <c r="B146" s="26" t="s">
        <v>126</v>
      </c>
      <c r="C146" s="26">
        <v>18400848</v>
      </c>
      <c r="D146" s="26">
        <v>18400848</v>
      </c>
      <c r="E146" s="22" t="s">
        <v>1343</v>
      </c>
      <c r="F146" s="26" t="str">
        <f t="shared" ca="1" si="2"/>
        <v>8,18400848,18400848,A</v>
      </c>
      <c r="G146" s="28">
        <v>8</v>
      </c>
      <c r="H146" s="28">
        <v>18400848</v>
      </c>
      <c r="I146" s="28" t="s">
        <v>47</v>
      </c>
      <c r="J146" s="28" t="s">
        <v>38</v>
      </c>
      <c r="K146" s="28">
        <v>0.613653</v>
      </c>
      <c r="L146" s="29" t="s">
        <v>1335</v>
      </c>
      <c r="M146" s="28" t="s">
        <v>1337</v>
      </c>
    </row>
    <row r="147" spans="1:13" x14ac:dyDescent="0.25">
      <c r="A147" s="27" cm="1">
        <f t="array" aca="1" ref="A147" ca="1">SUMPRODUCT(MID(0&amp;B147,LARGE(INDEX(ISNUMBER(--MID(B147,ROW(INDIRECT("1:"&amp;LEN(B147))),1))*ROW(INDIRECT("1:"&amp;LEN(B147))),0),ROW(INDIRECT("1:"&amp;LEN(B147))))+1,1)*10^ROW(INDIRECT("1:"&amp;LEN(B147)))/10)</f>
        <v>9</v>
      </c>
      <c r="B147" s="26" t="s">
        <v>820</v>
      </c>
      <c r="C147" s="26">
        <v>84279999</v>
      </c>
      <c r="D147" s="26">
        <v>84279999</v>
      </c>
      <c r="E147" s="22" t="s">
        <v>1342</v>
      </c>
      <c r="F147" s="26" t="str">
        <f t="shared" ca="1" si="2"/>
        <v>9,84279999,84279999,A</v>
      </c>
      <c r="G147" s="28">
        <v>9</v>
      </c>
      <c r="H147" s="28">
        <v>84279999</v>
      </c>
      <c r="I147" s="28" t="s">
        <v>47</v>
      </c>
      <c r="J147" s="28" t="s">
        <v>38</v>
      </c>
      <c r="K147" s="28">
        <v>0.82105899999999998</v>
      </c>
      <c r="L147" s="29" t="s">
        <v>1335</v>
      </c>
      <c r="M147" s="28" t="s">
        <v>1337</v>
      </c>
    </row>
    <row r="148" spans="1:13" x14ac:dyDescent="0.25">
      <c r="A148" s="27" cm="1">
        <f t="array" aca="1" ref="A148" ca="1">SUMPRODUCT(MID(0&amp;B148,LARGE(INDEX(ISNUMBER(--MID(B148,ROW(INDIRECT("1:"&amp;LEN(B148))),1))*ROW(INDIRECT("1:"&amp;LEN(B148))),0),ROW(INDIRECT("1:"&amp;LEN(B148))))+1,1)*10^ROW(INDIRECT("1:"&amp;LEN(B148)))/10)</f>
        <v>10</v>
      </c>
      <c r="B148" s="26" t="s">
        <v>74</v>
      </c>
      <c r="C148" s="26">
        <v>99842084</v>
      </c>
      <c r="D148" s="26">
        <v>99842084</v>
      </c>
      <c r="E148" s="22" t="s">
        <v>1342</v>
      </c>
      <c r="F148" s="26" t="str">
        <f t="shared" ca="1" si="2"/>
        <v>10,99842084,99842084,T</v>
      </c>
      <c r="G148" s="28">
        <v>10</v>
      </c>
      <c r="H148" s="28">
        <v>99842084</v>
      </c>
      <c r="I148" s="28" t="s">
        <v>39</v>
      </c>
      <c r="J148" s="28" t="s">
        <v>46</v>
      </c>
      <c r="K148" s="28">
        <v>0.76692400000000005</v>
      </c>
      <c r="L148" s="29" t="s">
        <v>1335</v>
      </c>
      <c r="M148" s="28" t="s">
        <v>1337</v>
      </c>
    </row>
    <row r="149" spans="1:13" x14ac:dyDescent="0.25">
      <c r="A149" s="27" cm="1">
        <f t="array" aca="1" ref="A149" ca="1">SUMPRODUCT(MID(0&amp;B149,LARGE(INDEX(ISNUMBER(--MID(B149,ROW(INDIRECT("1:"&amp;LEN(B149))),1))*ROW(INDIRECT("1:"&amp;LEN(B149))),0),ROW(INDIRECT("1:"&amp;LEN(B149))))+1,1)*10^ROW(INDIRECT("1:"&amp;LEN(B149)))/10)</f>
        <v>10</v>
      </c>
      <c r="B149" s="26" t="s">
        <v>74</v>
      </c>
      <c r="C149" s="26">
        <v>99836197</v>
      </c>
      <c r="D149" s="26">
        <v>99836197</v>
      </c>
      <c r="E149" s="22" t="s">
        <v>1343</v>
      </c>
      <c r="F149" s="26" t="str">
        <f t="shared" ca="1" si="2"/>
        <v>10,99836197,99836197,G</v>
      </c>
      <c r="G149" s="28">
        <v>10</v>
      </c>
      <c r="H149" s="28">
        <v>99836197</v>
      </c>
      <c r="I149" s="28" t="s">
        <v>46</v>
      </c>
      <c r="J149" s="28" t="s">
        <v>47</v>
      </c>
      <c r="K149" s="28">
        <v>0.949098</v>
      </c>
      <c r="L149" s="29" t="s">
        <v>1335</v>
      </c>
      <c r="M149" s="28" t="s">
        <v>1337</v>
      </c>
    </row>
    <row r="150" spans="1:13" x14ac:dyDescent="0.25">
      <c r="A150" s="27" cm="1">
        <f t="array" aca="1" ref="A150" ca="1">SUMPRODUCT(MID(0&amp;B150,LARGE(INDEX(ISNUMBER(--MID(B150,ROW(INDIRECT("1:"&amp;LEN(B150))),1))*ROW(INDIRECT("1:"&amp;LEN(B150))),0),ROW(INDIRECT("1:"&amp;LEN(B150))))+1,1)*10^ROW(INDIRECT("1:"&amp;LEN(B150)))/10)</f>
        <v>10</v>
      </c>
      <c r="B150" s="26" t="s">
        <v>74</v>
      </c>
      <c r="C150" s="26">
        <v>99800412</v>
      </c>
      <c r="D150" s="26">
        <v>99800412</v>
      </c>
      <c r="E150" s="22" t="s">
        <v>1343</v>
      </c>
      <c r="F150" s="26" t="str">
        <f t="shared" ca="1" si="2"/>
        <v>10,99800412,99800412,G</v>
      </c>
      <c r="G150" s="28">
        <v>10</v>
      </c>
      <c r="H150" s="28">
        <v>99800412</v>
      </c>
      <c r="I150" s="28" t="s">
        <v>46</v>
      </c>
      <c r="J150" s="28" t="s">
        <v>47</v>
      </c>
      <c r="K150" s="28">
        <v>0.14335800000000001</v>
      </c>
      <c r="L150" s="29" t="s">
        <v>1335</v>
      </c>
      <c r="M150" s="28" t="s">
        <v>1336</v>
      </c>
    </row>
    <row r="151" spans="1:13" x14ac:dyDescent="0.25">
      <c r="A151" s="27" cm="1">
        <f t="array" aca="1" ref="A151" ca="1">SUMPRODUCT(MID(0&amp;B151,LARGE(INDEX(ISNUMBER(--MID(B151,ROW(INDIRECT("1:"&amp;LEN(B151))),1))*ROW(INDIRECT("1:"&amp;LEN(B151))),0),ROW(INDIRECT("1:"&amp;LEN(B151))))+1,1)*10^ROW(INDIRECT("1:"&amp;LEN(B151)))/10)</f>
        <v>10</v>
      </c>
      <c r="B151" s="26" t="s">
        <v>74</v>
      </c>
      <c r="C151" s="26">
        <v>99799337</v>
      </c>
      <c r="D151" s="26">
        <v>99799337</v>
      </c>
      <c r="E151" s="22" t="s">
        <v>1343</v>
      </c>
      <c r="F151" s="26" t="str">
        <f t="shared" ca="1" si="2"/>
        <v>10,99799337,99799337,A</v>
      </c>
      <c r="G151" s="28">
        <v>10</v>
      </c>
      <c r="H151" s="28">
        <v>99799337</v>
      </c>
      <c r="I151" s="28" t="s">
        <v>47</v>
      </c>
      <c r="J151" s="28" t="s">
        <v>46</v>
      </c>
      <c r="K151" s="28">
        <v>0.93164199999999997</v>
      </c>
      <c r="L151" s="29" t="s">
        <v>1335</v>
      </c>
      <c r="M151" s="28" t="s">
        <v>1337</v>
      </c>
    </row>
    <row r="152" spans="1:13" x14ac:dyDescent="0.25">
      <c r="A152" s="27" cm="1">
        <f t="array" aca="1" ref="A152" ca="1">SUMPRODUCT(MID(0&amp;B152,LARGE(INDEX(ISNUMBER(--MID(B152,ROW(INDIRECT("1:"&amp;LEN(B152))),1))*ROW(INDIRECT("1:"&amp;LEN(B152))),0),ROW(INDIRECT("1:"&amp;LEN(B152))))+1,1)*10^ROW(INDIRECT("1:"&amp;LEN(B152)))/10)</f>
        <v>10</v>
      </c>
      <c r="B152" s="26" t="s">
        <v>74</v>
      </c>
      <c r="C152" s="26">
        <v>99804266</v>
      </c>
      <c r="D152" s="26">
        <v>99804266</v>
      </c>
      <c r="E152" s="22" t="s">
        <v>1343</v>
      </c>
      <c r="F152" s="26" t="str">
        <f t="shared" ca="1" si="2"/>
        <v>10,99804266,99804266,C</v>
      </c>
      <c r="G152" s="28">
        <v>10</v>
      </c>
      <c r="H152" s="28">
        <v>99804266</v>
      </c>
      <c r="I152" s="28" t="s">
        <v>38</v>
      </c>
      <c r="J152" s="28" t="s">
        <v>39</v>
      </c>
      <c r="K152" s="28">
        <v>0.37303199999999997</v>
      </c>
      <c r="L152" s="29" t="s">
        <v>1335</v>
      </c>
      <c r="M152" s="28" t="s">
        <v>1336</v>
      </c>
    </row>
    <row r="153" spans="1:13" x14ac:dyDescent="0.25">
      <c r="A153" s="27" cm="1">
        <f t="array" aca="1" ref="A153" ca="1">SUMPRODUCT(MID(0&amp;B153,LARGE(INDEX(ISNUMBER(--MID(B153,ROW(INDIRECT("1:"&amp;LEN(B153))),1))*ROW(INDIRECT("1:"&amp;LEN(B153))),0),ROW(INDIRECT("1:"&amp;LEN(B153))))+1,1)*10^ROW(INDIRECT("1:"&amp;LEN(B153)))/10)</f>
        <v>10</v>
      </c>
      <c r="B153" s="26" t="s">
        <v>74</v>
      </c>
      <c r="C153" s="26">
        <v>99844350</v>
      </c>
      <c r="D153" s="26">
        <v>99844350</v>
      </c>
      <c r="E153" s="22" t="s">
        <v>1343</v>
      </c>
      <c r="F153" s="26" t="str">
        <f t="shared" ca="1" si="2"/>
        <v>10,99844350,99844350,C</v>
      </c>
      <c r="G153" s="28">
        <v>10</v>
      </c>
      <c r="H153" s="28">
        <v>99844350</v>
      </c>
      <c r="I153" s="28" t="s">
        <v>38</v>
      </c>
      <c r="J153" s="28" t="s">
        <v>39</v>
      </c>
      <c r="K153" s="28">
        <v>0.83695200000000003</v>
      </c>
      <c r="L153" s="29" t="s">
        <v>1335</v>
      </c>
      <c r="M153" s="28" t="s">
        <v>1337</v>
      </c>
    </row>
    <row r="154" spans="1:13" x14ac:dyDescent="0.25">
      <c r="A154" s="27" cm="1">
        <f t="array" aca="1" ref="A154" ca="1">SUMPRODUCT(MID(0&amp;B154,LARGE(INDEX(ISNUMBER(--MID(B154,ROW(INDIRECT("1:"&amp;LEN(B154))),1))*ROW(INDIRECT("1:"&amp;LEN(B154))),0),ROW(INDIRECT("1:"&amp;LEN(B154))))+1,1)*10^ROW(INDIRECT("1:"&amp;LEN(B154)))/10)</f>
        <v>10</v>
      </c>
      <c r="B154" s="26" t="s">
        <v>74</v>
      </c>
      <c r="C154" s="26">
        <v>99830729</v>
      </c>
      <c r="D154" s="26">
        <v>99830729</v>
      </c>
      <c r="E154" s="22" t="s">
        <v>1343</v>
      </c>
      <c r="F154" s="26" t="str">
        <f t="shared" ca="1" si="2"/>
        <v>10,99830729,99830729,G</v>
      </c>
      <c r="G154" s="28">
        <v>10</v>
      </c>
      <c r="H154" s="28">
        <v>99830729</v>
      </c>
      <c r="I154" s="28" t="s">
        <v>46</v>
      </c>
      <c r="J154" s="28" t="s">
        <v>47</v>
      </c>
      <c r="K154" s="28">
        <v>8.2450999999999997E-2</v>
      </c>
      <c r="L154" s="29" t="s">
        <v>1335</v>
      </c>
      <c r="M154" s="28" t="s">
        <v>1336</v>
      </c>
    </row>
    <row r="155" spans="1:13" x14ac:dyDescent="0.25">
      <c r="A155" s="27" cm="1">
        <f t="array" aca="1" ref="A155" ca="1">SUMPRODUCT(MID(0&amp;B155,LARGE(INDEX(ISNUMBER(--MID(B155,ROW(INDIRECT("1:"&amp;LEN(B155))),1))*ROW(INDIRECT("1:"&amp;LEN(B155))),0),ROW(INDIRECT("1:"&amp;LEN(B155))))+1,1)*10^ROW(INDIRECT("1:"&amp;LEN(B155)))/10)</f>
        <v>10</v>
      </c>
      <c r="B155" s="26" t="s">
        <v>74</v>
      </c>
      <c r="C155" s="26">
        <v>99836239</v>
      </c>
      <c r="D155" s="26">
        <v>99836239</v>
      </c>
      <c r="E155" s="22" t="s">
        <v>1343</v>
      </c>
      <c r="F155" s="26" t="str">
        <f t="shared" ca="1" si="2"/>
        <v>10,99836239,99836239,T</v>
      </c>
      <c r="G155" s="28">
        <v>10</v>
      </c>
      <c r="H155" s="28">
        <v>99836239</v>
      </c>
      <c r="I155" s="28" t="s">
        <v>39</v>
      </c>
      <c r="J155" s="28" t="s">
        <v>47</v>
      </c>
      <c r="K155" s="28">
        <v>0.18970999999999999</v>
      </c>
      <c r="L155" s="29" t="s">
        <v>1335</v>
      </c>
      <c r="M155" s="28" t="s">
        <v>1336</v>
      </c>
    </row>
    <row r="156" spans="1:13" x14ac:dyDescent="0.25">
      <c r="A156" s="27" cm="1">
        <f t="array" aca="1" ref="A156" ca="1">SUMPRODUCT(MID(0&amp;B156,LARGE(INDEX(ISNUMBER(--MID(B156,ROW(INDIRECT("1:"&amp;LEN(B156))),1))*ROW(INDIRECT("1:"&amp;LEN(B156))),0),ROW(INDIRECT("1:"&amp;LEN(B156))))+1,1)*10^ROW(INDIRECT("1:"&amp;LEN(B156)))/10)</f>
        <v>10</v>
      </c>
      <c r="B156" s="26" t="s">
        <v>74</v>
      </c>
      <c r="C156" s="26">
        <v>99836218</v>
      </c>
      <c r="D156" s="26">
        <v>99836218</v>
      </c>
      <c r="E156" s="22" t="s">
        <v>1343</v>
      </c>
      <c r="F156" s="26" t="str">
        <f t="shared" ca="1" si="2"/>
        <v>10,99836218,99836218,G</v>
      </c>
      <c r="G156" s="28">
        <v>10</v>
      </c>
      <c r="H156" s="28">
        <v>99836218</v>
      </c>
      <c r="I156" s="28" t="s">
        <v>46</v>
      </c>
      <c r="J156" s="28" t="s">
        <v>39</v>
      </c>
      <c r="K156" s="28">
        <v>0.95456700000000005</v>
      </c>
      <c r="L156" s="29" t="s">
        <v>1335</v>
      </c>
      <c r="M156" s="28" t="s">
        <v>1337</v>
      </c>
    </row>
    <row r="157" spans="1:13" x14ac:dyDescent="0.25">
      <c r="A157" s="27" cm="1">
        <f t="array" aca="1" ref="A157" ca="1">SUMPRODUCT(MID(0&amp;B157,LARGE(INDEX(ISNUMBER(--MID(B157,ROW(INDIRECT("1:"&amp;LEN(B157))),1))*ROW(INDIRECT("1:"&amp;LEN(B157))),0),ROW(INDIRECT("1:"&amp;LEN(B157))))+1,1)*10^ROW(INDIRECT("1:"&amp;LEN(B157)))/10)</f>
        <v>10</v>
      </c>
      <c r="B157" s="26" t="s">
        <v>74</v>
      </c>
      <c r="C157" s="26">
        <v>99831980</v>
      </c>
      <c r="D157" s="26">
        <v>99831980</v>
      </c>
      <c r="E157" s="22" t="s">
        <v>1343</v>
      </c>
      <c r="F157" s="26" t="str">
        <f t="shared" ca="1" si="2"/>
        <v>10,99831980,99831980,T</v>
      </c>
      <c r="G157" s="28">
        <v>10</v>
      </c>
      <c r="H157" s="28">
        <v>99831980</v>
      </c>
      <c r="I157" s="28" t="s">
        <v>39</v>
      </c>
      <c r="J157" s="28" t="s">
        <v>38</v>
      </c>
      <c r="K157" s="28">
        <v>0.35752699999999998</v>
      </c>
      <c r="L157" s="29" t="s">
        <v>1335</v>
      </c>
      <c r="M157" s="28" t="s">
        <v>1336</v>
      </c>
    </row>
    <row r="158" spans="1:13" x14ac:dyDescent="0.25">
      <c r="A158" s="27" cm="1">
        <f t="array" aca="1" ref="A158" ca="1">SUMPRODUCT(MID(0&amp;B158,LARGE(INDEX(ISNUMBER(--MID(B158,ROW(INDIRECT("1:"&amp;LEN(B158))),1))*ROW(INDIRECT("1:"&amp;LEN(B158))),0),ROW(INDIRECT("1:"&amp;LEN(B158))))+1,1)*10^ROW(INDIRECT("1:"&amp;LEN(B158)))/10)</f>
        <v>10</v>
      </c>
      <c r="B158" s="26" t="s">
        <v>74</v>
      </c>
      <c r="C158" s="26">
        <v>99813059</v>
      </c>
      <c r="D158" s="26">
        <v>99813059</v>
      </c>
      <c r="E158" s="22" t="s">
        <v>1343</v>
      </c>
      <c r="F158" s="26" t="str">
        <f t="shared" ca="1" si="2"/>
        <v>10,99813059,99813059,T</v>
      </c>
      <c r="G158" s="28">
        <v>10</v>
      </c>
      <c r="H158" s="28">
        <v>99813059</v>
      </c>
      <c r="I158" s="28" t="s">
        <v>39</v>
      </c>
      <c r="J158" s="28" t="s">
        <v>38</v>
      </c>
      <c r="K158" s="28">
        <v>0.93049400000000004</v>
      </c>
      <c r="L158" s="29" t="s">
        <v>1335</v>
      </c>
      <c r="M158" s="28" t="s">
        <v>1337</v>
      </c>
    </row>
    <row r="159" spans="1:13" x14ac:dyDescent="0.25">
      <c r="A159" s="27" cm="1">
        <f t="array" aca="1" ref="A159" ca="1">SUMPRODUCT(MID(0&amp;B159,LARGE(INDEX(ISNUMBER(--MID(B159,ROW(INDIRECT("1:"&amp;LEN(B159))),1))*ROW(INDIRECT("1:"&amp;LEN(B159))),0),ROW(INDIRECT("1:"&amp;LEN(B159))))+1,1)*10^ROW(INDIRECT("1:"&amp;LEN(B159)))/10)</f>
        <v>10</v>
      </c>
      <c r="B159" s="26" t="s">
        <v>74</v>
      </c>
      <c r="C159" s="26">
        <v>102834967</v>
      </c>
      <c r="D159" s="26">
        <v>102834967</v>
      </c>
      <c r="E159" s="22" t="s">
        <v>1343</v>
      </c>
      <c r="F159" s="26" t="str">
        <f t="shared" ca="1" si="2"/>
        <v>10,102834967,102834967,C</v>
      </c>
      <c r="G159" s="28">
        <v>10</v>
      </c>
      <c r="H159" s="28">
        <v>102834967</v>
      </c>
      <c r="I159" s="28" t="s">
        <v>38</v>
      </c>
      <c r="J159" s="28" t="s">
        <v>39</v>
      </c>
      <c r="K159" s="28">
        <v>0.32677400000000001</v>
      </c>
      <c r="L159" s="29" t="s">
        <v>1335</v>
      </c>
      <c r="M159" s="28" t="s">
        <v>1336</v>
      </c>
    </row>
    <row r="160" spans="1:13" x14ac:dyDescent="0.25">
      <c r="A160" s="27" cm="1">
        <f t="array" aca="1" ref="A160" ca="1">SUMPRODUCT(MID(0&amp;B160,LARGE(INDEX(ISNUMBER(--MID(B160,ROW(INDIRECT("1:"&amp;LEN(B160))),1))*ROW(INDIRECT("1:"&amp;LEN(B160))),0),ROW(INDIRECT("1:"&amp;LEN(B160))))+1,1)*10^ROW(INDIRECT("1:"&amp;LEN(B160)))/10)</f>
        <v>10</v>
      </c>
      <c r="B160" s="26" t="s">
        <v>74</v>
      </c>
      <c r="C160" s="26">
        <v>94852765</v>
      </c>
      <c r="D160" s="26">
        <v>94852765</v>
      </c>
      <c r="E160" s="22" t="s">
        <v>1342</v>
      </c>
      <c r="F160" s="26" t="str">
        <f t="shared" ca="1" si="2"/>
        <v>10,94852765,94852765,C</v>
      </c>
      <c r="G160" s="28">
        <v>10</v>
      </c>
      <c r="H160" s="28">
        <v>94852765</v>
      </c>
      <c r="I160" s="28" t="s">
        <v>38</v>
      </c>
      <c r="J160" s="28" t="s">
        <v>39</v>
      </c>
      <c r="K160" s="28">
        <v>0.45735900000000002</v>
      </c>
      <c r="L160" s="29" t="s">
        <v>1335</v>
      </c>
      <c r="M160" s="28" t="s">
        <v>1336</v>
      </c>
    </row>
    <row r="161" spans="1:13" x14ac:dyDescent="0.25">
      <c r="A161" s="27" cm="1">
        <f t="array" aca="1" ref="A161" ca="1">SUMPRODUCT(MID(0&amp;B161,LARGE(INDEX(ISNUMBER(--MID(B161,ROW(INDIRECT("1:"&amp;LEN(B161))),1))*ROW(INDIRECT("1:"&amp;LEN(B161))),0),ROW(INDIRECT("1:"&amp;LEN(B161))))+1,1)*10^ROW(INDIRECT("1:"&amp;LEN(B161)))/10)</f>
        <v>10</v>
      </c>
      <c r="B161" s="26" t="s">
        <v>74</v>
      </c>
      <c r="C161" s="26">
        <v>94780574</v>
      </c>
      <c r="D161" s="26">
        <v>94780574</v>
      </c>
      <c r="E161" s="22" t="s">
        <v>1342</v>
      </c>
      <c r="F161" s="26" t="str">
        <f t="shared" ca="1" si="2"/>
        <v>10,94780574,94780574,G</v>
      </c>
      <c r="G161" s="28">
        <v>10</v>
      </c>
      <c r="H161" s="28">
        <v>94780574</v>
      </c>
      <c r="I161" s="28" t="s">
        <v>46</v>
      </c>
      <c r="J161" s="28" t="s">
        <v>38</v>
      </c>
      <c r="K161" s="28">
        <v>0.69752999999999998</v>
      </c>
      <c r="L161" s="29" t="s">
        <v>1335</v>
      </c>
      <c r="M161" s="28" t="s">
        <v>1337</v>
      </c>
    </row>
    <row r="162" spans="1:13" x14ac:dyDescent="0.25">
      <c r="A162" s="27" cm="1">
        <f t="array" aca="1" ref="A162" ca="1">SUMPRODUCT(MID(0&amp;B162,LARGE(INDEX(ISNUMBER(--MID(B162,ROW(INDIRECT("1:"&amp;LEN(B162))),1))*ROW(INDIRECT("1:"&amp;LEN(B162))),0),ROW(INDIRECT("1:"&amp;LEN(B162))))+1,1)*10^ROW(INDIRECT("1:"&amp;LEN(B162)))/10)</f>
        <v>10</v>
      </c>
      <c r="B162" s="26" t="s">
        <v>74</v>
      </c>
      <c r="C162" s="26">
        <v>94842879</v>
      </c>
      <c r="D162" s="26">
        <v>94842879</v>
      </c>
      <c r="E162" s="22" t="s">
        <v>1342</v>
      </c>
      <c r="F162" s="26" t="str">
        <f t="shared" ca="1" si="2"/>
        <v>10,94842879,94842879,G</v>
      </c>
      <c r="G162" s="28">
        <v>10</v>
      </c>
      <c r="H162" s="28">
        <v>94842879</v>
      </c>
      <c r="I162" s="28" t="s">
        <v>46</v>
      </c>
      <c r="J162" s="28" t="s">
        <v>47</v>
      </c>
      <c r="K162" s="28">
        <v>0.46124300000000001</v>
      </c>
      <c r="L162" s="29" t="s">
        <v>1335</v>
      </c>
      <c r="M162" s="28" t="s">
        <v>1336</v>
      </c>
    </row>
    <row r="163" spans="1:13" x14ac:dyDescent="0.25">
      <c r="A163" s="27" cm="1">
        <f t="array" aca="1" ref="A163" ca="1">SUMPRODUCT(MID(0&amp;B163,LARGE(INDEX(ISNUMBER(--MID(B163,ROW(INDIRECT("1:"&amp;LEN(B163))),1))*ROW(INDIRECT("1:"&amp;LEN(B163))),0),ROW(INDIRECT("1:"&amp;LEN(B163))))+1,1)*10^ROW(INDIRECT("1:"&amp;LEN(B163)))/10)</f>
        <v>10</v>
      </c>
      <c r="B163" s="26" t="s">
        <v>74</v>
      </c>
      <c r="C163" s="26">
        <v>94852738</v>
      </c>
      <c r="D163" s="26">
        <v>94852738</v>
      </c>
      <c r="E163" s="22" t="s">
        <v>1342</v>
      </c>
      <c r="F163" s="26" t="str">
        <f t="shared" ca="1" si="2"/>
        <v>10,94852738,94852738,C</v>
      </c>
      <c r="G163" s="28">
        <v>10</v>
      </c>
      <c r="H163" s="28">
        <v>94852738</v>
      </c>
      <c r="I163" s="28" t="s">
        <v>38</v>
      </c>
      <c r="J163" s="28" t="s">
        <v>39</v>
      </c>
      <c r="K163" s="28">
        <v>0.70885100000000001</v>
      </c>
      <c r="L163" s="29" t="s">
        <v>1335</v>
      </c>
      <c r="M163" s="28" t="s">
        <v>1337</v>
      </c>
    </row>
    <row r="164" spans="1:13" x14ac:dyDescent="0.25">
      <c r="A164" s="27" cm="1">
        <f t="array" aca="1" ref="A164" ca="1">SUMPRODUCT(MID(0&amp;B164,LARGE(INDEX(ISNUMBER(--MID(B164,ROW(INDIRECT("1:"&amp;LEN(B164))),1))*ROW(INDIRECT("1:"&amp;LEN(B164))),0),ROW(INDIRECT("1:"&amp;LEN(B164))))+1,1)*10^ROW(INDIRECT("1:"&amp;LEN(B164)))/10)</f>
        <v>10</v>
      </c>
      <c r="B164" s="26" t="s">
        <v>74</v>
      </c>
      <c r="C164" s="26">
        <v>94775453</v>
      </c>
      <c r="D164" s="26">
        <v>94775453</v>
      </c>
      <c r="E164" s="22" t="s">
        <v>1342</v>
      </c>
      <c r="F164" s="26" t="str">
        <f t="shared" ca="1" si="2"/>
        <v>10,94775453,94775453,G</v>
      </c>
      <c r="G164" s="28">
        <v>10</v>
      </c>
      <c r="H164" s="28">
        <v>94775453</v>
      </c>
      <c r="I164" s="28" t="s">
        <v>46</v>
      </c>
      <c r="J164" s="28" t="s">
        <v>47</v>
      </c>
      <c r="K164" s="28">
        <v>0.89028200000000002</v>
      </c>
      <c r="L164" s="29" t="s">
        <v>1335</v>
      </c>
      <c r="M164" s="28" t="s">
        <v>1337</v>
      </c>
    </row>
    <row r="165" spans="1:13" x14ac:dyDescent="0.25">
      <c r="A165" s="27" cm="1">
        <f t="array" aca="1" ref="A165" ca="1">SUMPRODUCT(MID(0&amp;B165,LARGE(INDEX(ISNUMBER(--MID(B165,ROW(INDIRECT("1:"&amp;LEN(B165))),1))*ROW(INDIRECT("1:"&amp;LEN(B165))),0),ROW(INDIRECT("1:"&amp;LEN(B165))))+1,1)*10^ROW(INDIRECT("1:"&amp;LEN(B165)))/10)</f>
        <v>10</v>
      </c>
      <c r="B165" s="26" t="s">
        <v>74</v>
      </c>
      <c r="C165" s="26">
        <v>94775416</v>
      </c>
      <c r="D165" s="26">
        <v>94775416</v>
      </c>
      <c r="E165" s="22" t="s">
        <v>1342</v>
      </c>
      <c r="F165" s="26" t="str">
        <f t="shared" ca="1" si="2"/>
        <v>10,94775416,94775416,T</v>
      </c>
      <c r="G165" s="28">
        <v>10</v>
      </c>
      <c r="H165" s="28">
        <v>94775416</v>
      </c>
      <c r="I165" s="28" t="s">
        <v>39</v>
      </c>
      <c r="J165" s="28" t="s">
        <v>38</v>
      </c>
      <c r="K165" s="28">
        <v>0.79985600000000001</v>
      </c>
      <c r="L165" s="29" t="s">
        <v>1335</v>
      </c>
      <c r="M165" s="28" t="s">
        <v>1337</v>
      </c>
    </row>
    <row r="166" spans="1:13" x14ac:dyDescent="0.25">
      <c r="A166" s="27" cm="1">
        <f t="array" aca="1" ref="A166" ca="1">SUMPRODUCT(MID(0&amp;B166,LARGE(INDEX(ISNUMBER(--MID(B166,ROW(INDIRECT("1:"&amp;LEN(B166))),1))*ROW(INDIRECT("1:"&amp;LEN(B166))),0),ROW(INDIRECT("1:"&amp;LEN(B166))))+1,1)*10^ROW(INDIRECT("1:"&amp;LEN(B166)))/10)</f>
        <v>10</v>
      </c>
      <c r="B166" s="26" t="s">
        <v>74</v>
      </c>
      <c r="C166" s="26">
        <v>94775429</v>
      </c>
      <c r="D166" s="26">
        <v>94775429</v>
      </c>
      <c r="E166" s="22" t="s">
        <v>1342</v>
      </c>
      <c r="F166" s="26" t="str">
        <f t="shared" ca="1" si="2"/>
        <v>10,94775429,94775429,G</v>
      </c>
      <c r="G166" s="28">
        <v>10</v>
      </c>
      <c r="H166" s="28">
        <v>94775429</v>
      </c>
      <c r="I166" s="28" t="s">
        <v>46</v>
      </c>
      <c r="J166" s="28" t="s">
        <v>47</v>
      </c>
      <c r="K166" s="28">
        <v>0.82654300000000003</v>
      </c>
      <c r="L166" s="29" t="s">
        <v>1335</v>
      </c>
      <c r="M166" s="28" t="s">
        <v>1337</v>
      </c>
    </row>
    <row r="167" spans="1:13" x14ac:dyDescent="0.25">
      <c r="A167" s="27" cm="1">
        <f t="array" aca="1" ref="A167" ca="1">SUMPRODUCT(MID(0&amp;B167,LARGE(INDEX(ISNUMBER(--MID(B167,ROW(INDIRECT("1:"&amp;LEN(B167))),1))*ROW(INDIRECT("1:"&amp;LEN(B167))),0),ROW(INDIRECT("1:"&amp;LEN(B167))))+1,1)*10^ROW(INDIRECT("1:"&amp;LEN(B167)))/10)</f>
        <v>10</v>
      </c>
      <c r="B167" s="26" t="s">
        <v>74</v>
      </c>
      <c r="C167" s="26">
        <v>94781959</v>
      </c>
      <c r="D167" s="26">
        <v>94781959</v>
      </c>
      <c r="E167" s="22" t="s">
        <v>1342</v>
      </c>
      <c r="F167" s="26" t="str">
        <f t="shared" ca="1" si="2"/>
        <v>10,94781959,94781959,C</v>
      </c>
      <c r="G167" s="28">
        <v>10</v>
      </c>
      <c r="H167" s="28">
        <v>94781959</v>
      </c>
      <c r="I167" s="28" t="s">
        <v>38</v>
      </c>
      <c r="J167" s="28" t="s">
        <v>39</v>
      </c>
      <c r="K167" s="28">
        <v>0.67710800000000004</v>
      </c>
      <c r="L167" s="29" t="s">
        <v>1335</v>
      </c>
      <c r="M167" s="28" t="s">
        <v>1337</v>
      </c>
    </row>
    <row r="168" spans="1:13" x14ac:dyDescent="0.25">
      <c r="A168" s="27" cm="1">
        <f t="array" aca="1" ref="A168" ca="1">SUMPRODUCT(MID(0&amp;B168,LARGE(INDEX(ISNUMBER(--MID(B168,ROW(INDIRECT("1:"&amp;LEN(B168))),1))*ROW(INDIRECT("1:"&amp;LEN(B168))),0),ROW(INDIRECT("1:"&amp;LEN(B168))))+1,1)*10^ROW(INDIRECT("1:"&amp;LEN(B168)))/10)</f>
        <v>10</v>
      </c>
      <c r="B168" s="26" t="s">
        <v>74</v>
      </c>
      <c r="C168" s="26">
        <v>94775431</v>
      </c>
      <c r="D168" s="26">
        <v>94775431</v>
      </c>
      <c r="E168" s="22" t="s">
        <v>1342</v>
      </c>
      <c r="F168" s="26" t="str">
        <f t="shared" ca="1" si="2"/>
        <v>10,94775431,94775431,C</v>
      </c>
      <c r="G168" s="28">
        <v>10</v>
      </c>
      <c r="H168" s="28">
        <v>94775431</v>
      </c>
      <c r="I168" s="28" t="s">
        <v>38</v>
      </c>
      <c r="J168" s="28" t="s">
        <v>46</v>
      </c>
      <c r="K168" s="28">
        <v>0.48533199999999999</v>
      </c>
      <c r="L168" s="29" t="s">
        <v>1335</v>
      </c>
      <c r="M168" s="28" t="s">
        <v>1336</v>
      </c>
    </row>
    <row r="169" spans="1:13" x14ac:dyDescent="0.25">
      <c r="A169" s="27" cm="1">
        <f t="array" aca="1" ref="A169" ca="1">SUMPRODUCT(MID(0&amp;B169,LARGE(INDEX(ISNUMBER(--MID(B169,ROW(INDIRECT("1:"&amp;LEN(B169))),1))*ROW(INDIRECT("1:"&amp;LEN(B169))),0),ROW(INDIRECT("1:"&amp;LEN(B169))))+1,1)*10^ROW(INDIRECT("1:"&amp;LEN(B169)))/10)</f>
        <v>10</v>
      </c>
      <c r="B169" s="26" t="s">
        <v>74</v>
      </c>
      <c r="C169" s="26">
        <v>94843016</v>
      </c>
      <c r="D169" s="26">
        <v>94843016</v>
      </c>
      <c r="E169" s="22" t="s">
        <v>1342</v>
      </c>
      <c r="F169" s="26" t="str">
        <f t="shared" ca="1" si="2"/>
        <v>10,94843016,94843016,A</v>
      </c>
      <c r="G169" s="28">
        <v>10</v>
      </c>
      <c r="H169" s="28">
        <v>94843016</v>
      </c>
      <c r="I169" s="28" t="s">
        <v>47</v>
      </c>
      <c r="J169" s="28" t="s">
        <v>39</v>
      </c>
      <c r="K169" s="28">
        <v>0.521899</v>
      </c>
      <c r="L169" s="29" t="s">
        <v>1335</v>
      </c>
      <c r="M169" s="28" t="s">
        <v>1337</v>
      </c>
    </row>
    <row r="170" spans="1:13" x14ac:dyDescent="0.25">
      <c r="A170" s="27" cm="1">
        <f t="array" aca="1" ref="A170" ca="1">SUMPRODUCT(MID(0&amp;B170,LARGE(INDEX(ISNUMBER(--MID(B170,ROW(INDIRECT("1:"&amp;LEN(B170))),1))*ROW(INDIRECT("1:"&amp;LEN(B170))),0),ROW(INDIRECT("1:"&amp;LEN(B170))))+1,1)*10^ROW(INDIRECT("1:"&amp;LEN(B170)))/10)</f>
        <v>10</v>
      </c>
      <c r="B170" s="26" t="s">
        <v>74</v>
      </c>
      <c r="C170" s="26">
        <v>94842855</v>
      </c>
      <c r="D170" s="26">
        <v>94842855</v>
      </c>
      <c r="E170" s="22" t="s">
        <v>1342</v>
      </c>
      <c r="F170" s="26" t="str">
        <f t="shared" ca="1" si="2"/>
        <v>10,94842855,94842855,T</v>
      </c>
      <c r="G170" s="28">
        <v>10</v>
      </c>
      <c r="H170" s="28">
        <v>94842855</v>
      </c>
      <c r="I170" s="28" t="s">
        <v>39</v>
      </c>
      <c r="J170" s="28" t="s">
        <v>38</v>
      </c>
      <c r="K170" s="28">
        <v>0.89734800000000003</v>
      </c>
      <c r="L170" s="29" t="s">
        <v>1335</v>
      </c>
      <c r="M170" s="28" t="s">
        <v>1337</v>
      </c>
    </row>
    <row r="171" spans="1:13" x14ac:dyDescent="0.25">
      <c r="A171" s="27" cm="1">
        <f t="array" aca="1" ref="A171" ca="1">SUMPRODUCT(MID(0&amp;B171,LARGE(INDEX(ISNUMBER(--MID(B171,ROW(INDIRECT("1:"&amp;LEN(B171))),1))*ROW(INDIRECT("1:"&amp;LEN(B171))),0),ROW(INDIRECT("1:"&amp;LEN(B171))))+1,1)*10^ROW(INDIRECT("1:"&amp;LEN(B171)))/10)</f>
        <v>10</v>
      </c>
      <c r="B171" s="26" t="s">
        <v>74</v>
      </c>
      <c r="C171" s="26">
        <v>94842896</v>
      </c>
      <c r="D171" s="26">
        <v>94842896</v>
      </c>
      <c r="E171" s="22" t="s">
        <v>1342</v>
      </c>
      <c r="F171" s="26" t="str">
        <f t="shared" ca="1" si="2"/>
        <v>10,94842896,94842896,G</v>
      </c>
      <c r="G171" s="28">
        <v>10</v>
      </c>
      <c r="H171" s="28">
        <v>94842896</v>
      </c>
      <c r="I171" s="28" t="s">
        <v>46</v>
      </c>
      <c r="J171" s="28" t="s">
        <v>47</v>
      </c>
      <c r="K171" s="28">
        <v>0.85848500000000005</v>
      </c>
      <c r="L171" s="29" t="s">
        <v>1335</v>
      </c>
      <c r="M171" s="28" t="s">
        <v>1337</v>
      </c>
    </row>
    <row r="172" spans="1:13" x14ac:dyDescent="0.25">
      <c r="A172" s="27" cm="1">
        <f t="array" aca="1" ref="A172" ca="1">SUMPRODUCT(MID(0&amp;B172,LARGE(INDEX(ISNUMBER(--MID(B172,ROW(INDIRECT("1:"&amp;LEN(B172))),1))*ROW(INDIRECT("1:"&amp;LEN(B172))),0),ROW(INDIRECT("1:"&amp;LEN(B172))))+1,1)*10^ROW(INDIRECT("1:"&amp;LEN(B172)))/10)</f>
        <v>10</v>
      </c>
      <c r="B172" s="26" t="s">
        <v>74</v>
      </c>
      <c r="C172" s="26">
        <v>94820584</v>
      </c>
      <c r="D172" s="26">
        <v>94820584</v>
      </c>
      <c r="E172" s="22" t="s">
        <v>1342</v>
      </c>
      <c r="F172" s="26" t="str">
        <f t="shared" ca="1" si="2"/>
        <v>10,94820584,94820584,G</v>
      </c>
      <c r="G172" s="28">
        <v>10</v>
      </c>
      <c r="H172" s="28">
        <v>94820584</v>
      </c>
      <c r="I172" s="28" t="s">
        <v>46</v>
      </c>
      <c r="J172" s="28" t="s">
        <v>47</v>
      </c>
      <c r="K172" s="28">
        <v>0.49990699999999999</v>
      </c>
      <c r="L172" s="29" t="s">
        <v>1335</v>
      </c>
      <c r="M172" s="28" t="s">
        <v>1336</v>
      </c>
    </row>
    <row r="173" spans="1:13" x14ac:dyDescent="0.25">
      <c r="A173" s="27" cm="1">
        <f t="array" aca="1" ref="A173" ca="1">SUMPRODUCT(MID(0&amp;B173,LARGE(INDEX(ISNUMBER(--MID(B173,ROW(INDIRECT("1:"&amp;LEN(B173))),1))*ROW(INDIRECT("1:"&amp;LEN(B173))),0),ROW(INDIRECT("1:"&amp;LEN(B173))))+1,1)*10^ROW(INDIRECT("1:"&amp;LEN(B173)))/10)</f>
        <v>10</v>
      </c>
      <c r="B173" s="26" t="s">
        <v>74</v>
      </c>
      <c r="C173" s="26">
        <v>94775465</v>
      </c>
      <c r="D173" s="26">
        <v>94775465</v>
      </c>
      <c r="E173" s="22" t="s">
        <v>1342</v>
      </c>
      <c r="F173" s="26" t="str">
        <f t="shared" ca="1" si="2"/>
        <v>10,94775465,94775465,T</v>
      </c>
      <c r="G173" s="28">
        <v>10</v>
      </c>
      <c r="H173" s="28">
        <v>94775465</v>
      </c>
      <c r="I173" s="28" t="s">
        <v>39</v>
      </c>
      <c r="J173" s="28" t="s">
        <v>47</v>
      </c>
      <c r="K173" s="28">
        <v>0.90582399999999996</v>
      </c>
      <c r="L173" s="29" t="s">
        <v>1335</v>
      </c>
      <c r="M173" s="28" t="s">
        <v>1337</v>
      </c>
    </row>
    <row r="174" spans="1:13" x14ac:dyDescent="0.25">
      <c r="A174" s="27" cm="1">
        <f t="array" aca="1" ref="A174" ca="1">SUMPRODUCT(MID(0&amp;B174,LARGE(INDEX(ISNUMBER(--MID(B174,ROW(INDIRECT("1:"&amp;LEN(B174))),1))*ROW(INDIRECT("1:"&amp;LEN(B174))),0),ROW(INDIRECT("1:"&amp;LEN(B174))))+1,1)*10^ROW(INDIRECT("1:"&amp;LEN(B174)))/10)</f>
        <v>10</v>
      </c>
      <c r="B174" s="26" t="s">
        <v>74</v>
      </c>
      <c r="C174" s="26">
        <v>94781858</v>
      </c>
      <c r="D174" s="26">
        <v>94781858</v>
      </c>
      <c r="E174" s="22" t="s">
        <v>1342</v>
      </c>
      <c r="F174" s="26" t="str">
        <f t="shared" ca="1" si="2"/>
        <v>10,94781858,94781858,C</v>
      </c>
      <c r="G174" s="28">
        <v>10</v>
      </c>
      <c r="H174" s="28">
        <v>94781858</v>
      </c>
      <c r="I174" s="28" t="s">
        <v>38</v>
      </c>
      <c r="J174" s="28" t="s">
        <v>39</v>
      </c>
      <c r="K174" s="28">
        <v>0.83588799999999996</v>
      </c>
      <c r="L174" s="29" t="s">
        <v>1335</v>
      </c>
      <c r="M174" s="28" t="s">
        <v>1337</v>
      </c>
    </row>
    <row r="175" spans="1:13" x14ac:dyDescent="0.25">
      <c r="A175" s="27" cm="1">
        <f t="array" aca="1" ref="A175" ca="1">SUMPRODUCT(MID(0&amp;B175,LARGE(INDEX(ISNUMBER(--MID(B175,ROW(INDIRECT("1:"&amp;LEN(B175))),1))*ROW(INDIRECT("1:"&amp;LEN(B175))),0),ROW(INDIRECT("1:"&amp;LEN(B175))))+1,1)*10^ROW(INDIRECT("1:"&amp;LEN(B175)))/10)</f>
        <v>10</v>
      </c>
      <c r="B175" s="26" t="s">
        <v>74</v>
      </c>
      <c r="C175" s="26">
        <v>94849953</v>
      </c>
      <c r="D175" s="26">
        <v>94849953</v>
      </c>
      <c r="E175" s="22" t="s">
        <v>1342</v>
      </c>
      <c r="F175" s="26" t="str">
        <f t="shared" ca="1" si="2"/>
        <v>10,94849953,94849953,C</v>
      </c>
      <c r="G175" s="28">
        <v>10</v>
      </c>
      <c r="H175" s="28">
        <v>94849953</v>
      </c>
      <c r="I175" s="28" t="s">
        <v>38</v>
      </c>
      <c r="J175" s="28" t="s">
        <v>46</v>
      </c>
      <c r="K175" s="28">
        <v>0.30290699999999998</v>
      </c>
      <c r="L175" s="29" t="s">
        <v>1335</v>
      </c>
      <c r="M175" s="28" t="s">
        <v>1336</v>
      </c>
    </row>
    <row r="176" spans="1:13" x14ac:dyDescent="0.25">
      <c r="A176" s="27" cm="1">
        <f t="array" aca="1" ref="A176" ca="1">SUMPRODUCT(MID(0&amp;B176,LARGE(INDEX(ISNUMBER(--MID(B176,ROW(INDIRECT("1:"&amp;LEN(B176))),1))*ROW(INDIRECT("1:"&amp;LEN(B176))),0),ROW(INDIRECT("1:"&amp;LEN(B176))))+1,1)*10^ROW(INDIRECT("1:"&amp;LEN(B176)))/10)</f>
        <v>10</v>
      </c>
      <c r="B176" s="26" t="s">
        <v>74</v>
      </c>
      <c r="C176" s="26">
        <v>94842954</v>
      </c>
      <c r="D176" s="26">
        <v>94842954</v>
      </c>
      <c r="E176" s="22" t="s">
        <v>1342</v>
      </c>
      <c r="F176" s="26" t="str">
        <f t="shared" ca="1" si="2"/>
        <v>10,94842954,94842954,A</v>
      </c>
      <c r="G176" s="28">
        <v>10</v>
      </c>
      <c r="H176" s="28">
        <v>94842954</v>
      </c>
      <c r="I176" s="28" t="s">
        <v>47</v>
      </c>
      <c r="J176" s="28" t="s">
        <v>39</v>
      </c>
      <c r="K176" s="28">
        <v>0.73423000000000005</v>
      </c>
      <c r="L176" s="29" t="s">
        <v>1335</v>
      </c>
      <c r="M176" s="28" t="s">
        <v>1337</v>
      </c>
    </row>
    <row r="177" spans="1:13" x14ac:dyDescent="0.25">
      <c r="A177" s="27" cm="1">
        <f t="array" aca="1" ref="A177" ca="1">SUMPRODUCT(MID(0&amp;B177,LARGE(INDEX(ISNUMBER(--MID(B177,ROW(INDIRECT("1:"&amp;LEN(B177))),1))*ROW(INDIRECT("1:"&amp;LEN(B177))),0),ROW(INDIRECT("1:"&amp;LEN(B177))))+1,1)*10^ROW(INDIRECT("1:"&amp;LEN(B177)))/10)</f>
        <v>10</v>
      </c>
      <c r="B177" s="26" t="s">
        <v>74</v>
      </c>
      <c r="C177" s="26">
        <v>94852785</v>
      </c>
      <c r="D177" s="26">
        <v>94852785</v>
      </c>
      <c r="E177" s="22" t="s">
        <v>1342</v>
      </c>
      <c r="F177" s="26" t="str">
        <f t="shared" ca="1" si="2"/>
        <v>10,94852785,94852785,C</v>
      </c>
      <c r="G177" s="28">
        <v>10</v>
      </c>
      <c r="H177" s="28">
        <v>94852785</v>
      </c>
      <c r="I177" s="28" t="s">
        <v>38</v>
      </c>
      <c r="J177" s="28" t="s">
        <v>46</v>
      </c>
      <c r="K177" s="28">
        <v>0.33028000000000002</v>
      </c>
      <c r="L177" s="29" t="s">
        <v>1335</v>
      </c>
      <c r="M177" s="28" t="s">
        <v>1336</v>
      </c>
    </row>
    <row r="178" spans="1:13" x14ac:dyDescent="0.25">
      <c r="A178" s="27" cm="1">
        <f t="array" aca="1" ref="A178" ca="1">SUMPRODUCT(MID(0&amp;B178,LARGE(INDEX(ISNUMBER(--MID(B178,ROW(INDIRECT("1:"&amp;LEN(B178))),1))*ROW(INDIRECT("1:"&amp;LEN(B178))),0),ROW(INDIRECT("1:"&amp;LEN(B178))))+1,1)*10^ROW(INDIRECT("1:"&amp;LEN(B178)))/10)</f>
        <v>10</v>
      </c>
      <c r="B178" s="26" t="s">
        <v>74</v>
      </c>
      <c r="C178" s="26">
        <v>94775447</v>
      </c>
      <c r="D178" s="26">
        <v>94775447</v>
      </c>
      <c r="E178" s="22" t="s">
        <v>1342</v>
      </c>
      <c r="F178" s="26" t="str">
        <f t="shared" ca="1" si="2"/>
        <v>10,94775447,94775447,C</v>
      </c>
      <c r="G178" s="28">
        <v>10</v>
      </c>
      <c r="H178" s="28">
        <v>94775447</v>
      </c>
      <c r="I178" s="28" t="s">
        <v>38</v>
      </c>
      <c r="J178" s="28" t="s">
        <v>39</v>
      </c>
      <c r="K178" s="28">
        <v>0.691214</v>
      </c>
      <c r="L178" s="29" t="s">
        <v>1335</v>
      </c>
      <c r="M178" s="28" t="s">
        <v>1337</v>
      </c>
    </row>
    <row r="179" spans="1:13" x14ac:dyDescent="0.25">
      <c r="A179" s="27" cm="1">
        <f t="array" aca="1" ref="A179" ca="1">SUMPRODUCT(MID(0&amp;B179,LARGE(INDEX(ISNUMBER(--MID(B179,ROW(INDIRECT("1:"&amp;LEN(B179))),1))*ROW(INDIRECT("1:"&amp;LEN(B179))),0),ROW(INDIRECT("1:"&amp;LEN(B179))))+1,1)*10^ROW(INDIRECT("1:"&amp;LEN(B179)))/10)</f>
        <v>10</v>
      </c>
      <c r="B179" s="26" t="s">
        <v>74</v>
      </c>
      <c r="C179" s="26">
        <v>94850028</v>
      </c>
      <c r="D179" s="26">
        <v>94850028</v>
      </c>
      <c r="E179" s="22" t="s">
        <v>1342</v>
      </c>
      <c r="F179" s="26" t="str">
        <f t="shared" ca="1" si="2"/>
        <v>10,94850028,94850028,A</v>
      </c>
      <c r="G179" s="28">
        <v>10</v>
      </c>
      <c r="H179" s="28">
        <v>94850028</v>
      </c>
      <c r="I179" s="28" t="s">
        <v>47</v>
      </c>
      <c r="J179" s="28" t="s">
        <v>38</v>
      </c>
      <c r="K179" s="28">
        <v>0.86448800000000003</v>
      </c>
      <c r="L179" s="29" t="s">
        <v>1335</v>
      </c>
      <c r="M179" s="28" t="s">
        <v>1337</v>
      </c>
    </row>
    <row r="180" spans="1:13" x14ac:dyDescent="0.25">
      <c r="A180" s="27" cm="1">
        <f t="array" aca="1" ref="A180" ca="1">SUMPRODUCT(MID(0&amp;B180,LARGE(INDEX(ISNUMBER(--MID(B180,ROW(INDIRECT("1:"&amp;LEN(B180))),1))*ROW(INDIRECT("1:"&amp;LEN(B180))),0),ROW(INDIRECT("1:"&amp;LEN(B180))))+1,1)*10^ROW(INDIRECT("1:"&amp;LEN(B180)))/10)</f>
        <v>10</v>
      </c>
      <c r="B180" s="26" t="s">
        <v>74</v>
      </c>
      <c r="C180" s="26">
        <v>94775106</v>
      </c>
      <c r="D180" s="26">
        <v>94775106</v>
      </c>
      <c r="E180" s="22" t="s">
        <v>1342</v>
      </c>
      <c r="F180" s="26" t="str">
        <f t="shared" ca="1" si="2"/>
        <v>10,94775106,94775106,C</v>
      </c>
      <c r="G180" s="28">
        <v>10</v>
      </c>
      <c r="H180" s="28">
        <v>94775106</v>
      </c>
      <c r="I180" s="28" t="s">
        <v>38</v>
      </c>
      <c r="J180" s="28" t="s">
        <v>39</v>
      </c>
      <c r="K180" s="28">
        <v>0.45275199999999999</v>
      </c>
      <c r="L180" s="29" t="s">
        <v>1335</v>
      </c>
      <c r="M180" s="28" t="s">
        <v>1336</v>
      </c>
    </row>
    <row r="181" spans="1:13" x14ac:dyDescent="0.25">
      <c r="A181" s="27" cm="1">
        <f t="array" aca="1" ref="A181" ca="1">SUMPRODUCT(MID(0&amp;B181,LARGE(INDEX(ISNUMBER(--MID(B181,ROW(INDIRECT("1:"&amp;LEN(B181))),1))*ROW(INDIRECT("1:"&amp;LEN(B181))),0),ROW(INDIRECT("1:"&amp;LEN(B181))))+1,1)*10^ROW(INDIRECT("1:"&amp;LEN(B181)))/10)</f>
        <v>10</v>
      </c>
      <c r="B181" s="26" t="s">
        <v>74</v>
      </c>
      <c r="C181" s="26">
        <v>94775121</v>
      </c>
      <c r="D181" s="26">
        <v>94775121</v>
      </c>
      <c r="E181" s="22" t="s">
        <v>1343</v>
      </c>
      <c r="F181" s="26" t="str">
        <f t="shared" ca="1" si="2"/>
        <v>10,94775121,94775121,C</v>
      </c>
      <c r="G181" s="28">
        <v>10</v>
      </c>
      <c r="H181" s="28">
        <v>94775121</v>
      </c>
      <c r="I181" s="28" t="s">
        <v>38</v>
      </c>
      <c r="J181" s="28" t="s">
        <v>39</v>
      </c>
      <c r="K181" s="28">
        <v>8.4804000000000004E-2</v>
      </c>
      <c r="L181" s="29" t="s">
        <v>1335</v>
      </c>
      <c r="M181" s="28" t="s">
        <v>1336</v>
      </c>
    </row>
    <row r="182" spans="1:13" x14ac:dyDescent="0.25">
      <c r="A182" s="27" cm="1">
        <f t="array" aca="1" ref="A182" ca="1">SUMPRODUCT(MID(0&amp;B182,LARGE(INDEX(ISNUMBER(--MID(B182,ROW(INDIRECT("1:"&amp;LEN(B182))),1))*ROW(INDIRECT("1:"&amp;LEN(B182))),0),ROW(INDIRECT("1:"&amp;LEN(B182))))+1,1)*10^ROW(INDIRECT("1:"&amp;LEN(B182)))/10)</f>
        <v>10</v>
      </c>
      <c r="B182" s="26" t="s">
        <v>74</v>
      </c>
      <c r="C182" s="26">
        <v>94762755</v>
      </c>
      <c r="D182" s="26">
        <v>94762755</v>
      </c>
      <c r="E182" s="22" t="s">
        <v>1343</v>
      </c>
      <c r="F182" s="26" t="str">
        <f t="shared" ca="1" si="2"/>
        <v>10,94762755,94762755,T</v>
      </c>
      <c r="G182" s="28">
        <v>10</v>
      </c>
      <c r="H182" s="28">
        <v>94762755</v>
      </c>
      <c r="I182" s="28" t="s">
        <v>39</v>
      </c>
      <c r="J182" s="28" t="s">
        <v>38</v>
      </c>
      <c r="K182" s="28">
        <v>0.32833800000000002</v>
      </c>
      <c r="L182" s="29" t="s">
        <v>1335</v>
      </c>
      <c r="M182" s="28" t="s">
        <v>1336</v>
      </c>
    </row>
    <row r="183" spans="1:13" x14ac:dyDescent="0.25">
      <c r="A183" s="27" cm="1">
        <f t="array" aca="1" ref="A183" ca="1">SUMPRODUCT(MID(0&amp;B183,LARGE(INDEX(ISNUMBER(--MID(B183,ROW(INDIRECT("1:"&amp;LEN(B183))),1))*ROW(INDIRECT("1:"&amp;LEN(B183))),0),ROW(INDIRECT("1:"&amp;LEN(B183))))+1,1)*10^ROW(INDIRECT("1:"&amp;LEN(B183)))/10)</f>
        <v>10</v>
      </c>
      <c r="B183" s="26" t="s">
        <v>74</v>
      </c>
      <c r="C183" s="26">
        <v>94849975</v>
      </c>
      <c r="D183" s="26">
        <v>94849975</v>
      </c>
      <c r="E183" s="22" t="s">
        <v>1343</v>
      </c>
      <c r="F183" s="26" t="str">
        <f t="shared" ca="1" si="2"/>
        <v>10,94849975,94849975,A</v>
      </c>
      <c r="G183" s="28">
        <v>10</v>
      </c>
      <c r="H183" s="28">
        <v>94849975</v>
      </c>
      <c r="I183" s="28" t="s">
        <v>47</v>
      </c>
      <c r="J183" s="28" t="s">
        <v>39</v>
      </c>
      <c r="K183" s="28">
        <v>0.66402499999999998</v>
      </c>
      <c r="L183" s="29" t="s">
        <v>1335</v>
      </c>
      <c r="M183" s="28" t="s">
        <v>1337</v>
      </c>
    </row>
    <row r="184" spans="1:13" x14ac:dyDescent="0.25">
      <c r="A184" s="27" cm="1">
        <f t="array" aca="1" ref="A184" ca="1">SUMPRODUCT(MID(0&amp;B184,LARGE(INDEX(ISNUMBER(--MID(B184,ROW(INDIRECT("1:"&amp;LEN(B184))),1))*ROW(INDIRECT("1:"&amp;LEN(B184))),0),ROW(INDIRECT("1:"&amp;LEN(B184))))+1,1)*10^ROW(INDIRECT("1:"&amp;LEN(B184)))/10)</f>
        <v>10</v>
      </c>
      <c r="B184" s="26" t="s">
        <v>74</v>
      </c>
      <c r="C184" s="26">
        <v>94762788</v>
      </c>
      <c r="D184" s="26">
        <v>94762788</v>
      </c>
      <c r="E184" s="22" t="s">
        <v>1343</v>
      </c>
      <c r="F184" s="26" t="str">
        <f t="shared" ca="1" si="2"/>
        <v>10,94762788,94762788,A</v>
      </c>
      <c r="G184" s="28">
        <v>10</v>
      </c>
      <c r="H184" s="28">
        <v>94762788</v>
      </c>
      <c r="I184" s="28" t="s">
        <v>47</v>
      </c>
      <c r="J184" s="28" t="s">
        <v>39</v>
      </c>
      <c r="K184" s="28">
        <v>0.100136</v>
      </c>
      <c r="L184" s="29" t="s">
        <v>1335</v>
      </c>
      <c r="M184" s="28" t="s">
        <v>1336</v>
      </c>
    </row>
    <row r="185" spans="1:13" x14ac:dyDescent="0.25">
      <c r="A185" s="27" cm="1">
        <f t="array" aca="1" ref="A185" ca="1">SUMPRODUCT(MID(0&amp;B185,LARGE(INDEX(ISNUMBER(--MID(B185,ROW(INDIRECT("1:"&amp;LEN(B185))),1))*ROW(INDIRECT("1:"&amp;LEN(B185))),0),ROW(INDIRECT("1:"&amp;LEN(B185))))+1,1)*10^ROW(INDIRECT("1:"&amp;LEN(B185)))/10)</f>
        <v>10</v>
      </c>
      <c r="B185" s="26" t="s">
        <v>74</v>
      </c>
      <c r="C185" s="26">
        <v>94780579</v>
      </c>
      <c r="D185" s="26">
        <v>94780579</v>
      </c>
      <c r="E185" s="22" t="s">
        <v>1343</v>
      </c>
      <c r="F185" s="26" t="str">
        <f t="shared" ca="1" si="2"/>
        <v>10,94780579,94780579,G</v>
      </c>
      <c r="G185" s="28">
        <v>10</v>
      </c>
      <c r="H185" s="28">
        <v>94780579</v>
      </c>
      <c r="I185" s="28" t="s">
        <v>46</v>
      </c>
      <c r="J185" s="28" t="s">
        <v>47</v>
      </c>
      <c r="K185" s="28">
        <v>0.44604700000000003</v>
      </c>
      <c r="L185" s="29" t="s">
        <v>1335</v>
      </c>
      <c r="M185" s="28" t="s">
        <v>1336</v>
      </c>
    </row>
    <row r="186" spans="1:13" x14ac:dyDescent="0.25">
      <c r="A186" s="27" cm="1">
        <f t="array" aca="1" ref="A186" ca="1">SUMPRODUCT(MID(0&amp;B186,LARGE(INDEX(ISNUMBER(--MID(B186,ROW(INDIRECT("1:"&amp;LEN(B186))),1))*ROW(INDIRECT("1:"&amp;LEN(B186))),0),ROW(INDIRECT("1:"&amp;LEN(B186))))+1,1)*10^ROW(INDIRECT("1:"&amp;LEN(B186)))/10)</f>
        <v>10</v>
      </c>
      <c r="B186" s="26" t="s">
        <v>74</v>
      </c>
      <c r="C186" s="26">
        <v>94775185</v>
      </c>
      <c r="D186" s="26">
        <v>94775185</v>
      </c>
      <c r="E186" s="22" t="s">
        <v>1343</v>
      </c>
      <c r="F186" s="26" t="str">
        <f t="shared" ca="1" si="2"/>
        <v>10,94775185,94775185,A</v>
      </c>
      <c r="G186" s="28">
        <v>10</v>
      </c>
      <c r="H186" s="28">
        <v>94775185</v>
      </c>
      <c r="I186" s="28" t="s">
        <v>47</v>
      </c>
      <c r="J186" s="28" t="s">
        <v>46</v>
      </c>
      <c r="K186" s="28">
        <v>0.104394</v>
      </c>
      <c r="L186" s="29" t="s">
        <v>1335</v>
      </c>
      <c r="M186" s="28" t="s">
        <v>1336</v>
      </c>
    </row>
    <row r="187" spans="1:13" x14ac:dyDescent="0.25">
      <c r="A187" s="27" cm="1">
        <f t="array" aca="1" ref="A187" ca="1">SUMPRODUCT(MID(0&amp;B187,LARGE(INDEX(ISNUMBER(--MID(B187,ROW(INDIRECT("1:"&amp;LEN(B187))),1))*ROW(INDIRECT("1:"&amp;LEN(B187))),0),ROW(INDIRECT("1:"&amp;LEN(B187))))+1,1)*10^ROW(INDIRECT("1:"&amp;LEN(B187)))/10)</f>
        <v>10</v>
      </c>
      <c r="B187" s="26" t="s">
        <v>74</v>
      </c>
      <c r="C187" s="26">
        <v>94762760</v>
      </c>
      <c r="D187" s="26">
        <v>94762760</v>
      </c>
      <c r="E187" s="22" t="s">
        <v>1343</v>
      </c>
      <c r="F187" s="26" t="str">
        <f t="shared" ca="1" si="2"/>
        <v>10,94762760,94762760,A</v>
      </c>
      <c r="G187" s="28">
        <v>10</v>
      </c>
      <c r="H187" s="28">
        <v>94762760</v>
      </c>
      <c r="I187" s="28" t="s">
        <v>47</v>
      </c>
      <c r="J187" s="28" t="s">
        <v>38</v>
      </c>
      <c r="K187" s="28">
        <v>4.9452000000000003E-2</v>
      </c>
      <c r="L187" s="29" t="s">
        <v>1335</v>
      </c>
      <c r="M187" s="28" t="s">
        <v>1336</v>
      </c>
    </row>
    <row r="188" spans="1:13" x14ac:dyDescent="0.25">
      <c r="A188" s="27" cm="1">
        <f t="array" aca="1" ref="A188" ca="1">SUMPRODUCT(MID(0&amp;B188,LARGE(INDEX(ISNUMBER(--MID(B188,ROW(INDIRECT("1:"&amp;LEN(B188))),1))*ROW(INDIRECT("1:"&amp;LEN(B188))),0),ROW(INDIRECT("1:"&amp;LEN(B188))))+1,1)*10^ROW(INDIRECT("1:"&amp;LEN(B188)))/10)</f>
        <v>10</v>
      </c>
      <c r="B188" s="26" t="s">
        <v>74</v>
      </c>
      <c r="C188" s="26">
        <v>94781991</v>
      </c>
      <c r="D188" s="26">
        <v>94781991</v>
      </c>
      <c r="E188" s="22" t="s">
        <v>1343</v>
      </c>
      <c r="F188" s="26" t="str">
        <f t="shared" ca="1" si="2"/>
        <v>10,94781991,94781991,G</v>
      </c>
      <c r="G188" s="28">
        <v>10</v>
      </c>
      <c r="H188" s="28">
        <v>94781991</v>
      </c>
      <c r="I188" s="28" t="s">
        <v>46</v>
      </c>
      <c r="J188" s="28" t="s">
        <v>47</v>
      </c>
      <c r="K188" s="28">
        <v>0.36428199999999999</v>
      </c>
      <c r="L188" s="29" t="s">
        <v>1335</v>
      </c>
      <c r="M188" s="28" t="s">
        <v>1336</v>
      </c>
    </row>
    <row r="189" spans="1:13" x14ac:dyDescent="0.25">
      <c r="A189" s="27" cm="1">
        <f t="array" aca="1" ref="A189" ca="1">SUMPRODUCT(MID(0&amp;B189,LARGE(INDEX(ISNUMBER(--MID(B189,ROW(INDIRECT("1:"&amp;LEN(B189))),1))*ROW(INDIRECT("1:"&amp;LEN(B189))),0),ROW(INDIRECT("1:"&amp;LEN(B189))))+1,1)*10^ROW(INDIRECT("1:"&amp;LEN(B189)))/10)</f>
        <v>10</v>
      </c>
      <c r="B189" s="26" t="s">
        <v>74</v>
      </c>
      <c r="C189" s="26">
        <v>94820507</v>
      </c>
      <c r="D189" s="26">
        <v>94820507</v>
      </c>
      <c r="E189" s="22" t="s">
        <v>1343</v>
      </c>
      <c r="F189" s="26" t="str">
        <f t="shared" ca="1" si="2"/>
        <v>10,94820507,94820507,C</v>
      </c>
      <c r="G189" s="28">
        <v>10</v>
      </c>
      <c r="H189" s="28">
        <v>94820507</v>
      </c>
      <c r="I189" s="28" t="s">
        <v>38</v>
      </c>
      <c r="J189" s="28" t="s">
        <v>47</v>
      </c>
      <c r="K189" s="28">
        <v>0.14338300000000001</v>
      </c>
      <c r="L189" s="29" t="s">
        <v>1335</v>
      </c>
      <c r="M189" s="28" t="s">
        <v>1336</v>
      </c>
    </row>
    <row r="190" spans="1:13" x14ac:dyDescent="0.25">
      <c r="A190" s="27" cm="1">
        <f t="array" aca="1" ref="A190" ca="1">SUMPRODUCT(MID(0&amp;B190,LARGE(INDEX(ISNUMBER(--MID(B190,ROW(INDIRECT("1:"&amp;LEN(B190))),1))*ROW(INDIRECT("1:"&amp;LEN(B190))),0),ROW(INDIRECT("1:"&amp;LEN(B190))))+1,1)*10^ROW(INDIRECT("1:"&amp;LEN(B190)))/10)</f>
        <v>10</v>
      </c>
      <c r="B190" s="26" t="s">
        <v>74</v>
      </c>
      <c r="C190" s="26">
        <v>94781870</v>
      </c>
      <c r="D190" s="26">
        <v>94781870</v>
      </c>
      <c r="E190" s="22" t="s">
        <v>1343</v>
      </c>
      <c r="F190" s="26" t="str">
        <f t="shared" ca="1" si="2"/>
        <v>10,94781870,94781870,A</v>
      </c>
      <c r="G190" s="28">
        <v>10</v>
      </c>
      <c r="H190" s="28">
        <v>94781870</v>
      </c>
      <c r="I190" s="28" t="s">
        <v>47</v>
      </c>
      <c r="J190" s="28" t="s">
        <v>38</v>
      </c>
      <c r="K190" s="28">
        <v>0.248416</v>
      </c>
      <c r="L190" s="29" t="s">
        <v>1335</v>
      </c>
      <c r="M190" s="28" t="s">
        <v>1336</v>
      </c>
    </row>
    <row r="191" spans="1:13" x14ac:dyDescent="0.25">
      <c r="A191" s="27" cm="1">
        <f t="array" aca="1" ref="A191" ca="1">SUMPRODUCT(MID(0&amp;B191,LARGE(INDEX(ISNUMBER(--MID(B191,ROW(INDIRECT("1:"&amp;LEN(B191))),1))*ROW(INDIRECT("1:"&amp;LEN(B191))),0),ROW(INDIRECT("1:"&amp;LEN(B191))))+1,1)*10^ROW(INDIRECT("1:"&amp;LEN(B191)))/10)</f>
        <v>10</v>
      </c>
      <c r="B191" s="26" t="s">
        <v>74</v>
      </c>
      <c r="C191" s="26">
        <v>94775507</v>
      </c>
      <c r="D191" s="26">
        <v>94775507</v>
      </c>
      <c r="E191" s="22" t="s">
        <v>1343</v>
      </c>
      <c r="F191" s="26" t="str">
        <f t="shared" ca="1" si="2"/>
        <v>10,94775507,94775507,G</v>
      </c>
      <c r="G191" s="28">
        <v>10</v>
      </c>
      <c r="H191" s="28">
        <v>94775507</v>
      </c>
      <c r="I191" s="28" t="s">
        <v>46</v>
      </c>
      <c r="J191" s="28" t="s">
        <v>47</v>
      </c>
      <c r="K191" s="28">
        <v>0.168845</v>
      </c>
      <c r="L191" s="29" t="s">
        <v>1335</v>
      </c>
      <c r="M191" s="28" t="s">
        <v>1336</v>
      </c>
    </row>
    <row r="192" spans="1:13" x14ac:dyDescent="0.25">
      <c r="A192" s="27" cm="1">
        <f t="array" aca="1" ref="A192" ca="1">SUMPRODUCT(MID(0&amp;B192,LARGE(INDEX(ISNUMBER(--MID(B192,ROW(INDIRECT("1:"&amp;LEN(B192))),1))*ROW(INDIRECT("1:"&amp;LEN(B192))),0),ROW(INDIRECT("1:"&amp;LEN(B192))))+1,1)*10^ROW(INDIRECT("1:"&amp;LEN(B192)))/10)</f>
        <v>10</v>
      </c>
      <c r="B192" s="26" t="s">
        <v>74</v>
      </c>
      <c r="C192" s="26">
        <v>94850056</v>
      </c>
      <c r="D192" s="26">
        <v>94850056</v>
      </c>
      <c r="E192" s="22" t="s">
        <v>1343</v>
      </c>
      <c r="F192" s="26" t="str">
        <f t="shared" ca="1" si="2"/>
        <v>10,94850056,94850056,C</v>
      </c>
      <c r="G192" s="28">
        <v>10</v>
      </c>
      <c r="H192" s="28">
        <v>94850056</v>
      </c>
      <c r="I192" s="28" t="s">
        <v>38</v>
      </c>
      <c r="J192" s="28" t="s">
        <v>39</v>
      </c>
      <c r="K192" s="28">
        <v>0.40314800000000001</v>
      </c>
      <c r="L192" s="29" t="s">
        <v>1335</v>
      </c>
      <c r="M192" s="28" t="s">
        <v>1336</v>
      </c>
    </row>
    <row r="193" spans="1:13" x14ac:dyDescent="0.25">
      <c r="A193" s="27" cm="1">
        <f t="array" aca="1" ref="A193" ca="1">SUMPRODUCT(MID(0&amp;B193,LARGE(INDEX(ISNUMBER(--MID(B193,ROW(INDIRECT("1:"&amp;LEN(B193))),1))*ROW(INDIRECT("1:"&amp;LEN(B193))),0),ROW(INDIRECT("1:"&amp;LEN(B193))))+1,1)*10^ROW(INDIRECT("1:"&amp;LEN(B193)))/10)</f>
        <v>10</v>
      </c>
      <c r="B193" s="26" t="s">
        <v>74</v>
      </c>
      <c r="C193" s="26">
        <v>94762751</v>
      </c>
      <c r="D193" s="26">
        <v>94762751</v>
      </c>
      <c r="E193" s="22" t="s">
        <v>1343</v>
      </c>
      <c r="F193" s="26" t="str">
        <f t="shared" ca="1" si="2"/>
        <v>10,94762751,94762751,C</v>
      </c>
      <c r="G193" s="28">
        <v>10</v>
      </c>
      <c r="H193" s="28">
        <v>94762751</v>
      </c>
      <c r="I193" s="28" t="s">
        <v>38</v>
      </c>
      <c r="J193" s="28" t="s">
        <v>39</v>
      </c>
      <c r="K193" s="28">
        <v>8.2232E-2</v>
      </c>
      <c r="L193" s="29" t="s">
        <v>1335</v>
      </c>
      <c r="M193" s="28" t="s">
        <v>1336</v>
      </c>
    </row>
    <row r="194" spans="1:13" x14ac:dyDescent="0.25">
      <c r="A194" s="27" cm="1">
        <f t="array" aca="1" ref="A194" ca="1">SUMPRODUCT(MID(0&amp;B194,LARGE(INDEX(ISNUMBER(--MID(B194,ROW(INDIRECT("1:"&amp;LEN(B194))),1))*ROW(INDIRECT("1:"&amp;LEN(B194))),0),ROW(INDIRECT("1:"&amp;LEN(B194))))+1,1)*10^ROW(INDIRECT("1:"&amp;LEN(B194)))/10)</f>
        <v>10</v>
      </c>
      <c r="B194" s="26" t="s">
        <v>74</v>
      </c>
      <c r="C194" s="26">
        <v>94842861</v>
      </c>
      <c r="D194" s="26">
        <v>94842861</v>
      </c>
      <c r="E194" s="22" t="s">
        <v>1343</v>
      </c>
      <c r="F194" s="26" t="str">
        <f t="shared" ca="1" si="2"/>
        <v>10,94842861,94842861,G</v>
      </c>
      <c r="G194" s="28">
        <v>10</v>
      </c>
      <c r="H194" s="28">
        <v>94842861</v>
      </c>
      <c r="I194" s="28" t="s">
        <v>46</v>
      </c>
      <c r="J194" s="28" t="s">
        <v>47</v>
      </c>
      <c r="K194" s="28">
        <v>0.20152999999999999</v>
      </c>
      <c r="L194" s="29" t="s">
        <v>1335</v>
      </c>
      <c r="M194" s="28" t="s">
        <v>1336</v>
      </c>
    </row>
    <row r="195" spans="1:13" x14ac:dyDescent="0.25">
      <c r="A195" s="27" cm="1">
        <f t="array" aca="1" ref="A195" ca="1">SUMPRODUCT(MID(0&amp;B195,LARGE(INDEX(ISNUMBER(--MID(B195,ROW(INDIRECT("1:"&amp;LEN(B195))),1))*ROW(INDIRECT("1:"&amp;LEN(B195))),0),ROW(INDIRECT("1:"&amp;LEN(B195))))+1,1)*10^ROW(INDIRECT("1:"&amp;LEN(B195)))/10)</f>
        <v>10</v>
      </c>
      <c r="B195" s="26" t="s">
        <v>74</v>
      </c>
      <c r="C195" s="26">
        <v>94849995</v>
      </c>
      <c r="D195" s="26">
        <v>94849995</v>
      </c>
      <c r="E195" s="22" t="s">
        <v>1343</v>
      </c>
      <c r="F195" s="26" t="str">
        <f t="shared" ref="F195:F258" ca="1" si="3">CONCATENATE(A195,",",C195,",",H195,",",I195)</f>
        <v>10,94849995,94849995,C</v>
      </c>
      <c r="G195" s="28">
        <v>10</v>
      </c>
      <c r="H195" s="28">
        <v>94849995</v>
      </c>
      <c r="I195" s="28" t="s">
        <v>38</v>
      </c>
      <c r="J195" s="28" t="s">
        <v>39</v>
      </c>
      <c r="K195" s="28">
        <v>0.34267399999999998</v>
      </c>
      <c r="L195" s="29" t="s">
        <v>1335</v>
      </c>
      <c r="M195" s="28" t="s">
        <v>1336</v>
      </c>
    </row>
    <row r="196" spans="1:13" x14ac:dyDescent="0.25">
      <c r="A196" s="27" cm="1">
        <f t="array" aca="1" ref="A196" ca="1">SUMPRODUCT(MID(0&amp;B196,LARGE(INDEX(ISNUMBER(--MID(B196,ROW(INDIRECT("1:"&amp;LEN(B196))),1))*ROW(INDIRECT("1:"&amp;LEN(B196))),0),ROW(INDIRECT("1:"&amp;LEN(B196))))+1,1)*10^ROW(INDIRECT("1:"&amp;LEN(B196)))/10)</f>
        <v>10</v>
      </c>
      <c r="B196" s="26" t="s">
        <v>74</v>
      </c>
      <c r="C196" s="26">
        <v>94762713</v>
      </c>
      <c r="D196" s="26">
        <v>94762713</v>
      </c>
      <c r="E196" s="22" t="s">
        <v>1343</v>
      </c>
      <c r="F196" s="26" t="str">
        <f t="shared" ca="1" si="3"/>
        <v>10,94762713,94762713,C</v>
      </c>
      <c r="G196" s="28">
        <v>10</v>
      </c>
      <c r="H196" s="28">
        <v>94762713</v>
      </c>
      <c r="I196" s="28" t="s">
        <v>38</v>
      </c>
      <c r="J196" s="28" t="s">
        <v>47</v>
      </c>
      <c r="K196" s="28">
        <v>8.5882E-2</v>
      </c>
      <c r="L196" s="29" t="s">
        <v>1335</v>
      </c>
      <c r="M196" s="28" t="s">
        <v>1336</v>
      </c>
    </row>
    <row r="197" spans="1:13" x14ac:dyDescent="0.25">
      <c r="A197" s="27" cm="1">
        <f t="array" aca="1" ref="A197" ca="1">SUMPRODUCT(MID(0&amp;B197,LARGE(INDEX(ISNUMBER(--MID(B197,ROW(INDIRECT("1:"&amp;LEN(B197))),1))*ROW(INDIRECT("1:"&amp;LEN(B197))),0),ROW(INDIRECT("1:"&amp;LEN(B197))))+1,1)*10^ROW(INDIRECT("1:"&amp;LEN(B197)))/10)</f>
        <v>10</v>
      </c>
      <c r="B197" s="26" t="s">
        <v>74</v>
      </c>
      <c r="C197" s="26">
        <v>94775160</v>
      </c>
      <c r="D197" s="26">
        <v>94775160</v>
      </c>
      <c r="E197" s="22" t="s">
        <v>1343</v>
      </c>
      <c r="F197" s="26" t="str">
        <f t="shared" ca="1" si="3"/>
        <v>10,94775160,94775160,G</v>
      </c>
      <c r="G197" s="28">
        <v>10</v>
      </c>
      <c r="H197" s="28">
        <v>94775160</v>
      </c>
      <c r="I197" s="28" t="s">
        <v>46</v>
      </c>
      <c r="J197" s="28" t="s">
        <v>38</v>
      </c>
      <c r="K197" s="28">
        <v>0.64183599999999996</v>
      </c>
      <c r="L197" s="29" t="s">
        <v>1335</v>
      </c>
      <c r="M197" s="28" t="s">
        <v>1337</v>
      </c>
    </row>
    <row r="198" spans="1:13" x14ac:dyDescent="0.25">
      <c r="A198" s="27" cm="1">
        <f t="array" aca="1" ref="A198" ca="1">SUMPRODUCT(MID(0&amp;B198,LARGE(INDEX(ISNUMBER(--MID(B198,ROW(INDIRECT("1:"&amp;LEN(B198))),1))*ROW(INDIRECT("1:"&amp;LEN(B198))),0),ROW(INDIRECT("1:"&amp;LEN(B198))))+1,1)*10^ROW(INDIRECT("1:"&amp;LEN(B198)))/10)</f>
        <v>10</v>
      </c>
      <c r="B198" s="26" t="s">
        <v>74</v>
      </c>
      <c r="C198" s="26">
        <v>95045951</v>
      </c>
      <c r="D198" s="26">
        <v>95045951</v>
      </c>
      <c r="E198" s="22" t="s">
        <v>1342</v>
      </c>
      <c r="F198" s="26" t="str">
        <f t="shared" ca="1" si="3"/>
        <v>10,95045951,95045951,C</v>
      </c>
      <c r="G198" s="28">
        <v>10</v>
      </c>
      <c r="H198" s="28">
        <v>95045951</v>
      </c>
      <c r="I198" s="28" t="s">
        <v>38</v>
      </c>
      <c r="J198" s="28" t="s">
        <v>39</v>
      </c>
      <c r="K198" s="28">
        <v>0.618228</v>
      </c>
      <c r="L198" s="29" t="s">
        <v>1335</v>
      </c>
      <c r="M198" s="28" t="s">
        <v>1337</v>
      </c>
    </row>
    <row r="199" spans="1:13" x14ac:dyDescent="0.25">
      <c r="A199" s="27" cm="1">
        <f t="array" aca="1" ref="A199" ca="1">SUMPRODUCT(MID(0&amp;B199,LARGE(INDEX(ISNUMBER(--MID(B199,ROW(INDIRECT("1:"&amp;LEN(B199))),1))*ROW(INDIRECT("1:"&amp;LEN(B199))),0),ROW(INDIRECT("1:"&amp;LEN(B199))))+1,1)*10^ROW(INDIRECT("1:"&amp;LEN(B199)))/10)</f>
        <v>10</v>
      </c>
      <c r="B199" s="26" t="s">
        <v>74</v>
      </c>
      <c r="C199" s="26">
        <v>95064825</v>
      </c>
      <c r="D199" s="26">
        <v>95064825</v>
      </c>
      <c r="E199" s="22" t="s">
        <v>1342</v>
      </c>
      <c r="F199" s="26" t="str">
        <f t="shared" ca="1" si="3"/>
        <v>10,95064825,95064825,C</v>
      </c>
      <c r="G199" s="28">
        <v>10</v>
      </c>
      <c r="H199" s="28">
        <v>95064825</v>
      </c>
      <c r="I199" s="28" t="s">
        <v>38</v>
      </c>
      <c r="J199" s="28" t="s">
        <v>47</v>
      </c>
      <c r="K199" s="28">
        <v>0.42943599999999998</v>
      </c>
      <c r="L199" s="29" t="s">
        <v>1335</v>
      </c>
      <c r="M199" s="28" t="s">
        <v>1336</v>
      </c>
    </row>
    <row r="200" spans="1:13" x14ac:dyDescent="0.25">
      <c r="A200" s="27" cm="1">
        <f t="array" aca="1" ref="A200" ca="1">SUMPRODUCT(MID(0&amp;B200,LARGE(INDEX(ISNUMBER(--MID(B200,ROW(INDIRECT("1:"&amp;LEN(B200))),1))*ROW(INDIRECT("1:"&amp;LEN(B200))),0),ROW(INDIRECT("1:"&amp;LEN(B200))))+1,1)*10^ROW(INDIRECT("1:"&amp;LEN(B200)))/10)</f>
        <v>10</v>
      </c>
      <c r="B200" s="26" t="s">
        <v>74</v>
      </c>
      <c r="C200" s="26">
        <v>95067273</v>
      </c>
      <c r="D200" s="26">
        <v>95067273</v>
      </c>
      <c r="E200" s="22" t="s">
        <v>1343</v>
      </c>
      <c r="F200" s="26" t="str">
        <f t="shared" ca="1" si="3"/>
        <v>10,95067273,95067273,C</v>
      </c>
      <c r="G200" s="28">
        <v>10</v>
      </c>
      <c r="H200" s="28">
        <v>95067273</v>
      </c>
      <c r="I200" s="28" t="s">
        <v>38</v>
      </c>
      <c r="J200" s="28" t="s">
        <v>47</v>
      </c>
      <c r="K200" s="28">
        <v>0.64061299999999999</v>
      </c>
      <c r="L200" s="29" t="s">
        <v>1335</v>
      </c>
      <c r="M200" s="28" t="s">
        <v>1337</v>
      </c>
    </row>
    <row r="201" spans="1:13" x14ac:dyDescent="0.25">
      <c r="A201" s="27" cm="1">
        <f t="array" aca="1" ref="A201" ca="1">SUMPRODUCT(MID(0&amp;B201,LARGE(INDEX(ISNUMBER(--MID(B201,ROW(INDIRECT("1:"&amp;LEN(B201))),1))*ROW(INDIRECT("1:"&amp;LEN(B201))),0),ROW(INDIRECT("1:"&amp;LEN(B201))))+1,1)*10^ROW(INDIRECT("1:"&amp;LEN(B201)))/10)</f>
        <v>10</v>
      </c>
      <c r="B201" s="26" t="s">
        <v>74</v>
      </c>
      <c r="C201" s="26">
        <v>95058414</v>
      </c>
      <c r="D201" s="26">
        <v>95058414</v>
      </c>
      <c r="E201" s="22" t="s">
        <v>1343</v>
      </c>
      <c r="F201" s="26" t="str">
        <f t="shared" ca="1" si="3"/>
        <v>10,95058414,95058414,T</v>
      </c>
      <c r="G201" s="28">
        <v>10</v>
      </c>
      <c r="H201" s="28">
        <v>95058414</v>
      </c>
      <c r="I201" s="28" t="s">
        <v>39</v>
      </c>
      <c r="J201" s="28" t="s">
        <v>46</v>
      </c>
      <c r="K201" s="28">
        <v>0.34369</v>
      </c>
      <c r="L201" s="29" t="s">
        <v>1335</v>
      </c>
      <c r="M201" s="28" t="s">
        <v>1336</v>
      </c>
    </row>
    <row r="202" spans="1:13" x14ac:dyDescent="0.25">
      <c r="A202" s="27" cm="1">
        <f t="array" aca="1" ref="A202" ca="1">SUMPRODUCT(MID(0&amp;B202,LARGE(INDEX(ISNUMBER(--MID(B202,ROW(INDIRECT("1:"&amp;LEN(B202))),1))*ROW(INDIRECT("1:"&amp;LEN(B202))),0),ROW(INDIRECT("1:"&amp;LEN(B202))))+1,1)*10^ROW(INDIRECT("1:"&amp;LEN(B202)))/10)</f>
        <v>10</v>
      </c>
      <c r="B202" s="26" t="s">
        <v>74</v>
      </c>
      <c r="C202" s="26">
        <v>95064828</v>
      </c>
      <c r="D202" s="26">
        <v>95064828</v>
      </c>
      <c r="E202" s="22" t="s">
        <v>1343</v>
      </c>
      <c r="F202" s="26" t="str">
        <f t="shared" ca="1" si="3"/>
        <v>10,95064828,95064828,A</v>
      </c>
      <c r="G202" s="28">
        <v>10</v>
      </c>
      <c r="H202" s="28">
        <v>95064828</v>
      </c>
      <c r="I202" s="28" t="s">
        <v>47</v>
      </c>
      <c r="J202" s="28" t="s">
        <v>38</v>
      </c>
      <c r="K202" s="28">
        <v>0.44536100000000001</v>
      </c>
      <c r="L202" s="29" t="s">
        <v>1335</v>
      </c>
      <c r="M202" s="28" t="s">
        <v>1336</v>
      </c>
    </row>
    <row r="203" spans="1:13" x14ac:dyDescent="0.25">
      <c r="A203" s="27" cm="1">
        <f t="array" aca="1" ref="A203" ca="1">SUMPRODUCT(MID(0&amp;B203,LARGE(INDEX(ISNUMBER(--MID(B203,ROW(INDIRECT("1:"&amp;LEN(B203))),1))*ROW(INDIRECT("1:"&amp;LEN(B203))),0),ROW(INDIRECT("1:"&amp;LEN(B203))))+1,1)*10^ROW(INDIRECT("1:"&amp;LEN(B203)))/10)</f>
        <v>10</v>
      </c>
      <c r="B203" s="26" t="s">
        <v>74</v>
      </c>
      <c r="C203" s="26">
        <v>94942273</v>
      </c>
      <c r="D203" s="26">
        <v>94942273</v>
      </c>
      <c r="E203" s="22" t="s">
        <v>1342</v>
      </c>
      <c r="F203" s="26" t="str">
        <f t="shared" ca="1" si="3"/>
        <v>10,94942273,94942273,A</v>
      </c>
      <c r="G203" s="28">
        <v>10</v>
      </c>
      <c r="H203" s="28">
        <v>94942273</v>
      </c>
      <c r="I203" s="28" t="s">
        <v>47</v>
      </c>
      <c r="J203" s="28" t="s">
        <v>39</v>
      </c>
      <c r="K203" s="28">
        <v>0.91003599999999996</v>
      </c>
      <c r="L203" s="29" t="s">
        <v>1335</v>
      </c>
      <c r="M203" s="28" t="s">
        <v>1337</v>
      </c>
    </row>
    <row r="204" spans="1:13" x14ac:dyDescent="0.25">
      <c r="A204" s="27" cm="1">
        <f t="array" aca="1" ref="A204" ca="1">SUMPRODUCT(MID(0&amp;B204,LARGE(INDEX(ISNUMBER(--MID(B204,ROW(INDIRECT("1:"&amp;LEN(B204))),1))*ROW(INDIRECT("1:"&amp;LEN(B204))),0),ROW(INDIRECT("1:"&amp;LEN(B204))))+1,1)*10^ROW(INDIRECT("1:"&amp;LEN(B204)))/10)</f>
        <v>10</v>
      </c>
      <c r="B204" s="26" t="s">
        <v>74</v>
      </c>
      <c r="C204" s="26">
        <v>94942233</v>
      </c>
      <c r="D204" s="26">
        <v>94942233</v>
      </c>
      <c r="E204" s="22" t="s">
        <v>1342</v>
      </c>
      <c r="F204" s="26" t="str">
        <f t="shared" ca="1" si="3"/>
        <v>10,94942233,94942233,C</v>
      </c>
      <c r="G204" s="28">
        <v>10</v>
      </c>
      <c r="H204" s="28">
        <v>94942233</v>
      </c>
      <c r="I204" s="28" t="s">
        <v>38</v>
      </c>
      <c r="J204" s="28" t="s">
        <v>39</v>
      </c>
      <c r="K204" s="28">
        <v>0.72248500000000004</v>
      </c>
      <c r="L204" s="29" t="s">
        <v>1335</v>
      </c>
      <c r="M204" s="28" t="s">
        <v>1337</v>
      </c>
    </row>
    <row r="205" spans="1:13" x14ac:dyDescent="0.25">
      <c r="A205" s="27" cm="1">
        <f t="array" aca="1" ref="A205" ca="1">SUMPRODUCT(MID(0&amp;B205,LARGE(INDEX(ISNUMBER(--MID(B205,ROW(INDIRECT("1:"&amp;LEN(B205))),1))*ROW(INDIRECT("1:"&amp;LEN(B205))),0),ROW(INDIRECT("1:"&amp;LEN(B205))))+1,1)*10^ROW(INDIRECT("1:"&amp;LEN(B205)))/10)</f>
        <v>10</v>
      </c>
      <c r="B205" s="26" t="s">
        <v>74</v>
      </c>
      <c r="C205" s="26">
        <v>94972186</v>
      </c>
      <c r="D205" s="26">
        <v>94972186</v>
      </c>
      <c r="E205" s="22" t="s">
        <v>1342</v>
      </c>
      <c r="F205" s="26" t="str">
        <f t="shared" ca="1" si="3"/>
        <v>10,94972186,94972186,C</v>
      </c>
      <c r="G205" s="28">
        <v>10</v>
      </c>
      <c r="H205" s="28">
        <v>94972186</v>
      </c>
      <c r="I205" s="28" t="s">
        <v>38</v>
      </c>
      <c r="J205" s="28" t="s">
        <v>47</v>
      </c>
      <c r="K205" s="28">
        <v>0.84042399999999995</v>
      </c>
      <c r="L205" s="29" t="s">
        <v>1335</v>
      </c>
      <c r="M205" s="28" t="s">
        <v>1337</v>
      </c>
    </row>
    <row r="206" spans="1:13" x14ac:dyDescent="0.25">
      <c r="A206" s="27" cm="1">
        <f t="array" aca="1" ref="A206" ca="1">SUMPRODUCT(MID(0&amp;B206,LARGE(INDEX(ISNUMBER(--MID(B206,ROW(INDIRECT("1:"&amp;LEN(B206))),1))*ROW(INDIRECT("1:"&amp;LEN(B206))),0),ROW(INDIRECT("1:"&amp;LEN(B206))))+1,1)*10^ROW(INDIRECT("1:"&amp;LEN(B206)))/10)</f>
        <v>10</v>
      </c>
      <c r="B206" s="26" t="s">
        <v>74</v>
      </c>
      <c r="C206" s="26">
        <v>94981224</v>
      </c>
      <c r="D206" s="26">
        <v>94981224</v>
      </c>
      <c r="E206" s="22" t="s">
        <v>1342</v>
      </c>
      <c r="F206" s="26" t="str">
        <f t="shared" ca="1" si="3"/>
        <v>10,94981224,94981224,C</v>
      </c>
      <c r="G206" s="28">
        <v>10</v>
      </c>
      <c r="H206" s="28">
        <v>94981224</v>
      </c>
      <c r="I206" s="28" t="s">
        <v>38</v>
      </c>
      <c r="J206" s="28" t="s">
        <v>39</v>
      </c>
      <c r="K206" s="28">
        <v>0.81762699999999999</v>
      </c>
      <c r="L206" s="29" t="s">
        <v>1335</v>
      </c>
      <c r="M206" s="28" t="s">
        <v>1337</v>
      </c>
    </row>
    <row r="207" spans="1:13" x14ac:dyDescent="0.25">
      <c r="A207" s="27" cm="1">
        <f t="array" aca="1" ref="A207" ca="1">SUMPRODUCT(MID(0&amp;B207,LARGE(INDEX(ISNUMBER(--MID(B207,ROW(INDIRECT("1:"&amp;LEN(B207))),1))*ROW(INDIRECT("1:"&amp;LEN(B207))),0),ROW(INDIRECT("1:"&amp;LEN(B207))))+1,1)*10^ROW(INDIRECT("1:"&amp;LEN(B207)))/10)</f>
        <v>10</v>
      </c>
      <c r="B207" s="26" t="s">
        <v>74</v>
      </c>
      <c r="C207" s="26">
        <v>94941958</v>
      </c>
      <c r="D207" s="26">
        <v>94941958</v>
      </c>
      <c r="E207" s="22" t="s">
        <v>1342</v>
      </c>
      <c r="F207" s="26" t="str">
        <f t="shared" ca="1" si="3"/>
        <v>10,94941958,94941958,T</v>
      </c>
      <c r="G207" s="28">
        <v>10</v>
      </c>
      <c r="H207" s="28">
        <v>94941958</v>
      </c>
      <c r="I207" s="28" t="s">
        <v>39</v>
      </c>
      <c r="J207" s="28" t="s">
        <v>38</v>
      </c>
      <c r="K207" s="28">
        <v>0.77250300000000005</v>
      </c>
      <c r="L207" s="29" t="s">
        <v>1335</v>
      </c>
      <c r="M207" s="28" t="s">
        <v>1337</v>
      </c>
    </row>
    <row r="208" spans="1:13" x14ac:dyDescent="0.25">
      <c r="A208" s="27" cm="1">
        <f t="array" aca="1" ref="A208" ca="1">SUMPRODUCT(MID(0&amp;B208,LARGE(INDEX(ISNUMBER(--MID(B208,ROW(INDIRECT("1:"&amp;LEN(B208))),1))*ROW(INDIRECT("1:"&amp;LEN(B208))),0),ROW(INDIRECT("1:"&amp;LEN(B208))))+1,1)*10^ROW(INDIRECT("1:"&amp;LEN(B208)))/10)</f>
        <v>10</v>
      </c>
      <c r="B208" s="26" t="s">
        <v>74</v>
      </c>
      <c r="C208" s="26">
        <v>94942234</v>
      </c>
      <c r="D208" s="26">
        <v>94942234</v>
      </c>
      <c r="E208" s="22" t="s">
        <v>1342</v>
      </c>
      <c r="F208" s="26" t="str">
        <f t="shared" ca="1" si="3"/>
        <v>10,94942234,94942234,G</v>
      </c>
      <c r="G208" s="28">
        <v>10</v>
      </c>
      <c r="H208" s="28">
        <v>94942234</v>
      </c>
      <c r="I208" s="28" t="s">
        <v>46</v>
      </c>
      <c r="J208" s="28" t="s">
        <v>47</v>
      </c>
      <c r="K208" s="28">
        <v>0.90467699999999995</v>
      </c>
      <c r="L208" s="29" t="s">
        <v>1335</v>
      </c>
      <c r="M208" s="28" t="s">
        <v>1337</v>
      </c>
    </row>
    <row r="209" spans="1:13" x14ac:dyDescent="0.25">
      <c r="A209" s="27" cm="1">
        <f t="array" aca="1" ref="A209" ca="1">SUMPRODUCT(MID(0&amp;B209,LARGE(INDEX(ISNUMBER(--MID(B209,ROW(INDIRECT("1:"&amp;LEN(B209))),1))*ROW(INDIRECT("1:"&amp;LEN(B209))),0),ROW(INDIRECT("1:"&amp;LEN(B209))))+1,1)*10^ROW(INDIRECT("1:"&amp;LEN(B209)))/10)</f>
        <v>10</v>
      </c>
      <c r="B209" s="26" t="s">
        <v>74</v>
      </c>
      <c r="C209" s="26">
        <v>94972179</v>
      </c>
      <c r="D209" s="26">
        <v>94972179</v>
      </c>
      <c r="E209" s="22" t="s">
        <v>1342</v>
      </c>
      <c r="F209" s="26" t="str">
        <f t="shared" ca="1" si="3"/>
        <v>10,94972179,94972179,A</v>
      </c>
      <c r="G209" s="28">
        <v>10</v>
      </c>
      <c r="H209" s="28">
        <v>94972179</v>
      </c>
      <c r="I209" s="28" t="s">
        <v>47</v>
      </c>
      <c r="J209" s="28" t="s">
        <v>46</v>
      </c>
      <c r="K209" s="28">
        <v>0.72663900000000003</v>
      </c>
      <c r="L209" s="29" t="s">
        <v>1335</v>
      </c>
      <c r="M209" s="28" t="s">
        <v>1337</v>
      </c>
    </row>
    <row r="210" spans="1:13" x14ac:dyDescent="0.25">
      <c r="A210" s="27" cm="1">
        <f t="array" aca="1" ref="A210" ca="1">SUMPRODUCT(MID(0&amp;B210,LARGE(INDEX(ISNUMBER(--MID(B210,ROW(INDIRECT("1:"&amp;LEN(B210))),1))*ROW(INDIRECT("1:"&amp;LEN(B210))),0),ROW(INDIRECT("1:"&amp;LEN(B210))))+1,1)*10^ROW(INDIRECT("1:"&amp;LEN(B210)))/10)</f>
        <v>10</v>
      </c>
      <c r="B210" s="26" t="s">
        <v>74</v>
      </c>
      <c r="C210" s="26">
        <v>94941897</v>
      </c>
      <c r="D210" s="26">
        <v>94941897</v>
      </c>
      <c r="E210" s="22" t="s">
        <v>1342</v>
      </c>
      <c r="F210" s="26" t="str">
        <f t="shared" ca="1" si="3"/>
        <v>10,94941897,94941897,G</v>
      </c>
      <c r="G210" s="28">
        <v>10</v>
      </c>
      <c r="H210" s="28">
        <v>94941897</v>
      </c>
      <c r="I210" s="28" t="s">
        <v>46</v>
      </c>
      <c r="J210" s="28" t="s">
        <v>38</v>
      </c>
      <c r="K210" s="28">
        <v>0.97331400000000001</v>
      </c>
      <c r="L210" s="29" t="s">
        <v>1335</v>
      </c>
      <c r="M210" s="28" t="s">
        <v>1338</v>
      </c>
    </row>
    <row r="211" spans="1:13" x14ac:dyDescent="0.25">
      <c r="A211" s="27" cm="1">
        <f t="array" aca="1" ref="A211" ca="1">SUMPRODUCT(MID(0&amp;B211,LARGE(INDEX(ISNUMBER(--MID(B211,ROW(INDIRECT("1:"&amp;LEN(B211))),1))*ROW(INDIRECT("1:"&amp;LEN(B211))),0),ROW(INDIRECT("1:"&amp;LEN(B211))))+1,1)*10^ROW(INDIRECT("1:"&amp;LEN(B211)))/10)</f>
        <v>10</v>
      </c>
      <c r="B211" s="26" t="s">
        <v>74</v>
      </c>
      <c r="C211" s="26">
        <v>94938771</v>
      </c>
      <c r="D211" s="26">
        <v>94938771</v>
      </c>
      <c r="E211" s="22" t="s">
        <v>1342</v>
      </c>
      <c r="F211" s="26" t="str">
        <f t="shared" ca="1" si="3"/>
        <v>10,94938771,94938771,C</v>
      </c>
      <c r="G211" s="28">
        <v>10</v>
      </c>
      <c r="H211" s="28">
        <v>94938771</v>
      </c>
      <c r="I211" s="28" t="s">
        <v>38</v>
      </c>
      <c r="J211" s="28" t="s">
        <v>39</v>
      </c>
      <c r="K211" s="28">
        <v>0.69045400000000001</v>
      </c>
      <c r="L211" s="29" t="s">
        <v>1335</v>
      </c>
      <c r="M211" s="28" t="s">
        <v>1337</v>
      </c>
    </row>
    <row r="212" spans="1:13" x14ac:dyDescent="0.25">
      <c r="A212" s="27" cm="1">
        <f t="array" aca="1" ref="A212" ca="1">SUMPRODUCT(MID(0&amp;B212,LARGE(INDEX(ISNUMBER(--MID(B212,ROW(INDIRECT("1:"&amp;LEN(B212))),1))*ROW(INDIRECT("1:"&amp;LEN(B212))),0),ROW(INDIRECT("1:"&amp;LEN(B212))))+1,1)*10^ROW(INDIRECT("1:"&amp;LEN(B212)))/10)</f>
        <v>10</v>
      </c>
      <c r="B212" s="26" t="s">
        <v>74</v>
      </c>
      <c r="C212" s="26">
        <v>94938803</v>
      </c>
      <c r="D212" s="26">
        <v>94938803</v>
      </c>
      <c r="E212" s="22" t="s">
        <v>1342</v>
      </c>
      <c r="F212" s="26" t="str">
        <f t="shared" ca="1" si="3"/>
        <v>10,94938803,94938803,A</v>
      </c>
      <c r="G212" s="28">
        <v>10</v>
      </c>
      <c r="H212" s="28">
        <v>94938803</v>
      </c>
      <c r="I212" s="28" t="s">
        <v>47</v>
      </c>
      <c r="J212" s="28" t="s">
        <v>46</v>
      </c>
      <c r="K212" s="28">
        <v>0.86199599999999998</v>
      </c>
      <c r="L212" s="29" t="s">
        <v>1335</v>
      </c>
      <c r="M212" s="28" t="s">
        <v>1337</v>
      </c>
    </row>
    <row r="213" spans="1:13" x14ac:dyDescent="0.25">
      <c r="A213" s="27" cm="1">
        <f t="array" aca="1" ref="A213" ca="1">SUMPRODUCT(MID(0&amp;B213,LARGE(INDEX(ISNUMBER(--MID(B213,ROW(INDIRECT("1:"&amp;LEN(B213))),1))*ROW(INDIRECT("1:"&amp;LEN(B213))),0),ROW(INDIRECT("1:"&amp;LEN(B213))))+1,1)*10^ROW(INDIRECT("1:"&amp;LEN(B213)))/10)</f>
        <v>10</v>
      </c>
      <c r="B213" s="26" t="s">
        <v>74</v>
      </c>
      <c r="C213" s="26">
        <v>94981281</v>
      </c>
      <c r="D213" s="26">
        <v>94981281</v>
      </c>
      <c r="E213" s="22" t="s">
        <v>1342</v>
      </c>
      <c r="F213" s="26" t="str">
        <f t="shared" ca="1" si="3"/>
        <v>10,94981281,94981281,G</v>
      </c>
      <c r="G213" s="28">
        <v>10</v>
      </c>
      <c r="H213" s="28">
        <v>94981281</v>
      </c>
      <c r="I213" s="28" t="s">
        <v>46</v>
      </c>
      <c r="J213" s="28" t="s">
        <v>47</v>
      </c>
      <c r="K213" s="28">
        <v>0.95265999999999995</v>
      </c>
      <c r="L213" s="29" t="s">
        <v>1335</v>
      </c>
      <c r="M213" s="28" t="s">
        <v>1337</v>
      </c>
    </row>
    <row r="214" spans="1:13" x14ac:dyDescent="0.25">
      <c r="A214" s="27" cm="1">
        <f t="array" aca="1" ref="A214" ca="1">SUMPRODUCT(MID(0&amp;B214,LARGE(INDEX(ISNUMBER(--MID(B214,ROW(INDIRECT("1:"&amp;LEN(B214))),1))*ROW(INDIRECT("1:"&amp;LEN(B214))),0),ROW(INDIRECT("1:"&amp;LEN(B214))))+1,1)*10^ROW(INDIRECT("1:"&amp;LEN(B214)))/10)</f>
        <v>10</v>
      </c>
      <c r="B214" s="26" t="s">
        <v>74</v>
      </c>
      <c r="C214" s="26">
        <v>94942249</v>
      </c>
      <c r="D214" s="26">
        <v>94942249</v>
      </c>
      <c r="E214" s="22" t="s">
        <v>1342</v>
      </c>
      <c r="F214" s="26" t="str">
        <f t="shared" ca="1" si="3"/>
        <v>10,94942249,94942249,C</v>
      </c>
      <c r="G214" s="28">
        <v>10</v>
      </c>
      <c r="H214" s="28">
        <v>94942249</v>
      </c>
      <c r="I214" s="28" t="s">
        <v>38</v>
      </c>
      <c r="J214" s="28" t="s">
        <v>46</v>
      </c>
      <c r="K214" s="28">
        <v>0.81654099999999996</v>
      </c>
      <c r="L214" s="29" t="s">
        <v>1335</v>
      </c>
      <c r="M214" s="28" t="s">
        <v>1337</v>
      </c>
    </row>
    <row r="215" spans="1:13" x14ac:dyDescent="0.25">
      <c r="A215" s="27" cm="1">
        <f t="array" aca="1" ref="A215" ca="1">SUMPRODUCT(MID(0&amp;B215,LARGE(INDEX(ISNUMBER(--MID(B215,ROW(INDIRECT("1:"&amp;LEN(B215))),1))*ROW(INDIRECT("1:"&amp;LEN(B215))),0),ROW(INDIRECT("1:"&amp;LEN(B215))))+1,1)*10^ROW(INDIRECT("1:"&amp;LEN(B215)))/10)</f>
        <v>10</v>
      </c>
      <c r="B215" s="26" t="s">
        <v>74</v>
      </c>
      <c r="C215" s="26">
        <v>94947938</v>
      </c>
      <c r="D215" s="26">
        <v>94947938</v>
      </c>
      <c r="E215" s="22" t="s">
        <v>1342</v>
      </c>
      <c r="F215" s="26" t="str">
        <f t="shared" ca="1" si="3"/>
        <v>10,94947938,94947938,A</v>
      </c>
      <c r="G215" s="28">
        <v>10</v>
      </c>
      <c r="H215" s="28">
        <v>94947938</v>
      </c>
      <c r="I215" s="28" t="s">
        <v>47</v>
      </c>
      <c r="J215" s="28" t="s">
        <v>39</v>
      </c>
      <c r="K215" s="28">
        <v>0.80718100000000004</v>
      </c>
      <c r="L215" s="29" t="s">
        <v>1335</v>
      </c>
      <c r="M215" s="28" t="s">
        <v>1337</v>
      </c>
    </row>
    <row r="216" spans="1:13" x14ac:dyDescent="0.25">
      <c r="A216" s="27" cm="1">
        <f t="array" aca="1" ref="A216" ca="1">SUMPRODUCT(MID(0&amp;B216,LARGE(INDEX(ISNUMBER(--MID(B216,ROW(INDIRECT("1:"&amp;LEN(B216))),1))*ROW(INDIRECT("1:"&amp;LEN(B216))),0),ROW(INDIRECT("1:"&amp;LEN(B216))))+1,1)*10^ROW(INDIRECT("1:"&amp;LEN(B216)))/10)</f>
        <v>10</v>
      </c>
      <c r="B216" s="26" t="s">
        <v>74</v>
      </c>
      <c r="C216" s="26">
        <v>94981296</v>
      </c>
      <c r="D216" s="26">
        <v>94981296</v>
      </c>
      <c r="E216" s="22" t="s">
        <v>1342</v>
      </c>
      <c r="F216" s="26" t="str">
        <f t="shared" ca="1" si="3"/>
        <v>10,94981296,94981296,A</v>
      </c>
      <c r="G216" s="28">
        <v>10</v>
      </c>
      <c r="H216" s="28">
        <v>94981296</v>
      </c>
      <c r="I216" s="28" t="s">
        <v>47</v>
      </c>
      <c r="J216" s="28" t="s">
        <v>38</v>
      </c>
      <c r="K216" s="28">
        <v>0.642872</v>
      </c>
      <c r="L216" s="29" t="s">
        <v>1335</v>
      </c>
      <c r="M216" s="28" t="s">
        <v>1337</v>
      </c>
    </row>
    <row r="217" spans="1:13" x14ac:dyDescent="0.25">
      <c r="A217" s="27" cm="1">
        <f t="array" aca="1" ref="A217" ca="1">SUMPRODUCT(MID(0&amp;B217,LARGE(INDEX(ISNUMBER(--MID(B217,ROW(INDIRECT("1:"&amp;LEN(B217))),1))*ROW(INDIRECT("1:"&amp;LEN(B217))),0),ROW(INDIRECT("1:"&amp;LEN(B217))))+1,1)*10^ROW(INDIRECT("1:"&amp;LEN(B217)))/10)</f>
        <v>10</v>
      </c>
      <c r="B217" s="26" t="s">
        <v>74</v>
      </c>
      <c r="C217" s="26">
        <v>94981201</v>
      </c>
      <c r="D217" s="26">
        <v>94981201</v>
      </c>
      <c r="E217" s="22" t="s">
        <v>1342</v>
      </c>
      <c r="F217" s="26" t="str">
        <f t="shared" ca="1" si="3"/>
        <v>10,94981201,94981201,T</v>
      </c>
      <c r="G217" s="28">
        <v>10</v>
      </c>
      <c r="H217" s="28">
        <v>94981201</v>
      </c>
      <c r="I217" s="28" t="s">
        <v>39</v>
      </c>
      <c r="J217" s="28" t="s">
        <v>38</v>
      </c>
      <c r="K217" s="28">
        <v>0.87637200000000004</v>
      </c>
      <c r="L217" s="29" t="s">
        <v>1335</v>
      </c>
      <c r="M217" s="28" t="s">
        <v>1337</v>
      </c>
    </row>
    <row r="218" spans="1:13" x14ac:dyDescent="0.25">
      <c r="A218" s="27" cm="1">
        <f t="array" aca="1" ref="A218" ca="1">SUMPRODUCT(MID(0&amp;B218,LARGE(INDEX(ISNUMBER(--MID(B218,ROW(INDIRECT("1:"&amp;LEN(B218))),1))*ROW(INDIRECT("1:"&amp;LEN(B218))),0),ROW(INDIRECT("1:"&amp;LEN(B218))))+1,1)*10^ROW(INDIRECT("1:"&amp;LEN(B218)))/10)</f>
        <v>10</v>
      </c>
      <c r="B218" s="26" t="s">
        <v>74</v>
      </c>
      <c r="C218" s="26">
        <v>94942255</v>
      </c>
      <c r="D218" s="26">
        <v>94942255</v>
      </c>
      <c r="E218" s="22" t="s">
        <v>1342</v>
      </c>
      <c r="F218" s="26" t="str">
        <f t="shared" ca="1" si="3"/>
        <v>10,94942255,94942255,G</v>
      </c>
      <c r="G218" s="28">
        <v>10</v>
      </c>
      <c r="H218" s="28">
        <v>94942255</v>
      </c>
      <c r="I218" s="28" t="s">
        <v>46</v>
      </c>
      <c r="J218" s="28" t="s">
        <v>47</v>
      </c>
      <c r="K218" s="28">
        <v>0.92585799999999996</v>
      </c>
      <c r="L218" s="29" t="s">
        <v>1335</v>
      </c>
      <c r="M218" s="28" t="s">
        <v>1337</v>
      </c>
    </row>
    <row r="219" spans="1:13" x14ac:dyDescent="0.25">
      <c r="A219" s="27" cm="1">
        <f t="array" aca="1" ref="A219" ca="1">SUMPRODUCT(MID(0&amp;B219,LARGE(INDEX(ISNUMBER(--MID(B219,ROW(INDIRECT("1:"&amp;LEN(B219))),1))*ROW(INDIRECT("1:"&amp;LEN(B219))),0),ROW(INDIRECT("1:"&amp;LEN(B219))))+1,1)*10^ROW(INDIRECT("1:"&amp;LEN(B219)))/10)</f>
        <v>10</v>
      </c>
      <c r="B219" s="26" t="s">
        <v>74</v>
      </c>
      <c r="C219" s="26">
        <v>94942290</v>
      </c>
      <c r="D219" s="26">
        <v>94942290</v>
      </c>
      <c r="E219" s="22" t="s">
        <v>1342</v>
      </c>
      <c r="F219" s="26" t="str">
        <f t="shared" ca="1" si="3"/>
        <v>10,94942290,94942290,C</v>
      </c>
      <c r="G219" s="28">
        <v>10</v>
      </c>
      <c r="H219" s="28">
        <v>94942290</v>
      </c>
      <c r="I219" s="28" t="s">
        <v>38</v>
      </c>
      <c r="J219" s="28" t="s">
        <v>39</v>
      </c>
      <c r="K219" s="28">
        <v>0.56417499999999998</v>
      </c>
      <c r="L219" s="29" t="s">
        <v>1335</v>
      </c>
      <c r="M219" s="28" t="s">
        <v>1337</v>
      </c>
    </row>
    <row r="220" spans="1:13" x14ac:dyDescent="0.25">
      <c r="A220" s="27" cm="1">
        <f t="array" aca="1" ref="A220" ca="1">SUMPRODUCT(MID(0&amp;B220,LARGE(INDEX(ISNUMBER(--MID(B220,ROW(INDIRECT("1:"&amp;LEN(B220))),1))*ROW(INDIRECT("1:"&amp;LEN(B220))),0),ROW(INDIRECT("1:"&amp;LEN(B220))))+1,1)*10^ROW(INDIRECT("1:"&amp;LEN(B220)))/10)</f>
        <v>10</v>
      </c>
      <c r="B220" s="26" t="s">
        <v>74</v>
      </c>
      <c r="C220" s="26">
        <v>94981297</v>
      </c>
      <c r="D220" s="26">
        <v>94981297</v>
      </c>
      <c r="E220" s="22" t="s">
        <v>1342</v>
      </c>
      <c r="F220" s="26" t="str">
        <f t="shared" ca="1" si="3"/>
        <v>10,94981297,94981297,T</v>
      </c>
      <c r="G220" s="28">
        <v>10</v>
      </c>
      <c r="H220" s="28">
        <v>94981297</v>
      </c>
      <c r="I220" s="28" t="s">
        <v>39</v>
      </c>
      <c r="J220" s="28" t="s">
        <v>38</v>
      </c>
      <c r="K220" s="28">
        <v>0.84695100000000001</v>
      </c>
      <c r="L220" s="29" t="s">
        <v>1335</v>
      </c>
      <c r="M220" s="28" t="s">
        <v>1337</v>
      </c>
    </row>
    <row r="221" spans="1:13" x14ac:dyDescent="0.25">
      <c r="A221" s="27" cm="1">
        <f t="array" aca="1" ref="A221" ca="1">SUMPRODUCT(MID(0&amp;B221,LARGE(INDEX(ISNUMBER(--MID(B221,ROW(INDIRECT("1:"&amp;LEN(B221))),1))*ROW(INDIRECT("1:"&amp;LEN(B221))),0),ROW(INDIRECT("1:"&amp;LEN(B221))))+1,1)*10^ROW(INDIRECT("1:"&amp;LEN(B221)))/10)</f>
        <v>10</v>
      </c>
      <c r="B221" s="26" t="s">
        <v>74</v>
      </c>
      <c r="C221" s="26">
        <v>94981301</v>
      </c>
      <c r="D221" s="26">
        <v>94981301</v>
      </c>
      <c r="E221" s="22" t="s">
        <v>1342</v>
      </c>
      <c r="F221" s="26" t="str">
        <f t="shared" ca="1" si="3"/>
        <v>10,94981301,94981301,C</v>
      </c>
      <c r="G221" s="28">
        <v>10</v>
      </c>
      <c r="H221" s="28">
        <v>94981301</v>
      </c>
      <c r="I221" s="28" t="s">
        <v>38</v>
      </c>
      <c r="J221" s="28" t="s">
        <v>46</v>
      </c>
      <c r="K221" s="28">
        <v>0.71326100000000003</v>
      </c>
      <c r="L221" s="29" t="s">
        <v>1335</v>
      </c>
      <c r="M221" s="28" t="s">
        <v>1337</v>
      </c>
    </row>
    <row r="222" spans="1:13" x14ac:dyDescent="0.25">
      <c r="A222" s="27" cm="1">
        <f t="array" aca="1" ref="A222" ca="1">SUMPRODUCT(MID(0&amp;B222,LARGE(INDEX(ISNUMBER(--MID(B222,ROW(INDIRECT("1:"&amp;LEN(B222))),1))*ROW(INDIRECT("1:"&amp;LEN(B222))),0),ROW(INDIRECT("1:"&amp;LEN(B222))))+1,1)*10^ROW(INDIRECT("1:"&amp;LEN(B222)))/10)</f>
        <v>10</v>
      </c>
      <c r="B222" s="26" t="s">
        <v>74</v>
      </c>
      <c r="C222" s="26">
        <v>94981225</v>
      </c>
      <c r="D222" s="26">
        <v>94981225</v>
      </c>
      <c r="E222" s="22" t="s">
        <v>1342</v>
      </c>
      <c r="F222" s="26" t="str">
        <f t="shared" ca="1" si="3"/>
        <v>10,94981225,94981225,G</v>
      </c>
      <c r="G222" s="28">
        <v>10</v>
      </c>
      <c r="H222" s="28">
        <v>94981225</v>
      </c>
      <c r="I222" s="28" t="s">
        <v>46</v>
      </c>
      <c r="J222" s="28" t="s">
        <v>47</v>
      </c>
      <c r="K222" s="28">
        <v>0.72041699999999997</v>
      </c>
      <c r="L222" s="29" t="s">
        <v>1335</v>
      </c>
      <c r="M222" s="28" t="s">
        <v>1337</v>
      </c>
    </row>
    <row r="223" spans="1:13" x14ac:dyDescent="0.25">
      <c r="A223" s="27" cm="1">
        <f t="array" aca="1" ref="A223" ca="1">SUMPRODUCT(MID(0&amp;B223,LARGE(INDEX(ISNUMBER(--MID(B223,ROW(INDIRECT("1:"&amp;LEN(B223))),1))*ROW(INDIRECT("1:"&amp;LEN(B223))),0),ROW(INDIRECT("1:"&amp;LEN(B223))))+1,1)*10^ROW(INDIRECT("1:"&amp;LEN(B223)))/10)</f>
        <v>10</v>
      </c>
      <c r="B223" s="26" t="s">
        <v>74</v>
      </c>
      <c r="C223" s="26">
        <v>94949280</v>
      </c>
      <c r="D223" s="26">
        <v>94949280</v>
      </c>
      <c r="E223" s="22" t="s">
        <v>1342</v>
      </c>
      <c r="F223" s="26" t="str">
        <f t="shared" ca="1" si="3"/>
        <v>10,94949280,94949280,A</v>
      </c>
      <c r="G223" s="28">
        <v>10</v>
      </c>
      <c r="H223" s="28">
        <v>94949280</v>
      </c>
      <c r="I223" s="28" t="s">
        <v>47</v>
      </c>
      <c r="J223" s="28" t="s">
        <v>46</v>
      </c>
      <c r="K223" s="28">
        <v>0.836368</v>
      </c>
      <c r="L223" s="29" t="s">
        <v>1335</v>
      </c>
      <c r="M223" s="28" t="s">
        <v>1337</v>
      </c>
    </row>
    <row r="224" spans="1:13" x14ac:dyDescent="0.25">
      <c r="A224" s="27" cm="1">
        <f t="array" aca="1" ref="A224" ca="1">SUMPRODUCT(MID(0&amp;B224,LARGE(INDEX(ISNUMBER(--MID(B224,ROW(INDIRECT("1:"&amp;LEN(B224))),1))*ROW(INDIRECT("1:"&amp;LEN(B224))),0),ROW(INDIRECT("1:"&amp;LEN(B224))))+1,1)*10^ROW(INDIRECT("1:"&amp;LEN(B224)))/10)</f>
        <v>10</v>
      </c>
      <c r="B224" s="26" t="s">
        <v>74</v>
      </c>
      <c r="C224" s="26">
        <v>94989020</v>
      </c>
      <c r="D224" s="26">
        <v>94989020</v>
      </c>
      <c r="E224" s="22" t="s">
        <v>1342</v>
      </c>
      <c r="F224" s="26" t="str">
        <f t="shared" ca="1" si="3"/>
        <v>10,94989020,94989020,C</v>
      </c>
      <c r="G224" s="28">
        <v>10</v>
      </c>
      <c r="H224" s="28">
        <v>94989020</v>
      </c>
      <c r="I224" s="28" t="s">
        <v>38</v>
      </c>
      <c r="J224" s="28" t="s">
        <v>39</v>
      </c>
      <c r="K224" s="28">
        <v>0.68530199999999997</v>
      </c>
      <c r="L224" s="29" t="s">
        <v>1335</v>
      </c>
      <c r="M224" s="28" t="s">
        <v>1337</v>
      </c>
    </row>
    <row r="225" spans="1:13" x14ac:dyDescent="0.25">
      <c r="A225" s="27" cm="1">
        <f t="array" aca="1" ref="A225" ca="1">SUMPRODUCT(MID(0&amp;B225,LARGE(INDEX(ISNUMBER(--MID(B225,ROW(INDIRECT("1:"&amp;LEN(B225))),1))*ROW(INDIRECT("1:"&amp;LEN(B225))),0),ROW(INDIRECT("1:"&amp;LEN(B225))))+1,1)*10^ROW(INDIRECT("1:"&amp;LEN(B225)))/10)</f>
        <v>10</v>
      </c>
      <c r="B225" s="26" t="s">
        <v>74</v>
      </c>
      <c r="C225" s="26">
        <v>94981365</v>
      </c>
      <c r="D225" s="26">
        <v>94981365</v>
      </c>
      <c r="E225" s="22" t="s">
        <v>1342</v>
      </c>
      <c r="F225" s="26" t="str">
        <f t="shared" ca="1" si="3"/>
        <v>10,94981365,94981365,C</v>
      </c>
      <c r="G225" s="28">
        <v>10</v>
      </c>
      <c r="H225" s="28">
        <v>94981365</v>
      </c>
      <c r="I225" s="28" t="s">
        <v>38</v>
      </c>
      <c r="J225" s="28" t="s">
        <v>39</v>
      </c>
      <c r="K225" s="28">
        <v>0.91834400000000005</v>
      </c>
      <c r="L225" s="29" t="s">
        <v>1335</v>
      </c>
      <c r="M225" s="28" t="s">
        <v>1337</v>
      </c>
    </row>
    <row r="226" spans="1:13" x14ac:dyDescent="0.25">
      <c r="A226" s="27" cm="1">
        <f t="array" aca="1" ref="A226" ca="1">SUMPRODUCT(MID(0&amp;B226,LARGE(INDEX(ISNUMBER(--MID(B226,ROW(INDIRECT("1:"&amp;LEN(B226))),1))*ROW(INDIRECT("1:"&amp;LEN(B226))),0),ROW(INDIRECT("1:"&amp;LEN(B226))))+1,1)*10^ROW(INDIRECT("1:"&amp;LEN(B226)))/10)</f>
        <v>10</v>
      </c>
      <c r="B226" s="26" t="s">
        <v>74</v>
      </c>
      <c r="C226" s="26">
        <v>94942290</v>
      </c>
      <c r="D226" s="26">
        <v>94942290</v>
      </c>
      <c r="E226" s="22" t="s">
        <v>1342</v>
      </c>
      <c r="F226" s="26" t="str">
        <f t="shared" ca="1" si="3"/>
        <v>10,94942290,94942290,C</v>
      </c>
      <c r="G226" s="28">
        <v>10</v>
      </c>
      <c r="H226" s="28">
        <v>94942290</v>
      </c>
      <c r="I226" s="28" t="s">
        <v>38</v>
      </c>
      <c r="J226" s="28" t="s">
        <v>39</v>
      </c>
      <c r="K226" s="28">
        <v>0.56417499999999998</v>
      </c>
      <c r="L226" s="29" t="s">
        <v>1335</v>
      </c>
      <c r="M226" s="28" t="s">
        <v>1337</v>
      </c>
    </row>
    <row r="227" spans="1:13" x14ac:dyDescent="0.25">
      <c r="A227" s="27" cm="1">
        <f t="array" aca="1" ref="A227" ca="1">SUMPRODUCT(MID(0&amp;B227,LARGE(INDEX(ISNUMBER(--MID(B227,ROW(INDIRECT("1:"&amp;LEN(B227))),1))*ROW(INDIRECT("1:"&amp;LEN(B227))),0),ROW(INDIRECT("1:"&amp;LEN(B227))))+1,1)*10^ROW(INDIRECT("1:"&amp;LEN(B227)))/10)</f>
        <v>10</v>
      </c>
      <c r="B227" s="26" t="s">
        <v>74</v>
      </c>
      <c r="C227" s="26">
        <v>94942309</v>
      </c>
      <c r="D227" s="26">
        <v>94942309</v>
      </c>
      <c r="E227" s="22" t="s">
        <v>1342</v>
      </c>
      <c r="F227" s="26" t="str">
        <f t="shared" ca="1" si="3"/>
        <v>10,94942309,94942309,G</v>
      </c>
      <c r="G227" s="28">
        <v>10</v>
      </c>
      <c r="H227" s="28">
        <v>94942309</v>
      </c>
      <c r="I227" s="28" t="s">
        <v>46</v>
      </c>
      <c r="J227" s="28" t="s">
        <v>47</v>
      </c>
      <c r="K227" s="28">
        <v>0.40806399999999998</v>
      </c>
      <c r="L227" s="29" t="s">
        <v>1335</v>
      </c>
      <c r="M227" s="28" t="s">
        <v>1336</v>
      </c>
    </row>
    <row r="228" spans="1:13" x14ac:dyDescent="0.25">
      <c r="A228" s="27" cm="1">
        <f t="array" aca="1" ref="A228" ca="1">SUMPRODUCT(MID(0&amp;B228,LARGE(INDEX(ISNUMBER(--MID(B228,ROW(INDIRECT("1:"&amp;LEN(B228))),1))*ROW(INDIRECT("1:"&amp;LEN(B228))),0),ROW(INDIRECT("1:"&amp;LEN(B228))))+1,1)*10^ROW(INDIRECT("1:"&amp;LEN(B228)))/10)</f>
        <v>10</v>
      </c>
      <c r="B228" s="26" t="s">
        <v>74</v>
      </c>
      <c r="C228" s="26">
        <v>94981216</v>
      </c>
      <c r="D228" s="26">
        <v>94981216</v>
      </c>
      <c r="E228" s="22" t="s">
        <v>1342</v>
      </c>
      <c r="F228" s="26" t="str">
        <f t="shared" ca="1" si="3"/>
        <v>10,94981216,94981216,G</v>
      </c>
      <c r="G228" s="28">
        <v>10</v>
      </c>
      <c r="H228" s="28">
        <v>94981216</v>
      </c>
      <c r="I228" s="28" t="s">
        <v>46</v>
      </c>
      <c r="J228" s="28" t="s">
        <v>47</v>
      </c>
      <c r="K228" s="28">
        <v>0.95082</v>
      </c>
      <c r="L228" s="29" t="s">
        <v>1335</v>
      </c>
      <c r="M228" s="28" t="s">
        <v>1337</v>
      </c>
    </row>
    <row r="229" spans="1:13" x14ac:dyDescent="0.25">
      <c r="A229" s="27" cm="1">
        <f t="array" aca="1" ref="A229" ca="1">SUMPRODUCT(MID(0&amp;B229,LARGE(INDEX(ISNUMBER(--MID(B229,ROW(INDIRECT("1:"&amp;LEN(B229))),1))*ROW(INDIRECT("1:"&amp;LEN(B229))),0),ROW(INDIRECT("1:"&amp;LEN(B229))))+1,1)*10^ROW(INDIRECT("1:"&amp;LEN(B229)))/10)</f>
        <v>10</v>
      </c>
      <c r="B229" s="26" t="s">
        <v>74</v>
      </c>
      <c r="C229" s="26">
        <v>94988917</v>
      </c>
      <c r="D229" s="26">
        <v>94988917</v>
      </c>
      <c r="E229" s="22" t="s">
        <v>1342</v>
      </c>
      <c r="F229" s="26" t="str">
        <f t="shared" ca="1" si="3"/>
        <v>10,94988917,94988917,G</v>
      </c>
      <c r="G229" s="28">
        <v>10</v>
      </c>
      <c r="H229" s="28">
        <v>94988917</v>
      </c>
      <c r="I229" s="28" t="s">
        <v>46</v>
      </c>
      <c r="J229" s="28" t="s">
        <v>38</v>
      </c>
      <c r="K229" s="28">
        <v>0.83640700000000001</v>
      </c>
      <c r="L229" s="29" t="s">
        <v>1335</v>
      </c>
      <c r="M229" s="28" t="s">
        <v>1337</v>
      </c>
    </row>
    <row r="230" spans="1:13" x14ac:dyDescent="0.25">
      <c r="A230" s="27" cm="1">
        <f t="array" aca="1" ref="A230" ca="1">SUMPRODUCT(MID(0&amp;B230,LARGE(INDEX(ISNUMBER(--MID(B230,ROW(INDIRECT("1:"&amp;LEN(B230))),1))*ROW(INDIRECT("1:"&amp;LEN(B230))),0),ROW(INDIRECT("1:"&amp;LEN(B230))))+1,1)*10^ROW(INDIRECT("1:"&amp;LEN(B230)))/10)</f>
        <v>10</v>
      </c>
      <c r="B230" s="26" t="s">
        <v>74</v>
      </c>
      <c r="C230" s="26">
        <v>94941915</v>
      </c>
      <c r="D230" s="26">
        <v>94941915</v>
      </c>
      <c r="E230" s="22" t="s">
        <v>1342</v>
      </c>
      <c r="F230" s="26" t="str">
        <f t="shared" ca="1" si="3"/>
        <v>10,94941915,94941915,G</v>
      </c>
      <c r="G230" s="28">
        <v>10</v>
      </c>
      <c r="H230" s="28">
        <v>94941915</v>
      </c>
      <c r="I230" s="28" t="s">
        <v>46</v>
      </c>
      <c r="J230" s="28" t="s">
        <v>47</v>
      </c>
      <c r="K230" s="28">
        <v>0.66591100000000003</v>
      </c>
      <c r="L230" s="29" t="s">
        <v>1335</v>
      </c>
      <c r="M230" s="28" t="s">
        <v>1337</v>
      </c>
    </row>
    <row r="231" spans="1:13" x14ac:dyDescent="0.25">
      <c r="A231" s="27" cm="1">
        <f t="array" aca="1" ref="A231" ca="1">SUMPRODUCT(MID(0&amp;B231,LARGE(INDEX(ISNUMBER(--MID(B231,ROW(INDIRECT("1:"&amp;LEN(B231))),1))*ROW(INDIRECT("1:"&amp;LEN(B231))),0),ROW(INDIRECT("1:"&amp;LEN(B231))))+1,1)*10^ROW(INDIRECT("1:"&amp;LEN(B231)))/10)</f>
        <v>10</v>
      </c>
      <c r="B231" s="26" t="s">
        <v>74</v>
      </c>
      <c r="C231" s="26">
        <v>94986132</v>
      </c>
      <c r="D231" s="26">
        <v>94986132</v>
      </c>
      <c r="E231" s="22" t="s">
        <v>1342</v>
      </c>
      <c r="F231" s="26" t="str">
        <f t="shared" ca="1" si="3"/>
        <v>10,94986132,94986132,G</v>
      </c>
      <c r="G231" s="28">
        <v>10</v>
      </c>
      <c r="H231" s="28">
        <v>94986132</v>
      </c>
      <c r="I231" s="28" t="s">
        <v>46</v>
      </c>
      <c r="J231" s="28" t="s">
        <v>47</v>
      </c>
      <c r="K231" s="28">
        <v>0.971858</v>
      </c>
      <c r="L231" s="29" t="s">
        <v>1335</v>
      </c>
      <c r="M231" s="28" t="s">
        <v>1338</v>
      </c>
    </row>
    <row r="232" spans="1:13" x14ac:dyDescent="0.25">
      <c r="A232" s="27" cm="1">
        <f t="array" aca="1" ref="A232" ca="1">SUMPRODUCT(MID(0&amp;B232,LARGE(INDEX(ISNUMBER(--MID(B232,ROW(INDIRECT("1:"&amp;LEN(B232))),1))*ROW(INDIRECT("1:"&amp;LEN(B232))),0),ROW(INDIRECT("1:"&amp;LEN(B232))))+1,1)*10^ROW(INDIRECT("1:"&amp;LEN(B232)))/10)</f>
        <v>10</v>
      </c>
      <c r="B232" s="26" t="s">
        <v>74</v>
      </c>
      <c r="C232" s="26">
        <v>94972119</v>
      </c>
      <c r="D232" s="26">
        <v>94972119</v>
      </c>
      <c r="E232" s="22" t="s">
        <v>1343</v>
      </c>
      <c r="F232" s="26" t="str">
        <f t="shared" ca="1" si="3"/>
        <v>10,94972119,94972119,C</v>
      </c>
      <c r="G232" s="28">
        <v>10</v>
      </c>
      <c r="H232" s="28">
        <v>94972119</v>
      </c>
      <c r="I232" s="28" t="s">
        <v>38</v>
      </c>
      <c r="J232" s="28" t="s">
        <v>47</v>
      </c>
      <c r="K232" s="28">
        <v>0.25684899999999999</v>
      </c>
      <c r="L232" s="29" t="s">
        <v>1335</v>
      </c>
      <c r="M232" s="28" t="s">
        <v>1336</v>
      </c>
    </row>
    <row r="233" spans="1:13" x14ac:dyDescent="0.25">
      <c r="A233" s="27" cm="1">
        <f t="array" aca="1" ref="A233" ca="1">SUMPRODUCT(MID(0&amp;B233,LARGE(INDEX(ISNUMBER(--MID(B233,ROW(INDIRECT("1:"&amp;LEN(B233))),1))*ROW(INDIRECT("1:"&amp;LEN(B233))),0),ROW(INDIRECT("1:"&amp;LEN(B233))))+1,1)*10^ROW(INDIRECT("1:"&amp;LEN(B233)))/10)</f>
        <v>10</v>
      </c>
      <c r="B233" s="26" t="s">
        <v>74</v>
      </c>
      <c r="C233" s="26">
        <v>94942309</v>
      </c>
      <c r="D233" s="26">
        <v>94942309</v>
      </c>
      <c r="E233" s="22" t="s">
        <v>1343</v>
      </c>
      <c r="F233" s="26" t="str">
        <f t="shared" ca="1" si="3"/>
        <v>10,94942309,94942309,G</v>
      </c>
      <c r="G233" s="28">
        <v>10</v>
      </c>
      <c r="H233" s="28">
        <v>94942309</v>
      </c>
      <c r="I233" s="28" t="s">
        <v>46</v>
      </c>
      <c r="J233" s="28" t="s">
        <v>39</v>
      </c>
      <c r="K233" s="28">
        <v>0.62945499999999999</v>
      </c>
      <c r="L233" s="29" t="s">
        <v>1335</v>
      </c>
      <c r="M233" s="28" t="s">
        <v>1337</v>
      </c>
    </row>
    <row r="234" spans="1:13" x14ac:dyDescent="0.25">
      <c r="A234" s="27" cm="1">
        <f t="array" aca="1" ref="A234" ca="1">SUMPRODUCT(MID(0&amp;B234,LARGE(INDEX(ISNUMBER(--MID(B234,ROW(INDIRECT("1:"&amp;LEN(B234))),1))*ROW(INDIRECT("1:"&amp;LEN(B234))),0),ROW(INDIRECT("1:"&amp;LEN(B234))))+1,1)*10^ROW(INDIRECT("1:"&amp;LEN(B234)))/10)</f>
        <v>10</v>
      </c>
      <c r="B234" s="26" t="s">
        <v>74</v>
      </c>
      <c r="C234" s="26">
        <v>94949217</v>
      </c>
      <c r="D234" s="26">
        <v>94949217</v>
      </c>
      <c r="E234" s="22" t="s">
        <v>1343</v>
      </c>
      <c r="F234" s="26" t="str">
        <f t="shared" ca="1" si="3"/>
        <v>10,94949217,94949217,A</v>
      </c>
      <c r="G234" s="28">
        <v>10</v>
      </c>
      <c r="H234" s="28">
        <v>94949217</v>
      </c>
      <c r="I234" s="28" t="s">
        <v>47</v>
      </c>
      <c r="J234" s="28" t="s">
        <v>46</v>
      </c>
      <c r="K234" s="28">
        <v>0.942241</v>
      </c>
      <c r="L234" s="29" t="s">
        <v>1335</v>
      </c>
      <c r="M234" s="28" t="s">
        <v>1337</v>
      </c>
    </row>
    <row r="235" spans="1:13" x14ac:dyDescent="0.25">
      <c r="A235" s="27" cm="1">
        <f t="array" aca="1" ref="A235" ca="1">SUMPRODUCT(MID(0&amp;B235,LARGE(INDEX(ISNUMBER(--MID(B235,ROW(INDIRECT("1:"&amp;LEN(B235))),1))*ROW(INDIRECT("1:"&amp;LEN(B235))),0),ROW(INDIRECT("1:"&amp;LEN(B235))))+1,1)*10^ROW(INDIRECT("1:"&amp;LEN(B235)))/10)</f>
        <v>10</v>
      </c>
      <c r="B235" s="26" t="s">
        <v>74</v>
      </c>
      <c r="C235" s="26">
        <v>94989023</v>
      </c>
      <c r="D235" s="26">
        <v>94989023</v>
      </c>
      <c r="E235" s="22" t="s">
        <v>1343</v>
      </c>
      <c r="F235" s="26" t="str">
        <f t="shared" ca="1" si="3"/>
        <v>10,94989023,94989023,G</v>
      </c>
      <c r="G235" s="28">
        <v>10</v>
      </c>
      <c r="H235" s="28">
        <v>94989023</v>
      </c>
      <c r="I235" s="28" t="s">
        <v>46</v>
      </c>
      <c r="J235" s="28" t="s">
        <v>39</v>
      </c>
      <c r="K235" s="28">
        <v>0.58800200000000002</v>
      </c>
      <c r="L235" s="29" t="s">
        <v>1335</v>
      </c>
      <c r="M235" s="28" t="s">
        <v>1337</v>
      </c>
    </row>
    <row r="236" spans="1:13" x14ac:dyDescent="0.25">
      <c r="A236" s="27" cm="1">
        <f t="array" aca="1" ref="A236" ca="1">SUMPRODUCT(MID(0&amp;B236,LARGE(INDEX(ISNUMBER(--MID(B236,ROW(INDIRECT("1:"&amp;LEN(B236))),1))*ROW(INDIRECT("1:"&amp;LEN(B236))),0),ROW(INDIRECT("1:"&amp;LEN(B236))))+1,1)*10^ROW(INDIRECT("1:"&amp;LEN(B236)))/10)</f>
        <v>11</v>
      </c>
      <c r="B236" s="26" t="s">
        <v>717</v>
      </c>
      <c r="C236" s="26">
        <v>67585218</v>
      </c>
      <c r="D236" s="26">
        <v>67585218</v>
      </c>
      <c r="E236" s="22" t="s">
        <v>1343</v>
      </c>
      <c r="F236" s="26" t="str">
        <f t="shared" ca="1" si="3"/>
        <v>11,67585218,67585218,A</v>
      </c>
      <c r="G236" s="28">
        <v>11</v>
      </c>
      <c r="H236" s="28">
        <v>67585218</v>
      </c>
      <c r="I236" s="28" t="s">
        <v>47</v>
      </c>
      <c r="J236" s="28" t="s">
        <v>46</v>
      </c>
      <c r="K236" s="28">
        <v>0.113553</v>
      </c>
      <c r="L236" s="29" t="s">
        <v>1335</v>
      </c>
      <c r="M236" s="28" t="s">
        <v>1336</v>
      </c>
    </row>
    <row r="237" spans="1:13" x14ac:dyDescent="0.25">
      <c r="A237" s="27" cm="1">
        <f t="array" aca="1" ref="A237" ca="1">SUMPRODUCT(MID(0&amp;B237,LARGE(INDEX(ISNUMBER(--MID(B237,ROW(INDIRECT("1:"&amp;LEN(B237))),1))*ROW(INDIRECT("1:"&amp;LEN(B237))),0),ROW(INDIRECT("1:"&amp;LEN(B237))))+1,1)*10^ROW(INDIRECT("1:"&amp;LEN(B237)))/10)</f>
        <v>11</v>
      </c>
      <c r="B237" s="26" t="s">
        <v>717</v>
      </c>
      <c r="C237" s="26">
        <v>64600381</v>
      </c>
      <c r="D237" s="26">
        <v>64600381</v>
      </c>
      <c r="E237" s="22" t="s">
        <v>1342</v>
      </c>
      <c r="F237" s="26" t="str">
        <f t="shared" ca="1" si="3"/>
        <v>11,64600381,64600381,C</v>
      </c>
      <c r="G237" s="28">
        <v>11</v>
      </c>
      <c r="H237" s="28">
        <v>64600381</v>
      </c>
      <c r="I237" s="28" t="s">
        <v>38</v>
      </c>
      <c r="J237" s="28" t="s">
        <v>39</v>
      </c>
      <c r="K237" s="28">
        <v>0.20338100000000001</v>
      </c>
      <c r="L237" s="29" t="s">
        <v>1335</v>
      </c>
      <c r="M237" s="28" t="s">
        <v>1336</v>
      </c>
    </row>
    <row r="238" spans="1:13" x14ac:dyDescent="0.25">
      <c r="A238" s="27" cm="1">
        <f t="array" aca="1" ref="A238" ca="1">SUMPRODUCT(MID(0&amp;B238,LARGE(INDEX(ISNUMBER(--MID(B238,ROW(INDIRECT("1:"&amp;LEN(B238))),1))*ROW(INDIRECT("1:"&amp;LEN(B238))),0),ROW(INDIRECT("1:"&amp;LEN(B238))))+1,1)*10^ROW(INDIRECT("1:"&amp;LEN(B238)))/10)</f>
        <v>11</v>
      </c>
      <c r="B238" s="26" t="s">
        <v>717</v>
      </c>
      <c r="C238" s="26">
        <v>64591780</v>
      </c>
      <c r="D238" s="26">
        <v>64591780</v>
      </c>
      <c r="E238" s="22" t="s">
        <v>1342</v>
      </c>
      <c r="F238" s="26" t="str">
        <f t="shared" ca="1" si="3"/>
        <v>11,64591780,64591780,T</v>
      </c>
      <c r="G238" s="28">
        <v>11</v>
      </c>
      <c r="H238" s="28">
        <v>64591780</v>
      </c>
      <c r="I238" s="28" t="s">
        <v>39</v>
      </c>
      <c r="J238" s="28" t="s">
        <v>38</v>
      </c>
      <c r="K238" s="28">
        <v>5.3358999999999997E-2</v>
      </c>
      <c r="L238" s="29" t="s">
        <v>1335</v>
      </c>
      <c r="M238" s="28" t="s">
        <v>1336</v>
      </c>
    </row>
    <row r="239" spans="1:13" x14ac:dyDescent="0.25">
      <c r="A239" s="27" cm="1">
        <f t="array" aca="1" ref="A239" ca="1">SUMPRODUCT(MID(0&amp;B239,LARGE(INDEX(ISNUMBER(--MID(B239,ROW(INDIRECT("1:"&amp;LEN(B239))),1))*ROW(INDIRECT("1:"&amp;LEN(B239))),0),ROW(INDIRECT("1:"&amp;LEN(B239))))+1,1)*10^ROW(INDIRECT("1:"&amp;LEN(B239)))/10)</f>
        <v>11</v>
      </c>
      <c r="B239" s="26" t="s">
        <v>717</v>
      </c>
      <c r="C239" s="26">
        <v>64598892</v>
      </c>
      <c r="D239" s="26">
        <v>64598892</v>
      </c>
      <c r="E239" s="22" t="s">
        <v>1342</v>
      </c>
      <c r="F239" s="26" t="str">
        <f t="shared" ca="1" si="3"/>
        <v>11,64598892,64598892,C</v>
      </c>
      <c r="G239" s="28">
        <v>11</v>
      </c>
      <c r="H239" s="28">
        <v>64598892</v>
      </c>
      <c r="I239" s="28" t="s">
        <v>38</v>
      </c>
      <c r="J239" s="28" t="s">
        <v>47</v>
      </c>
      <c r="K239" s="28">
        <v>0.11275</v>
      </c>
      <c r="L239" s="29" t="s">
        <v>1335</v>
      </c>
      <c r="M239" s="28" t="s">
        <v>1336</v>
      </c>
    </row>
    <row r="240" spans="1:13" x14ac:dyDescent="0.25">
      <c r="A240" s="27" cm="1">
        <f t="array" aca="1" ref="A240" ca="1">SUMPRODUCT(MID(0&amp;B240,LARGE(INDEX(ISNUMBER(--MID(B240,ROW(INDIRECT("1:"&amp;LEN(B240))),1))*ROW(INDIRECT("1:"&amp;LEN(B240))),0),ROW(INDIRECT("1:"&amp;LEN(B240))))+1,1)*10^ROW(INDIRECT("1:"&amp;LEN(B240)))/10)</f>
        <v>11</v>
      </c>
      <c r="B240" s="26" t="s">
        <v>717</v>
      </c>
      <c r="C240" s="26">
        <v>64600382</v>
      </c>
      <c r="D240" s="26">
        <v>64600382</v>
      </c>
      <c r="E240" s="22" t="s">
        <v>1343</v>
      </c>
      <c r="F240" s="26" t="str">
        <f t="shared" ca="1" si="3"/>
        <v>11,64600382,64600382,G</v>
      </c>
      <c r="G240" s="28">
        <v>11</v>
      </c>
      <c r="H240" s="28">
        <v>64600382</v>
      </c>
      <c r="I240" s="28" t="s">
        <v>46</v>
      </c>
      <c r="J240" s="28" t="s">
        <v>47</v>
      </c>
      <c r="K240" s="28">
        <v>0.28805999999999998</v>
      </c>
      <c r="L240" s="29" t="s">
        <v>1335</v>
      </c>
      <c r="M240" s="28" t="s">
        <v>1336</v>
      </c>
    </row>
    <row r="241" spans="1:13" x14ac:dyDescent="0.25">
      <c r="A241" s="27" cm="1">
        <f t="array" aca="1" ref="A241" ca="1">SUMPRODUCT(MID(0&amp;B241,LARGE(INDEX(ISNUMBER(--MID(B241,ROW(INDIRECT("1:"&amp;LEN(B241))),1))*ROW(INDIRECT("1:"&amp;LEN(B241))),0),ROW(INDIRECT("1:"&amp;LEN(B241))))+1,1)*10^ROW(INDIRECT("1:"&amp;LEN(B241)))/10)</f>
        <v>12</v>
      </c>
      <c r="B241" s="26" t="s">
        <v>853</v>
      </c>
      <c r="C241" s="26">
        <v>21178615</v>
      </c>
      <c r="D241" s="26">
        <v>21178615</v>
      </c>
      <c r="E241" s="22" t="s">
        <v>1342</v>
      </c>
      <c r="F241" s="26" t="str">
        <f t="shared" ca="1" si="3"/>
        <v>12,21178615,21178615,T</v>
      </c>
      <c r="G241" s="28">
        <v>12</v>
      </c>
      <c r="H241" s="28">
        <v>21178615</v>
      </c>
      <c r="I241" s="28" t="s">
        <v>39</v>
      </c>
      <c r="J241" s="28" t="s">
        <v>38</v>
      </c>
      <c r="K241" s="28">
        <v>0.91409200000000002</v>
      </c>
      <c r="L241" s="29" t="s">
        <v>1335</v>
      </c>
      <c r="M241" s="28" t="s">
        <v>1337</v>
      </c>
    </row>
    <row r="242" spans="1:13" x14ac:dyDescent="0.25">
      <c r="A242" s="27" cm="1">
        <f t="array" aca="1" ref="A242" ca="1">SUMPRODUCT(MID(0&amp;B242,LARGE(INDEX(ISNUMBER(--MID(B242,ROW(INDIRECT("1:"&amp;LEN(B242))),1))*ROW(INDIRECT("1:"&amp;LEN(B242))),0),ROW(INDIRECT("1:"&amp;LEN(B242))))+1,1)*10^ROW(INDIRECT("1:"&amp;LEN(B242)))/10)</f>
        <v>12</v>
      </c>
      <c r="B242" s="26" t="s">
        <v>853</v>
      </c>
      <c r="C242" s="26">
        <v>21176805</v>
      </c>
      <c r="D242" s="26">
        <v>21176805</v>
      </c>
      <c r="E242" s="22" t="s">
        <v>1343</v>
      </c>
      <c r="F242" s="26" t="str">
        <f t="shared" ca="1" si="3"/>
        <v>12,21176805,21176805,A</v>
      </c>
      <c r="G242" s="28">
        <v>12</v>
      </c>
      <c r="H242" s="28">
        <v>21176805</v>
      </c>
      <c r="I242" s="28" t="s">
        <v>47</v>
      </c>
      <c r="J242" s="28" t="s">
        <v>46</v>
      </c>
      <c r="K242" s="28">
        <v>0.202963</v>
      </c>
      <c r="L242" s="29" t="s">
        <v>1335</v>
      </c>
      <c r="M242" s="28" t="s">
        <v>1336</v>
      </c>
    </row>
    <row r="243" spans="1:13" x14ac:dyDescent="0.25">
      <c r="A243" s="27" cm="1">
        <f t="array" aca="1" ref="A243" ca="1">SUMPRODUCT(MID(0&amp;B243,LARGE(INDEX(ISNUMBER(--MID(B243,ROW(INDIRECT("1:"&amp;LEN(B243))),1))*ROW(INDIRECT("1:"&amp;LEN(B243))),0),ROW(INDIRECT("1:"&amp;LEN(B243))))+1,1)*10^ROW(INDIRECT("1:"&amp;LEN(B243)))/10)</f>
        <v>13</v>
      </c>
      <c r="B243" s="26" t="s">
        <v>793</v>
      </c>
      <c r="C243" s="26">
        <v>103058329</v>
      </c>
      <c r="D243" s="26">
        <v>103058329</v>
      </c>
      <c r="E243" s="22" t="s">
        <v>1342</v>
      </c>
      <c r="F243" s="26" t="str">
        <f t="shared" ca="1" si="3"/>
        <v>13,103058329,103058329,C</v>
      </c>
      <c r="G243" s="28">
        <v>13</v>
      </c>
      <c r="H243" s="28">
        <v>103058329</v>
      </c>
      <c r="I243" s="28" t="s">
        <v>38</v>
      </c>
      <c r="J243" s="28" t="s">
        <v>47</v>
      </c>
      <c r="K243" s="28">
        <v>0.95289400000000002</v>
      </c>
      <c r="L243" s="29" t="s">
        <v>1335</v>
      </c>
      <c r="M243" s="28" t="s">
        <v>1337</v>
      </c>
    </row>
    <row r="244" spans="1:13" x14ac:dyDescent="0.25">
      <c r="A244" s="27" cm="1">
        <f t="array" aca="1" ref="A244" ca="1">SUMPRODUCT(MID(0&amp;B244,LARGE(INDEX(ISNUMBER(--MID(B244,ROW(INDIRECT("1:"&amp;LEN(B244))),1))*ROW(INDIRECT("1:"&amp;LEN(B244))),0),ROW(INDIRECT("1:"&amp;LEN(B244))))+1,1)*10^ROW(INDIRECT("1:"&amp;LEN(B244)))/10)</f>
        <v>13</v>
      </c>
      <c r="B244" s="26" t="s">
        <v>793</v>
      </c>
      <c r="C244" s="26">
        <v>103058285</v>
      </c>
      <c r="D244" s="26">
        <v>103058285</v>
      </c>
      <c r="E244" s="22" t="s">
        <v>1343</v>
      </c>
      <c r="F244" s="26" t="str">
        <f t="shared" ca="1" si="3"/>
        <v>13,103058285,103058285,C</v>
      </c>
      <c r="G244" s="28">
        <v>13</v>
      </c>
      <c r="H244" s="28">
        <v>103058285</v>
      </c>
      <c r="I244" s="28" t="s">
        <v>38</v>
      </c>
      <c r="J244" s="28" t="s">
        <v>47</v>
      </c>
      <c r="K244" s="28">
        <v>0.22185299999999999</v>
      </c>
      <c r="L244" s="29" t="s">
        <v>1335</v>
      </c>
      <c r="M244" s="28" t="s">
        <v>1336</v>
      </c>
    </row>
    <row r="245" spans="1:13" x14ac:dyDescent="0.25">
      <c r="A245" s="27" cm="1">
        <f t="array" aca="1" ref="A245" ca="1">SUMPRODUCT(MID(0&amp;B245,LARGE(INDEX(ISNUMBER(--MID(B245,ROW(INDIRECT("1:"&amp;LEN(B245))),1))*ROW(INDIRECT("1:"&amp;LEN(B245))),0),ROW(INDIRECT("1:"&amp;LEN(B245))))+1,1)*10^ROW(INDIRECT("1:"&amp;LEN(B245)))/10)</f>
        <v>13</v>
      </c>
      <c r="B245" s="26" t="s">
        <v>793</v>
      </c>
      <c r="C245" s="26">
        <v>103065958</v>
      </c>
      <c r="D245" s="26">
        <v>103065958</v>
      </c>
      <c r="E245" s="22" t="s">
        <v>1343</v>
      </c>
      <c r="F245" s="26" t="str">
        <f t="shared" ca="1" si="3"/>
        <v>13,103065958,103065958,C</v>
      </c>
      <c r="G245" s="28">
        <v>13</v>
      </c>
      <c r="H245" s="28">
        <v>103065958</v>
      </c>
      <c r="I245" s="28" t="s">
        <v>38</v>
      </c>
      <c r="J245" s="28" t="s">
        <v>47</v>
      </c>
      <c r="K245" s="28">
        <v>0.46109</v>
      </c>
      <c r="L245" s="29" t="s">
        <v>1335</v>
      </c>
      <c r="M245" s="28" t="s">
        <v>1336</v>
      </c>
    </row>
    <row r="246" spans="1:13" x14ac:dyDescent="0.25">
      <c r="A246" s="27" cm="1">
        <f t="array" aca="1" ref="A246" ca="1">SUMPRODUCT(MID(0&amp;B246,LARGE(INDEX(ISNUMBER(--MID(B246,ROW(INDIRECT("1:"&amp;LEN(B246))),1))*ROW(INDIRECT("1:"&amp;LEN(B246))),0),ROW(INDIRECT("1:"&amp;LEN(B246))))+1,1)*10^ROW(INDIRECT("1:"&amp;LEN(B246)))/10)</f>
        <v>13</v>
      </c>
      <c r="B246" s="26" t="s">
        <v>793</v>
      </c>
      <c r="C246" s="26">
        <v>103052694</v>
      </c>
      <c r="D246" s="26">
        <v>103052694</v>
      </c>
      <c r="E246" s="22" t="s">
        <v>1343</v>
      </c>
      <c r="F246" s="26" t="str">
        <f t="shared" ca="1" si="3"/>
        <v>13,103052694,103052694,A</v>
      </c>
      <c r="G246" s="28">
        <v>13</v>
      </c>
      <c r="H246" s="28">
        <v>103052694</v>
      </c>
      <c r="I246" s="28" t="s">
        <v>47</v>
      </c>
      <c r="J246" s="28" t="s">
        <v>39</v>
      </c>
      <c r="K246" s="28">
        <v>0.16954900000000001</v>
      </c>
      <c r="L246" s="29" t="s">
        <v>1335</v>
      </c>
      <c r="M246" s="28" t="s">
        <v>1336</v>
      </c>
    </row>
    <row r="247" spans="1:13" x14ac:dyDescent="0.25">
      <c r="A247" s="27" cm="1">
        <f t="array" aca="1" ref="A247" ca="1">SUMPRODUCT(MID(0&amp;B247,LARGE(INDEX(ISNUMBER(--MID(B247,ROW(INDIRECT("1:"&amp;LEN(B247))),1))*ROW(INDIRECT("1:"&amp;LEN(B247))),0),ROW(INDIRECT("1:"&amp;LEN(B247))))+1,1)*10^ROW(INDIRECT("1:"&amp;LEN(B247)))/10)</f>
        <v>15</v>
      </c>
      <c r="B247" s="26" t="s">
        <v>137</v>
      </c>
      <c r="C247" s="26">
        <v>74749863</v>
      </c>
      <c r="D247" s="26">
        <v>74749863</v>
      </c>
      <c r="E247" s="22" t="s">
        <v>1342</v>
      </c>
      <c r="F247" s="26" t="str">
        <f t="shared" ca="1" si="3"/>
        <v>15,74749863,74749863,C</v>
      </c>
      <c r="G247" s="28">
        <v>15</v>
      </c>
      <c r="H247" s="28">
        <v>74749863</v>
      </c>
      <c r="I247" s="28" t="s">
        <v>38</v>
      </c>
      <c r="J247" s="28" t="s">
        <v>46</v>
      </c>
      <c r="K247" s="28">
        <v>0.73868400000000001</v>
      </c>
      <c r="L247" s="29" t="s">
        <v>1335</v>
      </c>
      <c r="M247" s="28" t="s">
        <v>1337</v>
      </c>
    </row>
    <row r="248" spans="1:13" x14ac:dyDescent="0.25">
      <c r="A248" s="27" cm="1">
        <f t="array" aca="1" ref="A248" ca="1">SUMPRODUCT(MID(0&amp;B248,LARGE(INDEX(ISNUMBER(--MID(B248,ROW(INDIRECT("1:"&amp;LEN(B248))),1))*ROW(INDIRECT("1:"&amp;LEN(B248))),0),ROW(INDIRECT("1:"&amp;LEN(B248))))+1,1)*10^ROW(INDIRECT("1:"&amp;LEN(B248)))/10)</f>
        <v>15</v>
      </c>
      <c r="B248" s="26" t="s">
        <v>137</v>
      </c>
      <c r="C248" s="26">
        <v>74752211</v>
      </c>
      <c r="D248" s="26">
        <v>74752211</v>
      </c>
      <c r="E248" s="22" t="s">
        <v>1342</v>
      </c>
      <c r="F248" s="26" t="str">
        <f t="shared" ca="1" si="3"/>
        <v>15,74752211,74752211,G</v>
      </c>
      <c r="G248" s="28">
        <v>15</v>
      </c>
      <c r="H248" s="28">
        <v>74752211</v>
      </c>
      <c r="I248" s="28" t="s">
        <v>46</v>
      </c>
      <c r="J248" s="28" t="s">
        <v>47</v>
      </c>
      <c r="K248" s="28">
        <v>0.92830999999999997</v>
      </c>
      <c r="L248" s="29" t="s">
        <v>1335</v>
      </c>
      <c r="M248" s="28" t="s">
        <v>1337</v>
      </c>
    </row>
    <row r="249" spans="1:13" x14ac:dyDescent="0.25">
      <c r="A249" s="27" cm="1">
        <f t="array" aca="1" ref="A249" ca="1">SUMPRODUCT(MID(0&amp;B249,LARGE(INDEX(ISNUMBER(--MID(B249,ROW(INDIRECT("1:"&amp;LEN(B249))),1))*ROW(INDIRECT("1:"&amp;LEN(B249))),0),ROW(INDIRECT("1:"&amp;LEN(B249))))+1,1)*10^ROW(INDIRECT("1:"&amp;LEN(B249)))/10)</f>
        <v>15</v>
      </c>
      <c r="B249" s="26" t="s">
        <v>137</v>
      </c>
      <c r="C249" s="26">
        <v>74754828</v>
      </c>
      <c r="D249" s="26">
        <v>74754828</v>
      </c>
      <c r="E249" s="22" t="s">
        <v>1342</v>
      </c>
      <c r="F249" s="26" t="str">
        <f t="shared" ca="1" si="3"/>
        <v>15,74754828,74754828,C</v>
      </c>
      <c r="G249" s="28">
        <v>15</v>
      </c>
      <c r="H249" s="28">
        <v>74754828</v>
      </c>
      <c r="I249" s="28" t="s">
        <v>38</v>
      </c>
      <c r="J249" s="28" t="s">
        <v>39</v>
      </c>
      <c r="K249" s="28">
        <v>0.832762</v>
      </c>
      <c r="L249" s="29" t="s">
        <v>1335</v>
      </c>
      <c r="M249" s="28" t="s">
        <v>1337</v>
      </c>
    </row>
    <row r="250" spans="1:13" x14ac:dyDescent="0.25">
      <c r="A250" s="27" cm="1">
        <f t="array" aca="1" ref="A250" ca="1">SUMPRODUCT(MID(0&amp;B250,LARGE(INDEX(ISNUMBER(--MID(B250,ROW(INDIRECT("1:"&amp;LEN(B250))),1))*ROW(INDIRECT("1:"&amp;LEN(B250))),0),ROW(INDIRECT("1:"&amp;LEN(B250))))+1,1)*10^ROW(INDIRECT("1:"&amp;LEN(B250)))/10)</f>
        <v>15</v>
      </c>
      <c r="B250" s="26" t="s">
        <v>137</v>
      </c>
      <c r="C250" s="26">
        <v>74754904</v>
      </c>
      <c r="D250" s="26">
        <v>74754904</v>
      </c>
      <c r="E250" s="22" t="s">
        <v>1342</v>
      </c>
      <c r="F250" s="26" t="str">
        <f t="shared" ca="1" si="3"/>
        <v>15,74754904,74754904,G</v>
      </c>
      <c r="G250" s="28">
        <v>15</v>
      </c>
      <c r="H250" s="28">
        <v>74754904</v>
      </c>
      <c r="I250" s="28" t="s">
        <v>46</v>
      </c>
      <c r="J250" s="28" t="s">
        <v>47</v>
      </c>
      <c r="K250" s="28">
        <v>0.91979</v>
      </c>
      <c r="L250" s="29" t="s">
        <v>1335</v>
      </c>
      <c r="M250" s="28" t="s">
        <v>1337</v>
      </c>
    </row>
    <row r="251" spans="1:13" x14ac:dyDescent="0.25">
      <c r="A251" s="27" cm="1">
        <f t="array" aca="1" ref="A251" ca="1">SUMPRODUCT(MID(0&amp;B251,LARGE(INDEX(ISNUMBER(--MID(B251,ROW(INDIRECT("1:"&amp;LEN(B251))),1))*ROW(INDIRECT("1:"&amp;LEN(B251))),0),ROW(INDIRECT("1:"&amp;LEN(B251))))+1,1)*10^ROW(INDIRECT("1:"&amp;LEN(B251)))/10)</f>
        <v>15</v>
      </c>
      <c r="B251" s="26" t="s">
        <v>137</v>
      </c>
      <c r="C251" s="26">
        <v>74752237</v>
      </c>
      <c r="D251" s="26">
        <v>74752237</v>
      </c>
      <c r="E251" s="22" t="s">
        <v>1342</v>
      </c>
      <c r="F251" s="26" t="str">
        <f t="shared" ca="1" si="3"/>
        <v>15,74752237,74752237,A</v>
      </c>
      <c r="G251" s="28">
        <v>15</v>
      </c>
      <c r="H251" s="28">
        <v>74752237</v>
      </c>
      <c r="I251" s="28" t="s">
        <v>47</v>
      </c>
      <c r="J251" s="28" t="s">
        <v>39</v>
      </c>
      <c r="K251" s="28">
        <v>0.889266</v>
      </c>
      <c r="L251" s="29" t="s">
        <v>1335</v>
      </c>
      <c r="M251" s="28" t="s">
        <v>1337</v>
      </c>
    </row>
    <row r="252" spans="1:13" x14ac:dyDescent="0.25">
      <c r="A252" s="27" cm="1">
        <f t="array" aca="1" ref="A252" ca="1">SUMPRODUCT(MID(0&amp;B252,LARGE(INDEX(ISNUMBER(--MID(B252,ROW(INDIRECT("1:"&amp;LEN(B252))),1))*ROW(INDIRECT("1:"&amp;LEN(B252))),0),ROW(INDIRECT("1:"&amp;LEN(B252))))+1,1)*10^ROW(INDIRECT("1:"&amp;LEN(B252)))/10)</f>
        <v>15</v>
      </c>
      <c r="B252" s="26" t="s">
        <v>137</v>
      </c>
      <c r="C252" s="26">
        <v>74750296</v>
      </c>
      <c r="D252" s="26">
        <v>74750296</v>
      </c>
      <c r="E252" s="22" t="s">
        <v>1342</v>
      </c>
      <c r="F252" s="26" t="str">
        <f t="shared" ca="1" si="3"/>
        <v>15,74750296,74750296,C</v>
      </c>
      <c r="G252" s="28">
        <v>15</v>
      </c>
      <c r="H252" s="28">
        <v>74750296</v>
      </c>
      <c r="I252" s="28" t="s">
        <v>38</v>
      </c>
      <c r="J252" s="28" t="s">
        <v>47</v>
      </c>
      <c r="K252" s="28">
        <v>0.61739500000000003</v>
      </c>
      <c r="L252" s="29" t="s">
        <v>1335</v>
      </c>
      <c r="M252" s="28" t="s">
        <v>1337</v>
      </c>
    </row>
    <row r="253" spans="1:13" x14ac:dyDescent="0.25">
      <c r="A253" s="27" cm="1">
        <f t="array" aca="1" ref="A253" ca="1">SUMPRODUCT(MID(0&amp;B253,LARGE(INDEX(ISNUMBER(--MID(B253,ROW(INDIRECT("1:"&amp;LEN(B253))),1))*ROW(INDIRECT("1:"&amp;LEN(B253))),0),ROW(INDIRECT("1:"&amp;LEN(B253))))+1,1)*10^ROW(INDIRECT("1:"&amp;LEN(B253)))/10)</f>
        <v>15</v>
      </c>
      <c r="B253" s="26" t="s">
        <v>137</v>
      </c>
      <c r="C253" s="26">
        <v>74749986</v>
      </c>
      <c r="D253" s="26">
        <v>74749986</v>
      </c>
      <c r="E253" s="22" t="s">
        <v>1343</v>
      </c>
      <c r="F253" s="26" t="str">
        <f t="shared" ca="1" si="3"/>
        <v>15,74749986,74749986,C</v>
      </c>
      <c r="G253" s="28">
        <v>15</v>
      </c>
      <c r="H253" s="28">
        <v>74749986</v>
      </c>
      <c r="I253" s="28" t="s">
        <v>38</v>
      </c>
      <c r="J253" s="28" t="s">
        <v>39</v>
      </c>
      <c r="K253" s="28">
        <v>0.45080999999999999</v>
      </c>
      <c r="L253" s="29" t="s">
        <v>1335</v>
      </c>
      <c r="M253" s="28" t="s">
        <v>1336</v>
      </c>
    </row>
    <row r="254" spans="1:13" x14ac:dyDescent="0.25">
      <c r="A254" s="27" cm="1">
        <f t="array" aca="1" ref="A254" ca="1">SUMPRODUCT(MID(0&amp;B254,LARGE(INDEX(ISNUMBER(--MID(B254,ROW(INDIRECT("1:"&amp;LEN(B254))),1))*ROW(INDIRECT("1:"&amp;LEN(B254))),0),ROW(INDIRECT("1:"&amp;LEN(B254))))+1,1)*10^ROW(INDIRECT("1:"&amp;LEN(B254)))/10)</f>
        <v>15</v>
      </c>
      <c r="B254" s="26" t="s">
        <v>137</v>
      </c>
      <c r="C254" s="26">
        <v>74750372</v>
      </c>
      <c r="D254" s="26">
        <v>74750372</v>
      </c>
      <c r="E254" s="22" t="s">
        <v>1343</v>
      </c>
      <c r="F254" s="26" t="str">
        <f t="shared" ca="1" si="3"/>
        <v>15,74750372,74750372,A</v>
      </c>
      <c r="G254" s="28">
        <v>15</v>
      </c>
      <c r="H254" s="28">
        <v>74750372</v>
      </c>
      <c r="I254" s="28" t="s">
        <v>47</v>
      </c>
      <c r="J254" s="28" t="s">
        <v>39</v>
      </c>
      <c r="K254" s="28">
        <v>0.56038100000000002</v>
      </c>
      <c r="L254" s="29" t="s">
        <v>1335</v>
      </c>
      <c r="M254" s="28" t="s">
        <v>1337</v>
      </c>
    </row>
    <row r="255" spans="1:13" x14ac:dyDescent="0.25">
      <c r="A255" s="27" cm="1">
        <f t="array" aca="1" ref="A255" ca="1">SUMPRODUCT(MID(0&amp;B255,LARGE(INDEX(ISNUMBER(--MID(B255,ROW(INDIRECT("1:"&amp;LEN(B255))),1))*ROW(INDIRECT("1:"&amp;LEN(B255))),0),ROW(INDIRECT("1:"&amp;LEN(B255))))+1,1)*10^ROW(INDIRECT("1:"&amp;LEN(B255)))/10)</f>
        <v>15</v>
      </c>
      <c r="B255" s="26" t="s">
        <v>137</v>
      </c>
      <c r="C255" s="26">
        <v>74751854</v>
      </c>
      <c r="D255" s="26">
        <v>74751854</v>
      </c>
      <c r="E255" s="22" t="s">
        <v>1343</v>
      </c>
      <c r="F255" s="26" t="str">
        <f t="shared" ca="1" si="3"/>
        <v>15,74751854,74751854,G</v>
      </c>
      <c r="G255" s="28">
        <v>15</v>
      </c>
      <c r="H255" s="28">
        <v>74751854</v>
      </c>
      <c r="I255" s="28" t="s">
        <v>46</v>
      </c>
      <c r="J255" s="28" t="s">
        <v>47</v>
      </c>
      <c r="K255" s="28">
        <v>0.57287299999999997</v>
      </c>
      <c r="L255" s="29" t="s">
        <v>1335</v>
      </c>
      <c r="M255" s="28" t="s">
        <v>1337</v>
      </c>
    </row>
    <row r="256" spans="1:13" x14ac:dyDescent="0.25">
      <c r="A256" s="27" cm="1">
        <f t="array" aca="1" ref="A256" ca="1">SUMPRODUCT(MID(0&amp;B256,LARGE(INDEX(ISNUMBER(--MID(B256,ROW(INDIRECT("1:"&amp;LEN(B256))),1))*ROW(INDIRECT("1:"&amp;LEN(B256))),0),ROW(INDIRECT("1:"&amp;LEN(B256))))+1,1)*10^ROW(INDIRECT("1:"&amp;LEN(B256)))/10)</f>
        <v>15</v>
      </c>
      <c r="B256" s="26" t="s">
        <v>137</v>
      </c>
      <c r="C256" s="26">
        <v>74751252</v>
      </c>
      <c r="D256" s="26">
        <v>74751252</v>
      </c>
      <c r="E256" s="22" t="s">
        <v>1343</v>
      </c>
      <c r="F256" s="26" t="str">
        <f t="shared" ca="1" si="3"/>
        <v>15,74751252,74751252,G</v>
      </c>
      <c r="G256" s="28">
        <v>15</v>
      </c>
      <c r="H256" s="28">
        <v>74751252</v>
      </c>
      <c r="I256" s="28" t="s">
        <v>46</v>
      </c>
      <c r="J256" s="28" t="s">
        <v>47</v>
      </c>
      <c r="K256" s="28">
        <v>0.42560999999999999</v>
      </c>
      <c r="L256" s="29" t="s">
        <v>1335</v>
      </c>
      <c r="M256" s="28" t="s">
        <v>1336</v>
      </c>
    </row>
    <row r="257" spans="1:13" x14ac:dyDescent="0.25">
      <c r="A257" s="27" cm="1">
        <f t="array" aca="1" ref="A257" ca="1">SUMPRODUCT(MID(0&amp;B257,LARGE(INDEX(ISNUMBER(--MID(B257,ROW(INDIRECT("1:"&amp;LEN(B257))),1))*ROW(INDIRECT("1:"&amp;LEN(B257))),0),ROW(INDIRECT("1:"&amp;LEN(B257))))+1,1)*10^ROW(INDIRECT("1:"&amp;LEN(B257)))/10)</f>
        <v>15</v>
      </c>
      <c r="B257" s="26" t="s">
        <v>137</v>
      </c>
      <c r="C257" s="26">
        <v>74750240</v>
      </c>
      <c r="D257" s="26">
        <v>74750240</v>
      </c>
      <c r="E257" s="22" t="s">
        <v>1343</v>
      </c>
      <c r="F257" s="26" t="str">
        <f t="shared" ca="1" si="3"/>
        <v>15,74750240,74750240,G</v>
      </c>
      <c r="G257" s="28">
        <v>15</v>
      </c>
      <c r="H257" s="28">
        <v>74750240</v>
      </c>
      <c r="I257" s="28" t="s">
        <v>46</v>
      </c>
      <c r="J257" s="28" t="s">
        <v>38</v>
      </c>
      <c r="K257" s="28">
        <v>0.93878200000000001</v>
      </c>
      <c r="L257" s="29" t="s">
        <v>1335</v>
      </c>
      <c r="M257" s="28" t="s">
        <v>1337</v>
      </c>
    </row>
    <row r="258" spans="1:13" x14ac:dyDescent="0.25">
      <c r="A258" s="27" cm="1">
        <f t="array" aca="1" ref="A258" ca="1">SUMPRODUCT(MID(0&amp;B258,LARGE(INDEX(ISNUMBER(--MID(B258,ROW(INDIRECT("1:"&amp;LEN(B258))),1))*ROW(INDIRECT("1:"&amp;LEN(B258))),0),ROW(INDIRECT("1:"&amp;LEN(B258))))+1,1)*10^ROW(INDIRECT("1:"&amp;LEN(B258)))/10)</f>
        <v>15</v>
      </c>
      <c r="B258" s="26" t="s">
        <v>137</v>
      </c>
      <c r="C258" s="26">
        <v>74749801</v>
      </c>
      <c r="D258" s="26">
        <v>74749801</v>
      </c>
      <c r="E258" s="22" t="s">
        <v>1343</v>
      </c>
      <c r="F258" s="26" t="str">
        <f t="shared" ca="1" si="3"/>
        <v>15,74749801,74749801,C</v>
      </c>
      <c r="G258" s="28">
        <v>15</v>
      </c>
      <c r="H258" s="28">
        <v>74749801</v>
      </c>
      <c r="I258" s="28" t="s">
        <v>38</v>
      </c>
      <c r="J258" s="28" t="s">
        <v>46</v>
      </c>
      <c r="K258" s="28">
        <v>0.67777600000000005</v>
      </c>
      <c r="L258" s="29" t="s">
        <v>1335</v>
      </c>
      <c r="M258" s="28" t="s">
        <v>1337</v>
      </c>
    </row>
    <row r="259" spans="1:13" x14ac:dyDescent="0.25">
      <c r="A259" s="27" cm="1">
        <f t="array" aca="1" ref="A259" ca="1">SUMPRODUCT(MID(0&amp;B259,LARGE(INDEX(ISNUMBER(--MID(B259,ROW(INDIRECT("1:"&amp;LEN(B259))),1))*ROW(INDIRECT("1:"&amp;LEN(B259))),0),ROW(INDIRECT("1:"&amp;LEN(B259))))+1,1)*10^ROW(INDIRECT("1:"&amp;LEN(B259)))/10)</f>
        <v>15</v>
      </c>
      <c r="B259" s="26" t="s">
        <v>137</v>
      </c>
      <c r="C259" s="26">
        <v>74753234</v>
      </c>
      <c r="D259" s="26">
        <v>74753234</v>
      </c>
      <c r="E259" s="22" t="s">
        <v>1343</v>
      </c>
      <c r="F259" s="26" t="str">
        <f t="shared" ref="F259:F322" ca="1" si="4">CONCATENATE(A259,",",C259,",",H259,",",I259)</f>
        <v>15,74753234,74753234,G</v>
      </c>
      <c r="G259" s="28">
        <v>15</v>
      </c>
      <c r="H259" s="28">
        <v>74753234</v>
      </c>
      <c r="I259" s="28" t="s">
        <v>46</v>
      </c>
      <c r="J259" s="28" t="s">
        <v>47</v>
      </c>
      <c r="K259" s="28">
        <v>0.91311500000000001</v>
      </c>
      <c r="L259" s="29" t="s">
        <v>1335</v>
      </c>
      <c r="M259" s="28" t="s">
        <v>1337</v>
      </c>
    </row>
    <row r="260" spans="1:13" x14ac:dyDescent="0.25">
      <c r="A260" s="27" cm="1">
        <f t="array" aca="1" ref="A260" ca="1">SUMPRODUCT(MID(0&amp;B260,LARGE(INDEX(ISNUMBER(--MID(B260,ROW(INDIRECT("1:"&amp;LEN(B260))),1))*ROW(INDIRECT("1:"&amp;LEN(B260))),0),ROW(INDIRECT("1:"&amp;LEN(B260))))+1,1)*10^ROW(INDIRECT("1:"&amp;LEN(B260)))/10)</f>
        <v>15</v>
      </c>
      <c r="B260" s="26" t="s">
        <v>137</v>
      </c>
      <c r="C260" s="26">
        <v>74753201</v>
      </c>
      <c r="D260" s="26">
        <v>74753201</v>
      </c>
      <c r="E260" s="22" t="s">
        <v>1343</v>
      </c>
      <c r="F260" s="26" t="str">
        <f t="shared" ca="1" si="4"/>
        <v>15,74753201,74753201,C</v>
      </c>
      <c r="G260" s="28">
        <v>15</v>
      </c>
      <c r="H260" s="28">
        <v>74753201</v>
      </c>
      <c r="I260" s="28" t="s">
        <v>38</v>
      </c>
      <c r="J260" s="28" t="s">
        <v>39</v>
      </c>
      <c r="K260" s="28">
        <v>0.43806099999999998</v>
      </c>
      <c r="L260" s="29" t="s">
        <v>1335</v>
      </c>
      <c r="M260" s="28" t="s">
        <v>1336</v>
      </c>
    </row>
    <row r="261" spans="1:13" x14ac:dyDescent="0.25">
      <c r="A261" s="27" cm="1">
        <f t="array" aca="1" ref="A261" ca="1">SUMPRODUCT(MID(0&amp;B261,LARGE(INDEX(ISNUMBER(--MID(B261,ROW(INDIRECT("1:"&amp;LEN(B261))),1))*ROW(INDIRECT("1:"&amp;LEN(B261))),0),ROW(INDIRECT("1:"&amp;LEN(B261))))+1,1)*10^ROW(INDIRECT("1:"&amp;LEN(B261)))/10)</f>
        <v>15</v>
      </c>
      <c r="B261" s="26" t="s">
        <v>137</v>
      </c>
      <c r="C261" s="26">
        <v>74755066</v>
      </c>
      <c r="D261" s="26">
        <v>74755066</v>
      </c>
      <c r="E261" s="22" t="s">
        <v>1343</v>
      </c>
      <c r="F261" s="26" t="str">
        <f t="shared" ca="1" si="4"/>
        <v>15,74755066,74755066,G</v>
      </c>
      <c r="G261" s="28">
        <v>15</v>
      </c>
      <c r="H261" s="28">
        <v>74755066</v>
      </c>
      <c r="I261" s="28" t="s">
        <v>46</v>
      </c>
      <c r="J261" s="28" t="s">
        <v>47</v>
      </c>
      <c r="K261" s="28">
        <v>0.309535</v>
      </c>
      <c r="L261" s="29" t="s">
        <v>1335</v>
      </c>
      <c r="M261" s="28" t="s">
        <v>1336</v>
      </c>
    </row>
    <row r="262" spans="1:13" x14ac:dyDescent="0.25">
      <c r="A262" s="27" cm="1">
        <f t="array" aca="1" ref="A262" ca="1">SUMPRODUCT(MID(0&amp;B262,LARGE(INDEX(ISNUMBER(--MID(B262,ROW(INDIRECT("1:"&amp;LEN(B262))),1))*ROW(INDIRECT("1:"&amp;LEN(B262))),0),ROW(INDIRECT("1:"&amp;LEN(B262))))+1,1)*10^ROW(INDIRECT("1:"&amp;LEN(B262)))/10)</f>
        <v>15</v>
      </c>
      <c r="B262" s="26" t="s">
        <v>137</v>
      </c>
      <c r="C262" s="26">
        <v>74754843</v>
      </c>
      <c r="D262" s="26">
        <v>74754843</v>
      </c>
      <c r="E262" s="22" t="s">
        <v>1343</v>
      </c>
      <c r="F262" s="26" t="str">
        <f t="shared" ca="1" si="4"/>
        <v>15,74754843,74754843,G</v>
      </c>
      <c r="G262" s="28">
        <v>15</v>
      </c>
      <c r="H262" s="28">
        <v>74754843</v>
      </c>
      <c r="I262" s="28" t="s">
        <v>46</v>
      </c>
      <c r="J262" s="28" t="s">
        <v>47</v>
      </c>
      <c r="K262" s="28">
        <v>0.463283</v>
      </c>
      <c r="L262" s="29" t="s">
        <v>1335</v>
      </c>
      <c r="M262" s="28" t="s">
        <v>1336</v>
      </c>
    </row>
    <row r="263" spans="1:13" x14ac:dyDescent="0.25">
      <c r="A263" s="27" cm="1">
        <f t="array" aca="1" ref="A263" ca="1">SUMPRODUCT(MID(0&amp;B263,LARGE(INDEX(ISNUMBER(--MID(B263,ROW(INDIRECT("1:"&amp;LEN(B263))),1))*ROW(INDIRECT("1:"&amp;LEN(B263))),0),ROW(INDIRECT("1:"&amp;LEN(B263))))+1,1)*10^ROW(INDIRECT("1:"&amp;LEN(B263)))/10)</f>
        <v>15</v>
      </c>
      <c r="B263" s="26" t="s">
        <v>137</v>
      </c>
      <c r="C263" s="26">
        <v>74754850</v>
      </c>
      <c r="D263" s="26">
        <v>74754850</v>
      </c>
      <c r="E263" s="22" t="s">
        <v>1343</v>
      </c>
      <c r="F263" s="26" t="str">
        <f t="shared" ca="1" si="4"/>
        <v>15,74754850,74754850,C</v>
      </c>
      <c r="G263" s="28">
        <v>15</v>
      </c>
      <c r="H263" s="28">
        <v>74754850</v>
      </c>
      <c r="I263" s="28" t="s">
        <v>38</v>
      </c>
      <c r="J263" s="28" t="s">
        <v>39</v>
      </c>
      <c r="K263" s="28">
        <v>0.47038400000000002</v>
      </c>
      <c r="L263" s="29" t="s">
        <v>1335</v>
      </c>
      <c r="M263" s="28" t="s">
        <v>1336</v>
      </c>
    </row>
    <row r="264" spans="1:13" x14ac:dyDescent="0.25">
      <c r="A264" s="27" cm="1">
        <f t="array" aca="1" ref="A264" ca="1">SUMPRODUCT(MID(0&amp;B264,LARGE(INDEX(ISNUMBER(--MID(B264,ROW(INDIRECT("1:"&amp;LEN(B264))),1))*ROW(INDIRECT("1:"&amp;LEN(B264))),0),ROW(INDIRECT("1:"&amp;LEN(B264))))+1,1)*10^ROW(INDIRECT("1:"&amp;LEN(B264)))/10)</f>
        <v>16</v>
      </c>
      <c r="B264" s="26" t="s">
        <v>57</v>
      </c>
      <c r="C264" s="26">
        <v>48224287</v>
      </c>
      <c r="D264" s="26">
        <v>48224287</v>
      </c>
      <c r="E264" s="22" t="s">
        <v>1342</v>
      </c>
      <c r="F264" s="26" t="str">
        <f t="shared" ca="1" si="4"/>
        <v>16,48224287,48224287,C</v>
      </c>
      <c r="G264" s="28">
        <v>16</v>
      </c>
      <c r="H264" s="28">
        <v>48224287</v>
      </c>
      <c r="I264" s="28" t="s">
        <v>38</v>
      </c>
      <c r="J264" s="28" t="s">
        <v>47</v>
      </c>
      <c r="K264" s="28">
        <v>0.48966799999999999</v>
      </c>
      <c r="L264" s="29" t="s">
        <v>1335</v>
      </c>
      <c r="M264" s="28" t="s">
        <v>1336</v>
      </c>
    </row>
    <row r="265" spans="1:13" x14ac:dyDescent="0.25">
      <c r="A265" s="27" cm="1">
        <f t="array" aca="1" ref="A265" ca="1">SUMPRODUCT(MID(0&amp;B265,LARGE(INDEX(ISNUMBER(--MID(B265,ROW(INDIRECT("1:"&amp;LEN(B265))),1))*ROW(INDIRECT("1:"&amp;LEN(B265))),0),ROW(INDIRECT("1:"&amp;LEN(B265))))+1,1)*10^ROW(INDIRECT("1:"&amp;LEN(B265)))/10)</f>
        <v>16</v>
      </c>
      <c r="B265" s="26" t="s">
        <v>57</v>
      </c>
      <c r="C265" s="26">
        <v>48208468</v>
      </c>
      <c r="D265" s="26">
        <v>48208468</v>
      </c>
      <c r="E265" s="22" t="s">
        <v>1342</v>
      </c>
      <c r="F265" s="26" t="str">
        <f t="shared" ca="1" si="4"/>
        <v>16,48208468,48208468,G</v>
      </c>
      <c r="G265" s="28">
        <v>16</v>
      </c>
      <c r="H265" s="28">
        <v>48208468</v>
      </c>
      <c r="I265" s="28" t="s">
        <v>46</v>
      </c>
      <c r="J265" s="28" t="s">
        <v>39</v>
      </c>
      <c r="K265" s="28">
        <v>0.11781999999999999</v>
      </c>
      <c r="L265" s="29" t="s">
        <v>1335</v>
      </c>
      <c r="M265" s="28" t="s">
        <v>1336</v>
      </c>
    </row>
    <row r="266" spans="1:13" x14ac:dyDescent="0.25">
      <c r="A266" s="27" cm="1">
        <f t="array" aca="1" ref="A266" ca="1">SUMPRODUCT(MID(0&amp;B266,LARGE(INDEX(ISNUMBER(--MID(B266,ROW(INDIRECT("1:"&amp;LEN(B266))),1))*ROW(INDIRECT("1:"&amp;LEN(B266))),0),ROW(INDIRECT("1:"&amp;LEN(B266))))+1,1)*10^ROW(INDIRECT("1:"&amp;LEN(B266)))/10)</f>
        <v>16</v>
      </c>
      <c r="B266" s="26" t="s">
        <v>57</v>
      </c>
      <c r="C266" s="26">
        <v>48231866</v>
      </c>
      <c r="D266" s="26">
        <v>48231866</v>
      </c>
      <c r="E266" s="22" t="s">
        <v>1343</v>
      </c>
      <c r="F266" s="26" t="str">
        <f t="shared" ca="1" si="4"/>
        <v>16,48231866,48231866,C</v>
      </c>
      <c r="G266" s="28">
        <v>16</v>
      </c>
      <c r="H266" s="28">
        <v>48231866</v>
      </c>
      <c r="I266" s="28" t="s">
        <v>38</v>
      </c>
      <c r="J266" s="28" t="s">
        <v>47</v>
      </c>
      <c r="K266" s="28">
        <v>2.2511E-2</v>
      </c>
      <c r="L266" s="29" t="s">
        <v>1335</v>
      </c>
      <c r="M266" s="28" t="s">
        <v>1339</v>
      </c>
    </row>
    <row r="267" spans="1:13" x14ac:dyDescent="0.25">
      <c r="A267" s="27" cm="1">
        <f t="array" aca="1" ref="A267" ca="1">SUMPRODUCT(MID(0&amp;B267,LARGE(INDEX(ISNUMBER(--MID(B267,ROW(INDIRECT("1:"&amp;LEN(B267))),1))*ROW(INDIRECT("1:"&amp;LEN(B267))),0),ROW(INDIRECT("1:"&amp;LEN(B267))))+1,1)*10^ROW(INDIRECT("1:"&amp;LEN(B267)))/10)</f>
        <v>16</v>
      </c>
      <c r="B267" s="26" t="s">
        <v>57</v>
      </c>
      <c r="C267" s="26">
        <v>48216115</v>
      </c>
      <c r="D267" s="26">
        <v>48216115</v>
      </c>
      <c r="E267" s="22" t="s">
        <v>1343</v>
      </c>
      <c r="F267" s="26" t="str">
        <f t="shared" ca="1" si="4"/>
        <v>16,48216115,48216115,G</v>
      </c>
      <c r="G267" s="28">
        <v>16</v>
      </c>
      <c r="H267" s="28">
        <v>48216115</v>
      </c>
      <c r="I267" s="28" t="s">
        <v>46</v>
      </c>
      <c r="J267" s="28" t="s">
        <v>47</v>
      </c>
      <c r="K267" s="28">
        <v>0.106696</v>
      </c>
      <c r="L267" s="29" t="s">
        <v>1335</v>
      </c>
      <c r="M267" s="28" t="s">
        <v>1336</v>
      </c>
    </row>
    <row r="268" spans="1:13" x14ac:dyDescent="0.25">
      <c r="A268" s="27" cm="1">
        <f t="array" aca="1" ref="A268" ca="1">SUMPRODUCT(MID(0&amp;B268,LARGE(INDEX(ISNUMBER(--MID(B268,ROW(INDIRECT("1:"&amp;LEN(B268))),1))*ROW(INDIRECT("1:"&amp;LEN(B268))),0),ROW(INDIRECT("1:"&amp;LEN(B268))))+1,1)*10^ROW(INDIRECT("1:"&amp;LEN(B268)))/10)</f>
        <v>16</v>
      </c>
      <c r="B268" s="26" t="s">
        <v>57</v>
      </c>
      <c r="C268" s="26">
        <v>48200416</v>
      </c>
      <c r="D268" s="26">
        <v>48200416</v>
      </c>
      <c r="E268" s="22" t="s">
        <v>1343</v>
      </c>
      <c r="F268" s="26" t="str">
        <f t="shared" ca="1" si="4"/>
        <v>16,48200416,48200416,C</v>
      </c>
      <c r="G268" s="28">
        <v>16</v>
      </c>
      <c r="H268" s="28">
        <v>48200416</v>
      </c>
      <c r="I268" s="28" t="s">
        <v>38</v>
      </c>
      <c r="J268" s="28" t="s">
        <v>47</v>
      </c>
      <c r="K268" s="28">
        <v>0.124532</v>
      </c>
      <c r="L268" s="29" t="s">
        <v>1335</v>
      </c>
      <c r="M268" s="28" t="s">
        <v>1336</v>
      </c>
    </row>
    <row r="269" spans="1:13" x14ac:dyDescent="0.25">
      <c r="A269" s="27" cm="1">
        <f t="array" aca="1" ref="A269" ca="1">SUMPRODUCT(MID(0&amp;B269,LARGE(INDEX(ISNUMBER(--MID(B269,ROW(INDIRECT("1:"&amp;LEN(B269))),1))*ROW(INDIRECT("1:"&amp;LEN(B269))),0),ROW(INDIRECT("1:"&amp;LEN(B269))))+1,1)*10^ROW(INDIRECT("1:"&amp;LEN(B269)))/10)</f>
        <v>16</v>
      </c>
      <c r="B269" s="26" t="s">
        <v>57</v>
      </c>
      <c r="C269" s="26">
        <v>48167521</v>
      </c>
      <c r="D269" s="26">
        <v>48167521</v>
      </c>
      <c r="E269" s="22" t="s">
        <v>1343</v>
      </c>
      <c r="F269" s="26" t="str">
        <f t="shared" ca="1" si="4"/>
        <v>16,48167521,48167521,T</v>
      </c>
      <c r="G269" s="28">
        <v>16</v>
      </c>
      <c r="H269" s="28">
        <v>48167521</v>
      </c>
      <c r="I269" s="28" t="s">
        <v>39</v>
      </c>
      <c r="J269" s="28" t="s">
        <v>46</v>
      </c>
      <c r="K269" s="28">
        <v>0.27865600000000001</v>
      </c>
      <c r="L269" s="29" t="s">
        <v>1335</v>
      </c>
      <c r="M269" s="28" t="s">
        <v>1336</v>
      </c>
    </row>
    <row r="270" spans="1:13" x14ac:dyDescent="0.25">
      <c r="A270" s="27" cm="1">
        <f t="array" aca="1" ref="A270" ca="1">SUMPRODUCT(MID(0&amp;B270,LARGE(INDEX(ISNUMBER(--MID(B270,ROW(INDIRECT("1:"&amp;LEN(B270))),1))*ROW(INDIRECT("1:"&amp;LEN(B270))),0),ROW(INDIRECT("1:"&amp;LEN(B270))))+1,1)*10^ROW(INDIRECT("1:"&amp;LEN(B270)))/10)</f>
        <v>16</v>
      </c>
      <c r="B270" s="26" t="s">
        <v>57</v>
      </c>
      <c r="C270" s="26">
        <v>55823661</v>
      </c>
      <c r="D270" s="26">
        <v>55823661</v>
      </c>
      <c r="E270" s="22" t="s">
        <v>1342</v>
      </c>
      <c r="F270" s="26" t="str">
        <f t="shared" ca="1" si="4"/>
        <v>16,55823661,55823661,C</v>
      </c>
      <c r="G270" s="28">
        <v>16</v>
      </c>
      <c r="H270" s="28">
        <v>55823661</v>
      </c>
      <c r="I270" s="28" t="s">
        <v>38</v>
      </c>
      <c r="J270" s="28" t="s">
        <v>47</v>
      </c>
      <c r="K270" s="28">
        <v>0.96788700000000005</v>
      </c>
      <c r="L270" s="29" t="s">
        <v>1335</v>
      </c>
      <c r="M270" s="28" t="s">
        <v>1337</v>
      </c>
    </row>
    <row r="271" spans="1:13" x14ac:dyDescent="0.25">
      <c r="A271" s="27" cm="1">
        <f t="array" aca="1" ref="A271" ca="1">SUMPRODUCT(MID(0&amp;B271,LARGE(INDEX(ISNUMBER(--MID(B271,ROW(INDIRECT("1:"&amp;LEN(B271))),1))*ROW(INDIRECT("1:"&amp;LEN(B271))),0),ROW(INDIRECT("1:"&amp;LEN(B271))))+1,1)*10^ROW(INDIRECT("1:"&amp;LEN(B271)))/10)</f>
        <v>16</v>
      </c>
      <c r="B271" s="26" t="s">
        <v>57</v>
      </c>
      <c r="C271" s="26">
        <v>55823575</v>
      </c>
      <c r="D271" s="26">
        <v>55823575</v>
      </c>
      <c r="E271" s="22" t="s">
        <v>1342</v>
      </c>
      <c r="F271" s="26" t="str">
        <f t="shared" ca="1" si="4"/>
        <v>16,55823575,55823575,G</v>
      </c>
      <c r="G271" s="28">
        <v>16</v>
      </c>
      <c r="H271" s="28">
        <v>55823575</v>
      </c>
      <c r="I271" s="28" t="s">
        <v>46</v>
      </c>
      <c r="J271" s="28" t="s">
        <v>39</v>
      </c>
      <c r="K271" s="28">
        <v>0.70999699999999999</v>
      </c>
      <c r="L271" s="29" t="s">
        <v>1335</v>
      </c>
      <c r="M271" s="28" t="s">
        <v>1337</v>
      </c>
    </row>
    <row r="272" spans="1:13" x14ac:dyDescent="0.25">
      <c r="A272" s="27" cm="1">
        <f t="array" aca="1" ref="A272" ca="1">SUMPRODUCT(MID(0&amp;B272,LARGE(INDEX(ISNUMBER(--MID(B272,ROW(INDIRECT("1:"&amp;LEN(B272))),1))*ROW(INDIRECT("1:"&amp;LEN(B272))),0),ROW(INDIRECT("1:"&amp;LEN(B272))))+1,1)*10^ROW(INDIRECT("1:"&amp;LEN(B272)))/10)</f>
        <v>16</v>
      </c>
      <c r="B272" s="26" t="s">
        <v>57</v>
      </c>
      <c r="C272" s="26">
        <v>55823647</v>
      </c>
      <c r="D272" s="26">
        <v>55823647</v>
      </c>
      <c r="E272" s="22" t="s">
        <v>1342</v>
      </c>
      <c r="F272" s="26" t="str">
        <f t="shared" ca="1" si="4"/>
        <v>16,55823647,55823647,C</v>
      </c>
      <c r="G272" s="28">
        <v>16</v>
      </c>
      <c r="H272" s="28">
        <v>55823647</v>
      </c>
      <c r="I272" s="28" t="s">
        <v>38</v>
      </c>
      <c r="J272" s="28" t="s">
        <v>39</v>
      </c>
      <c r="K272" s="28">
        <v>0.95750400000000002</v>
      </c>
      <c r="L272" s="29" t="s">
        <v>1335</v>
      </c>
      <c r="M272" s="28" t="s">
        <v>1337</v>
      </c>
    </row>
    <row r="273" spans="1:13" x14ac:dyDescent="0.25">
      <c r="A273" s="27" cm="1">
        <f t="array" aca="1" ref="A273" ca="1">SUMPRODUCT(MID(0&amp;B273,LARGE(INDEX(ISNUMBER(--MID(B273,ROW(INDIRECT("1:"&amp;LEN(B273))),1))*ROW(INDIRECT("1:"&amp;LEN(B273))),0),ROW(INDIRECT("1:"&amp;LEN(B273))))+1,1)*10^ROW(INDIRECT("1:"&amp;LEN(B273)))/10)</f>
        <v>16</v>
      </c>
      <c r="B273" s="26" t="s">
        <v>57</v>
      </c>
      <c r="C273" s="26">
        <v>55821399</v>
      </c>
      <c r="D273" s="26">
        <v>55821399</v>
      </c>
      <c r="E273" s="22" t="s">
        <v>1342</v>
      </c>
      <c r="F273" s="26" t="str">
        <f t="shared" ca="1" si="4"/>
        <v>16,55821399,55821399,T</v>
      </c>
      <c r="G273" s="28">
        <v>16</v>
      </c>
      <c r="H273" s="28">
        <v>55821399</v>
      </c>
      <c r="I273" s="28" t="s">
        <v>39</v>
      </c>
      <c r="J273" s="28" t="s">
        <v>46</v>
      </c>
      <c r="K273" s="28">
        <v>0.65089600000000003</v>
      </c>
      <c r="L273" s="29" t="s">
        <v>1335</v>
      </c>
      <c r="M273" s="28" t="s">
        <v>1337</v>
      </c>
    </row>
    <row r="274" spans="1:13" x14ac:dyDescent="0.25">
      <c r="A274" s="27" cm="1">
        <f t="array" aca="1" ref="A274" ca="1">SUMPRODUCT(MID(0&amp;B274,LARGE(INDEX(ISNUMBER(--MID(B274,ROW(INDIRECT("1:"&amp;LEN(B274))),1))*ROW(INDIRECT("1:"&amp;LEN(B274))),0),ROW(INDIRECT("1:"&amp;LEN(B274))))+1,1)*10^ROW(INDIRECT("1:"&amp;LEN(B274)))/10)</f>
        <v>16</v>
      </c>
      <c r="B274" s="26" t="s">
        <v>57</v>
      </c>
      <c r="C274" s="26">
        <v>55823580</v>
      </c>
      <c r="D274" s="26">
        <v>55823580</v>
      </c>
      <c r="E274" s="22" t="s">
        <v>1342</v>
      </c>
      <c r="F274" s="26" t="str">
        <f t="shared" ca="1" si="4"/>
        <v>16,55823580,55823580,T</v>
      </c>
      <c r="G274" s="28">
        <v>16</v>
      </c>
      <c r="H274" s="28">
        <v>55823580</v>
      </c>
      <c r="I274" s="28" t="s">
        <v>39</v>
      </c>
      <c r="J274" s="28" t="s">
        <v>38</v>
      </c>
      <c r="K274" s="28">
        <v>0.96434399999999998</v>
      </c>
      <c r="L274" s="29" t="s">
        <v>1335</v>
      </c>
      <c r="M274" s="28" t="s">
        <v>1337</v>
      </c>
    </row>
    <row r="275" spans="1:13" x14ac:dyDescent="0.25">
      <c r="A275" s="27" cm="1">
        <f t="array" aca="1" ref="A275" ca="1">SUMPRODUCT(MID(0&amp;B275,LARGE(INDEX(ISNUMBER(--MID(B275,ROW(INDIRECT("1:"&amp;LEN(B275))),1))*ROW(INDIRECT("1:"&amp;LEN(B275))),0),ROW(INDIRECT("1:"&amp;LEN(B275))))+1,1)*10^ROW(INDIRECT("1:"&amp;LEN(B275)))/10)</f>
        <v>16</v>
      </c>
      <c r="B275" s="26" t="s">
        <v>57</v>
      </c>
      <c r="C275" s="26">
        <v>55823568</v>
      </c>
      <c r="D275" s="26">
        <v>55823568</v>
      </c>
      <c r="E275" s="22" t="s">
        <v>1343</v>
      </c>
      <c r="F275" s="26" t="str">
        <f t="shared" ca="1" si="4"/>
        <v>16,55823568,55823568,C</v>
      </c>
      <c r="G275" s="28">
        <v>16</v>
      </c>
      <c r="H275" s="28">
        <v>55823568</v>
      </c>
      <c r="I275" s="28" t="s">
        <v>38</v>
      </c>
      <c r="J275" s="28" t="s">
        <v>47</v>
      </c>
      <c r="K275" s="28">
        <v>0.96780500000000003</v>
      </c>
      <c r="L275" s="29" t="s">
        <v>1335</v>
      </c>
      <c r="M275" s="28" t="s">
        <v>1337</v>
      </c>
    </row>
    <row r="276" spans="1:13" x14ac:dyDescent="0.25">
      <c r="A276" s="27" cm="1">
        <f t="array" aca="1" ref="A276" ca="1">SUMPRODUCT(MID(0&amp;B276,LARGE(INDEX(ISNUMBER(--MID(B276,ROW(INDIRECT("1:"&amp;LEN(B276))),1))*ROW(INDIRECT("1:"&amp;LEN(B276))),0),ROW(INDIRECT("1:"&amp;LEN(B276))))+1,1)*10^ROW(INDIRECT("1:"&amp;LEN(B276)))/10)</f>
        <v>16</v>
      </c>
      <c r="B276" s="26" t="s">
        <v>57</v>
      </c>
      <c r="C276" s="26">
        <v>55819569</v>
      </c>
      <c r="D276" s="26">
        <v>55819569</v>
      </c>
      <c r="E276" s="22" t="s">
        <v>1343</v>
      </c>
      <c r="F276" s="26" t="str">
        <f t="shared" ca="1" si="4"/>
        <v>16,55819569,55819569,G</v>
      </c>
      <c r="G276" s="28">
        <v>16</v>
      </c>
      <c r="H276" s="28">
        <v>55819569</v>
      </c>
      <c r="I276" s="28" t="s">
        <v>46</v>
      </c>
      <c r="J276" s="28" t="s">
        <v>39</v>
      </c>
      <c r="K276" s="28">
        <v>0.80086299999999999</v>
      </c>
      <c r="L276" s="29" t="s">
        <v>1335</v>
      </c>
      <c r="M276" s="28" t="s">
        <v>1337</v>
      </c>
    </row>
    <row r="277" spans="1:13" x14ac:dyDescent="0.25">
      <c r="A277" s="27" cm="1">
        <f t="array" aca="1" ref="A277" ca="1">SUMPRODUCT(MID(0&amp;B277,LARGE(INDEX(ISNUMBER(--MID(B277,ROW(INDIRECT("1:"&amp;LEN(B277))),1))*ROW(INDIRECT("1:"&amp;LEN(B277))),0),ROW(INDIRECT("1:"&amp;LEN(B277))))+1,1)*10^ROW(INDIRECT("1:"&amp;LEN(B277)))/10)</f>
        <v>16</v>
      </c>
      <c r="B277" s="26" t="s">
        <v>57</v>
      </c>
      <c r="C277" s="26">
        <v>55821462</v>
      </c>
      <c r="D277" s="26">
        <v>55821462</v>
      </c>
      <c r="E277" s="22" t="s">
        <v>1343</v>
      </c>
      <c r="F277" s="26" t="str">
        <f t="shared" ca="1" si="4"/>
        <v>16,55821462,55821462,C</v>
      </c>
      <c r="G277" s="28">
        <v>16</v>
      </c>
      <c r="H277" s="28">
        <v>55821462</v>
      </c>
      <c r="I277" s="28" t="s">
        <v>38</v>
      </c>
      <c r="J277" s="28" t="s">
        <v>47</v>
      </c>
      <c r="K277" s="28">
        <v>0.73697900000000005</v>
      </c>
      <c r="L277" s="29" t="s">
        <v>1335</v>
      </c>
      <c r="M277" s="28" t="s">
        <v>1337</v>
      </c>
    </row>
    <row r="278" spans="1:13" x14ac:dyDescent="0.25">
      <c r="A278" s="27" cm="1">
        <f t="array" aca="1" ref="A278" ca="1">SUMPRODUCT(MID(0&amp;B278,LARGE(INDEX(ISNUMBER(--MID(B278,ROW(INDIRECT("1:"&amp;LEN(B278))),1))*ROW(INDIRECT("1:"&amp;LEN(B278))),0),ROW(INDIRECT("1:"&amp;LEN(B278))))+1,1)*10^ROW(INDIRECT("1:"&amp;LEN(B278)))/10)</f>
        <v>16</v>
      </c>
      <c r="B278" s="26" t="s">
        <v>57</v>
      </c>
      <c r="C278" s="26">
        <v>55823613</v>
      </c>
      <c r="D278" s="26">
        <v>55823613</v>
      </c>
      <c r="E278" s="22" t="s">
        <v>1343</v>
      </c>
      <c r="F278" s="26" t="str">
        <f t="shared" ca="1" si="4"/>
        <v>16,55823613,55823613,G</v>
      </c>
      <c r="G278" s="28">
        <v>16</v>
      </c>
      <c r="H278" s="28">
        <v>55823613</v>
      </c>
      <c r="I278" s="28" t="s">
        <v>46</v>
      </c>
      <c r="J278" s="28" t="s">
        <v>39</v>
      </c>
      <c r="K278" s="28">
        <v>0.925813</v>
      </c>
      <c r="L278" s="29" t="s">
        <v>1335</v>
      </c>
      <c r="M278" s="28" t="s">
        <v>1337</v>
      </c>
    </row>
    <row r="279" spans="1:13" x14ac:dyDescent="0.25">
      <c r="A279" s="27" cm="1">
        <f t="array" aca="1" ref="A279" ca="1">SUMPRODUCT(MID(0&amp;B279,LARGE(INDEX(ISNUMBER(--MID(B279,ROW(INDIRECT("1:"&amp;LEN(B279))),1))*ROW(INDIRECT("1:"&amp;LEN(B279))),0),ROW(INDIRECT("1:"&amp;LEN(B279))))+1,1)*10^ROW(INDIRECT("1:"&amp;LEN(B279)))/10)</f>
        <v>16</v>
      </c>
      <c r="B279" s="26" t="s">
        <v>57</v>
      </c>
      <c r="C279" s="26">
        <v>55819633</v>
      </c>
      <c r="D279" s="26">
        <v>55819633</v>
      </c>
      <c r="E279" s="22" t="s">
        <v>1343</v>
      </c>
      <c r="F279" s="26" t="str">
        <f t="shared" ca="1" si="4"/>
        <v>16,55819633,55819633,C</v>
      </c>
      <c r="G279" s="28">
        <v>16</v>
      </c>
      <c r="H279" s="28">
        <v>55819633</v>
      </c>
      <c r="I279" s="28" t="s">
        <v>38</v>
      </c>
      <c r="J279" s="28" t="s">
        <v>39</v>
      </c>
      <c r="K279" s="28">
        <v>0.29250999999999999</v>
      </c>
      <c r="L279" s="29" t="s">
        <v>1335</v>
      </c>
      <c r="M279" s="28" t="s">
        <v>1336</v>
      </c>
    </row>
    <row r="280" spans="1:13" x14ac:dyDescent="0.25">
      <c r="A280" s="27" cm="1">
        <f t="array" aca="1" ref="A280" ca="1">SUMPRODUCT(MID(0&amp;B280,LARGE(INDEX(ISNUMBER(--MID(B280,ROW(INDIRECT("1:"&amp;LEN(B280))),1))*ROW(INDIRECT("1:"&amp;LEN(B280))),0),ROW(INDIRECT("1:"&amp;LEN(B280))))+1,1)*10^ROW(INDIRECT("1:"&amp;LEN(B280)))/10)</f>
        <v>16</v>
      </c>
      <c r="B280" s="26" t="s">
        <v>57</v>
      </c>
      <c r="C280" s="26">
        <v>55828800</v>
      </c>
      <c r="D280" s="26">
        <v>55828800</v>
      </c>
      <c r="E280" s="22" t="s">
        <v>1343</v>
      </c>
      <c r="F280" s="26" t="str">
        <f t="shared" ca="1" si="4"/>
        <v>16,55828800,55828800,C</v>
      </c>
      <c r="G280" s="28">
        <v>16</v>
      </c>
      <c r="H280" s="28">
        <v>55828800</v>
      </c>
      <c r="I280" s="28" t="s">
        <v>38</v>
      </c>
      <c r="J280" s="28" t="s">
        <v>47</v>
      </c>
      <c r="K280" s="28">
        <v>0.45084200000000002</v>
      </c>
      <c r="L280" s="29" t="s">
        <v>1335</v>
      </c>
      <c r="M280" s="28" t="s">
        <v>1336</v>
      </c>
    </row>
    <row r="281" spans="1:13" x14ac:dyDescent="0.25">
      <c r="A281" s="27" cm="1">
        <f t="array" aca="1" ref="A281" ca="1">SUMPRODUCT(MID(0&amp;B281,LARGE(INDEX(ISNUMBER(--MID(B281,ROW(INDIRECT("1:"&amp;LEN(B281))),1))*ROW(INDIRECT("1:"&amp;LEN(B281))),0),ROW(INDIRECT("1:"&amp;LEN(B281))))+1,1)*10^ROW(INDIRECT("1:"&amp;LEN(B281)))/10)</f>
        <v>17</v>
      </c>
      <c r="B281" s="26" t="s">
        <v>785</v>
      </c>
      <c r="C281" s="26">
        <v>39668501</v>
      </c>
      <c r="D281" s="26">
        <v>39668501</v>
      </c>
      <c r="E281" s="22" t="s">
        <v>1343</v>
      </c>
      <c r="F281" s="26" t="str">
        <f t="shared" ca="1" si="4"/>
        <v>17,39668501,39668501,A</v>
      </c>
      <c r="G281" s="28">
        <v>17</v>
      </c>
      <c r="H281" s="28">
        <v>39668501</v>
      </c>
      <c r="I281" s="28" t="s">
        <v>47</v>
      </c>
      <c r="J281" s="28" t="s">
        <v>46</v>
      </c>
      <c r="K281" s="28">
        <v>9.0351000000000001E-2</v>
      </c>
      <c r="L281" s="29" t="s">
        <v>1335</v>
      </c>
      <c r="M281" s="28" t="s">
        <v>1336</v>
      </c>
    </row>
    <row r="282" spans="1:13" x14ac:dyDescent="0.25">
      <c r="A282" s="27" cm="1">
        <f t="array" aca="1" ref="A282" ca="1">SUMPRODUCT(MID(0&amp;B282,LARGE(INDEX(ISNUMBER(--MID(B282,ROW(INDIRECT("1:"&amp;LEN(B282))),1))*ROW(INDIRECT("1:"&amp;LEN(B282))),0),ROW(INDIRECT("1:"&amp;LEN(B282))))+1,1)*10^ROW(INDIRECT("1:"&amp;LEN(B282)))/10)</f>
        <v>17</v>
      </c>
      <c r="B282" s="26" t="s">
        <v>785</v>
      </c>
      <c r="C282" s="26">
        <v>39670063</v>
      </c>
      <c r="D282" s="26">
        <v>39670063</v>
      </c>
      <c r="E282" s="22" t="s">
        <v>1343</v>
      </c>
      <c r="F282" s="26" t="str">
        <f t="shared" ca="1" si="4"/>
        <v>17,39670063,39670063,G</v>
      </c>
      <c r="G282" s="28">
        <v>17</v>
      </c>
      <c r="H282" s="28">
        <v>39670063</v>
      </c>
      <c r="I282" s="28" t="s">
        <v>46</v>
      </c>
      <c r="J282" s="28" t="s">
        <v>47</v>
      </c>
      <c r="K282" s="28">
        <v>0.72936699999999999</v>
      </c>
      <c r="L282" s="29" t="s">
        <v>1335</v>
      </c>
      <c r="M282" s="28" t="s">
        <v>1337</v>
      </c>
    </row>
    <row r="283" spans="1:13" x14ac:dyDescent="0.25">
      <c r="A283" s="27" cm="1">
        <f t="array" aca="1" ref="A283" ca="1">SUMPRODUCT(MID(0&amp;B283,LARGE(INDEX(ISNUMBER(--MID(B283,ROW(INDIRECT("1:"&amp;LEN(B283))),1))*ROW(INDIRECT("1:"&amp;LEN(B283))),0),ROW(INDIRECT("1:"&amp;LEN(B283))))+1,1)*10^ROW(INDIRECT("1:"&amp;LEN(B283)))/10)</f>
        <v>17</v>
      </c>
      <c r="B283" s="26" t="s">
        <v>785</v>
      </c>
      <c r="C283" s="26">
        <v>39669760</v>
      </c>
      <c r="D283" s="26">
        <v>39669760</v>
      </c>
      <c r="E283" s="22" t="s">
        <v>1343</v>
      </c>
      <c r="F283" s="26" t="str">
        <f t="shared" ca="1" si="4"/>
        <v>17,39669760,39669760,C</v>
      </c>
      <c r="G283" s="28">
        <v>17</v>
      </c>
      <c r="H283" s="28">
        <v>39669760</v>
      </c>
      <c r="I283" s="28" t="s">
        <v>38</v>
      </c>
      <c r="J283" s="28" t="s">
        <v>39</v>
      </c>
      <c r="K283" s="28">
        <v>0.359738</v>
      </c>
      <c r="L283" s="29" t="s">
        <v>1335</v>
      </c>
      <c r="M283" s="28" t="s">
        <v>1336</v>
      </c>
    </row>
    <row r="284" spans="1:13" x14ac:dyDescent="0.25">
      <c r="A284" s="27" cm="1">
        <f t="array" aca="1" ref="A284" ca="1">SUMPRODUCT(MID(0&amp;B284,LARGE(INDEX(ISNUMBER(--MID(B284,ROW(INDIRECT("1:"&amp;LEN(B284))),1))*ROW(INDIRECT("1:"&amp;LEN(B284))),0),ROW(INDIRECT("1:"&amp;LEN(B284))))+1,1)*10^ROW(INDIRECT("1:"&amp;LEN(B284)))/10)</f>
        <v>17</v>
      </c>
      <c r="B284" s="26" t="s">
        <v>785</v>
      </c>
      <c r="C284" s="26">
        <v>19560278</v>
      </c>
      <c r="D284" s="26">
        <v>19560278</v>
      </c>
      <c r="E284" s="22" t="s">
        <v>1342</v>
      </c>
      <c r="F284" s="26" t="str">
        <f t="shared" ca="1" si="4"/>
        <v>17,19560278,19560278,G</v>
      </c>
      <c r="G284" s="28">
        <v>17</v>
      </c>
      <c r="H284" s="28">
        <v>19560278</v>
      </c>
      <c r="I284" s="28" t="s">
        <v>46</v>
      </c>
      <c r="J284" s="28" t="s">
        <v>47</v>
      </c>
      <c r="K284" s="28">
        <v>0.26449699999999998</v>
      </c>
      <c r="L284" s="29" t="s">
        <v>1335</v>
      </c>
      <c r="M284" s="28" t="s">
        <v>1336</v>
      </c>
    </row>
    <row r="285" spans="1:13" x14ac:dyDescent="0.25">
      <c r="A285" s="27" cm="1">
        <f t="array" aca="1" ref="A285" ca="1">SUMPRODUCT(MID(0&amp;B285,LARGE(INDEX(ISNUMBER(--MID(B285,ROW(INDIRECT("1:"&amp;LEN(B285))),1))*ROW(INDIRECT("1:"&amp;LEN(B285))),0),ROW(INDIRECT("1:"&amp;LEN(B285))))+1,1)*10^ROW(INDIRECT("1:"&amp;LEN(B285)))/10)</f>
        <v>17</v>
      </c>
      <c r="B285" s="26" t="s">
        <v>785</v>
      </c>
      <c r="C285" s="26">
        <v>19577330</v>
      </c>
      <c r="D285" s="26">
        <v>19577330</v>
      </c>
      <c r="E285" s="22" t="s">
        <v>1343</v>
      </c>
      <c r="F285" s="26" t="str">
        <f t="shared" ca="1" si="4"/>
        <v>17,19577330,19577330,G</v>
      </c>
      <c r="G285" s="28">
        <v>17</v>
      </c>
      <c r="H285" s="28">
        <v>19577330</v>
      </c>
      <c r="I285" s="28" t="s">
        <v>46</v>
      </c>
      <c r="J285" s="28" t="s">
        <v>39</v>
      </c>
      <c r="K285" s="28">
        <v>0.16591900000000001</v>
      </c>
      <c r="L285" s="29" t="s">
        <v>1335</v>
      </c>
      <c r="M285" s="28" t="s">
        <v>1336</v>
      </c>
    </row>
    <row r="286" spans="1:13" x14ac:dyDescent="0.25">
      <c r="A286" s="27" cm="1">
        <f t="array" aca="1" ref="A286" ca="1">SUMPRODUCT(MID(0&amp;B286,LARGE(INDEX(ISNUMBER(--MID(B286,ROW(INDIRECT("1:"&amp;LEN(B286))),1))*ROW(INDIRECT("1:"&amp;LEN(B286))),0),ROW(INDIRECT("1:"&amp;LEN(B286))))+1,1)*10^ROW(INDIRECT("1:"&amp;LEN(B286)))/10)</f>
        <v>17</v>
      </c>
      <c r="B286" s="26" t="s">
        <v>785</v>
      </c>
      <c r="C286" s="26">
        <v>19712704</v>
      </c>
      <c r="D286" s="26">
        <v>19712704</v>
      </c>
      <c r="E286" s="22" t="s">
        <v>1342</v>
      </c>
      <c r="F286" s="26" t="str">
        <f t="shared" ca="1" si="4"/>
        <v>17,19712704,19712704,G</v>
      </c>
      <c r="G286" s="28">
        <v>17</v>
      </c>
      <c r="H286" s="28">
        <v>19712704</v>
      </c>
      <c r="I286" s="28" t="s">
        <v>46</v>
      </c>
      <c r="J286" s="28" t="s">
        <v>39</v>
      </c>
      <c r="K286" s="28">
        <v>0.61421899999999996</v>
      </c>
      <c r="L286" s="29" t="s">
        <v>1335</v>
      </c>
      <c r="M286" s="28" t="s">
        <v>1337</v>
      </c>
    </row>
    <row r="287" spans="1:13" x14ac:dyDescent="0.25">
      <c r="A287" s="27" cm="1">
        <f t="array" aca="1" ref="A287" ca="1">SUMPRODUCT(MID(0&amp;B287,LARGE(INDEX(ISNUMBER(--MID(B287,ROW(INDIRECT("1:"&amp;LEN(B287))),1))*ROW(INDIRECT("1:"&amp;LEN(B287))),0),ROW(INDIRECT("1:"&amp;LEN(B287))))+1,1)*10^ROW(INDIRECT("1:"&amp;LEN(B287)))/10)</f>
        <v>17</v>
      </c>
      <c r="B287" s="26" t="s">
        <v>785</v>
      </c>
      <c r="C287" s="26">
        <v>19707800</v>
      </c>
      <c r="D287" s="26">
        <v>19707800</v>
      </c>
      <c r="E287" s="22" t="s">
        <v>1343</v>
      </c>
      <c r="F287" s="26" t="str">
        <f t="shared" ca="1" si="4"/>
        <v>17,19707800,19707800,C</v>
      </c>
      <c r="G287" s="28">
        <v>17</v>
      </c>
      <c r="H287" s="28">
        <v>19707800</v>
      </c>
      <c r="I287" s="28" t="s">
        <v>38</v>
      </c>
      <c r="J287" s="28" t="s">
        <v>47</v>
      </c>
      <c r="K287" s="28">
        <v>0.12873399999999999</v>
      </c>
      <c r="L287" s="29" t="s">
        <v>1335</v>
      </c>
      <c r="M287" s="28" t="s">
        <v>1336</v>
      </c>
    </row>
    <row r="288" spans="1:13" x14ac:dyDescent="0.25">
      <c r="A288" s="27" cm="1">
        <f t="array" aca="1" ref="A288" ca="1">SUMPRODUCT(MID(0&amp;B288,LARGE(INDEX(ISNUMBER(--MID(B288,ROW(INDIRECT("1:"&amp;LEN(B288))),1))*ROW(INDIRECT("1:"&amp;LEN(B288))),0),ROW(INDIRECT("1:"&amp;LEN(B288))))+1,1)*10^ROW(INDIRECT("1:"&amp;LEN(B288)))/10)</f>
        <v>19</v>
      </c>
      <c r="B288" s="26" t="s">
        <v>289</v>
      </c>
      <c r="C288" s="26">
        <v>41089050</v>
      </c>
      <c r="D288" s="26">
        <v>41089050</v>
      </c>
      <c r="E288" s="22" t="s">
        <v>1342</v>
      </c>
      <c r="F288" s="26" t="str">
        <f t="shared" ca="1" si="4"/>
        <v>19,41089050,41089050,G</v>
      </c>
      <c r="G288" s="28">
        <v>19</v>
      </c>
      <c r="H288" s="28">
        <v>41089050</v>
      </c>
      <c r="I288" s="28" t="s">
        <v>46</v>
      </c>
      <c r="J288" s="28" t="s">
        <v>47</v>
      </c>
      <c r="K288" s="28">
        <v>0.17857899999999999</v>
      </c>
      <c r="L288" s="29" t="s">
        <v>1335</v>
      </c>
      <c r="M288" s="28" t="s">
        <v>1336</v>
      </c>
    </row>
    <row r="289" spans="1:13" x14ac:dyDescent="0.25">
      <c r="A289" s="27" cm="1">
        <f t="array" aca="1" ref="A289" ca="1">SUMPRODUCT(MID(0&amp;B289,LARGE(INDEX(ISNUMBER(--MID(B289,ROW(INDIRECT("1:"&amp;LEN(B289))),1))*ROW(INDIRECT("1:"&amp;LEN(B289))),0),ROW(INDIRECT("1:"&amp;LEN(B289))))+1,1)*10^ROW(INDIRECT("1:"&amp;LEN(B289)))/10)</f>
        <v>19</v>
      </c>
      <c r="B289" s="26" t="s">
        <v>289</v>
      </c>
      <c r="C289" s="26">
        <v>41095814</v>
      </c>
      <c r="D289" s="26">
        <v>41095814</v>
      </c>
      <c r="E289" s="22" t="s">
        <v>1342</v>
      </c>
      <c r="F289" s="26" t="str">
        <f t="shared" ca="1" si="4"/>
        <v>19,41095814,41095814,T</v>
      </c>
      <c r="G289" s="28">
        <v>19</v>
      </c>
      <c r="H289" s="28">
        <v>41095814</v>
      </c>
      <c r="I289" s="28" t="s">
        <v>39</v>
      </c>
      <c r="J289" s="28" t="s">
        <v>47</v>
      </c>
      <c r="K289" s="28">
        <v>0.80547800000000003</v>
      </c>
      <c r="L289" s="29" t="s">
        <v>1335</v>
      </c>
      <c r="M289" s="28" t="s">
        <v>1337</v>
      </c>
    </row>
    <row r="290" spans="1:13" x14ac:dyDescent="0.25">
      <c r="A290" s="27" cm="1">
        <f t="array" aca="1" ref="A290" ca="1">SUMPRODUCT(MID(0&amp;B290,LARGE(INDEX(ISNUMBER(--MID(B290,ROW(INDIRECT("1:"&amp;LEN(B290))),1))*ROW(INDIRECT("1:"&amp;LEN(B290))),0),ROW(INDIRECT("1:"&amp;LEN(B290))))+1,1)*10^ROW(INDIRECT("1:"&amp;LEN(B290)))/10)</f>
        <v>19</v>
      </c>
      <c r="B290" s="26" t="s">
        <v>289</v>
      </c>
      <c r="C290" s="26">
        <v>41095936</v>
      </c>
      <c r="D290" s="26">
        <v>41095936</v>
      </c>
      <c r="E290" s="22" t="s">
        <v>1342</v>
      </c>
      <c r="F290" s="26" t="str">
        <f t="shared" ca="1" si="4"/>
        <v>19,41095936,41095936,C</v>
      </c>
      <c r="G290" s="28">
        <v>19</v>
      </c>
      <c r="H290" s="28">
        <v>41095936</v>
      </c>
      <c r="I290" s="28" t="s">
        <v>38</v>
      </c>
      <c r="J290" s="28" t="s">
        <v>39</v>
      </c>
      <c r="K290" s="28">
        <v>0.26166800000000001</v>
      </c>
      <c r="L290" s="29" t="s">
        <v>1335</v>
      </c>
      <c r="M290" s="28" t="s">
        <v>1336</v>
      </c>
    </row>
    <row r="291" spans="1:13" x14ac:dyDescent="0.25">
      <c r="A291" s="27" cm="1">
        <f t="array" aca="1" ref="A291" ca="1">SUMPRODUCT(MID(0&amp;B291,LARGE(INDEX(ISNUMBER(--MID(B291,ROW(INDIRECT("1:"&amp;LEN(B291))),1))*ROW(INDIRECT("1:"&amp;LEN(B291))),0),ROW(INDIRECT("1:"&amp;LEN(B291))))+1,1)*10^ROW(INDIRECT("1:"&amp;LEN(B291)))/10)</f>
        <v>19</v>
      </c>
      <c r="B291" s="26" t="s">
        <v>289</v>
      </c>
      <c r="C291" s="26">
        <v>41093765</v>
      </c>
      <c r="D291" s="26">
        <v>41093765</v>
      </c>
      <c r="E291" s="22" t="s">
        <v>1342</v>
      </c>
      <c r="F291" s="26" t="str">
        <f t="shared" ca="1" si="4"/>
        <v>19,41093765,41093765,G</v>
      </c>
      <c r="G291" s="28">
        <v>19</v>
      </c>
      <c r="H291" s="28">
        <v>41093765</v>
      </c>
      <c r="I291" s="28" t="s">
        <v>46</v>
      </c>
      <c r="J291" s="28" t="s">
        <v>39</v>
      </c>
      <c r="K291" s="28">
        <v>0.32600299999999999</v>
      </c>
      <c r="L291" s="29" t="s">
        <v>1335</v>
      </c>
      <c r="M291" s="28" t="s">
        <v>1336</v>
      </c>
    </row>
    <row r="292" spans="1:13" x14ac:dyDescent="0.25">
      <c r="A292" s="27" cm="1">
        <f t="array" aca="1" ref="A292" ca="1">SUMPRODUCT(MID(0&amp;B292,LARGE(INDEX(ISNUMBER(--MID(B292,ROW(INDIRECT("1:"&amp;LEN(B292))),1))*ROW(INDIRECT("1:"&amp;LEN(B292))),0),ROW(INDIRECT("1:"&amp;LEN(B292))))+1,1)*10^ROW(INDIRECT("1:"&amp;LEN(B292)))/10)</f>
        <v>19</v>
      </c>
      <c r="B292" s="26" t="s">
        <v>289</v>
      </c>
      <c r="C292" s="26">
        <v>40843845</v>
      </c>
      <c r="D292" s="26">
        <v>40843845</v>
      </c>
      <c r="E292" s="22" t="s">
        <v>1342</v>
      </c>
      <c r="F292" s="26" t="str">
        <f t="shared" ca="1" si="4"/>
        <v>19,40843845,40843845,C</v>
      </c>
      <c r="G292" s="28">
        <v>19</v>
      </c>
      <c r="H292" s="28">
        <v>40843845</v>
      </c>
      <c r="I292" s="28" t="s">
        <v>38</v>
      </c>
      <c r="J292" s="28" t="s">
        <v>39</v>
      </c>
      <c r="K292" s="28">
        <v>0.29116399999999998</v>
      </c>
      <c r="L292" s="29" t="s">
        <v>1335</v>
      </c>
      <c r="M292" s="28" t="s">
        <v>1336</v>
      </c>
    </row>
    <row r="293" spans="1:13" x14ac:dyDescent="0.25">
      <c r="A293" s="27" cm="1">
        <f t="array" aca="1" ref="A293" ca="1">SUMPRODUCT(MID(0&amp;B293,LARGE(INDEX(ISNUMBER(--MID(B293,ROW(INDIRECT("1:"&amp;LEN(B293))),1))*ROW(INDIRECT("1:"&amp;LEN(B293))),0),ROW(INDIRECT("1:"&amp;LEN(B293))))+1,1)*10^ROW(INDIRECT("1:"&amp;LEN(B293)))/10)</f>
        <v>19</v>
      </c>
      <c r="B293" s="26" t="s">
        <v>289</v>
      </c>
      <c r="C293" s="26">
        <v>40846021</v>
      </c>
      <c r="D293" s="26">
        <v>40846021</v>
      </c>
      <c r="E293" s="22" t="s">
        <v>1342</v>
      </c>
      <c r="F293" s="26" t="str">
        <f t="shared" ca="1" si="4"/>
        <v>19,40846021,40846021,G</v>
      </c>
      <c r="G293" s="28">
        <v>19</v>
      </c>
      <c r="H293" s="28">
        <v>40846021</v>
      </c>
      <c r="I293" s="28" t="s">
        <v>46</v>
      </c>
      <c r="J293" s="28" t="s">
        <v>39</v>
      </c>
      <c r="K293" s="28">
        <v>0.69336600000000004</v>
      </c>
      <c r="L293" s="29" t="s">
        <v>1335</v>
      </c>
      <c r="M293" s="28" t="s">
        <v>1337</v>
      </c>
    </row>
    <row r="294" spans="1:13" x14ac:dyDescent="0.25">
      <c r="A294" s="27" cm="1">
        <f t="array" aca="1" ref="A294" ca="1">SUMPRODUCT(MID(0&amp;B294,LARGE(INDEX(ISNUMBER(--MID(B294,ROW(INDIRECT("1:"&amp;LEN(B294))),1))*ROW(INDIRECT("1:"&amp;LEN(B294))),0),ROW(INDIRECT("1:"&amp;LEN(B294))))+1,1)*10^ROW(INDIRECT("1:"&amp;LEN(B294)))/10)</f>
        <v>19</v>
      </c>
      <c r="B294" s="26" t="s">
        <v>289</v>
      </c>
      <c r="C294" s="26">
        <v>40846903</v>
      </c>
      <c r="D294" s="26">
        <v>40846903</v>
      </c>
      <c r="E294" s="22" t="s">
        <v>1342</v>
      </c>
      <c r="F294" s="26" t="str">
        <f t="shared" ca="1" si="4"/>
        <v>19,40846903,40846903,A</v>
      </c>
      <c r="G294" s="28">
        <v>19</v>
      </c>
      <c r="H294" s="28">
        <v>40846903</v>
      </c>
      <c r="I294" s="28" t="s">
        <v>47</v>
      </c>
      <c r="J294" s="28" t="s">
        <v>38</v>
      </c>
      <c r="K294" s="28">
        <v>0.75757200000000002</v>
      </c>
      <c r="L294" s="29" t="s">
        <v>1335</v>
      </c>
      <c r="M294" s="28" t="s">
        <v>1337</v>
      </c>
    </row>
    <row r="295" spans="1:13" x14ac:dyDescent="0.25">
      <c r="A295" s="27" cm="1">
        <f t="array" aca="1" ref="A295" ca="1">SUMPRODUCT(MID(0&amp;B295,LARGE(INDEX(ISNUMBER(--MID(B295,ROW(INDIRECT("1:"&amp;LEN(B295))),1))*ROW(INDIRECT("1:"&amp;LEN(B295))),0),ROW(INDIRECT("1:"&amp;LEN(B295))))+1,1)*10^ROW(INDIRECT("1:"&amp;LEN(B295)))/10)</f>
        <v>19</v>
      </c>
      <c r="B295" s="26" t="s">
        <v>289</v>
      </c>
      <c r="C295" s="26">
        <v>40846912</v>
      </c>
      <c r="D295" s="26">
        <v>40846912</v>
      </c>
      <c r="E295" s="22" t="s">
        <v>1342</v>
      </c>
      <c r="F295" s="26" t="str">
        <f t="shared" ca="1" si="4"/>
        <v>19,40846912,40846912,C</v>
      </c>
      <c r="G295" s="28">
        <v>19</v>
      </c>
      <c r="H295" s="28">
        <v>40846912</v>
      </c>
      <c r="I295" s="28" t="s">
        <v>38</v>
      </c>
      <c r="J295" s="28" t="s">
        <v>47</v>
      </c>
      <c r="K295" s="28">
        <v>0.51674799999999999</v>
      </c>
      <c r="L295" s="29" t="s">
        <v>1335</v>
      </c>
      <c r="M295" s="28" t="s">
        <v>1337</v>
      </c>
    </row>
    <row r="296" spans="1:13" x14ac:dyDescent="0.25">
      <c r="A296" s="27" cm="1">
        <f t="array" aca="1" ref="A296" ca="1">SUMPRODUCT(MID(0&amp;B296,LARGE(INDEX(ISNUMBER(--MID(B296,ROW(INDIRECT("1:"&amp;LEN(B296))),1))*ROW(INDIRECT("1:"&amp;LEN(B296))),0),ROW(INDIRECT("1:"&amp;LEN(B296))))+1,1)*10^ROW(INDIRECT("1:"&amp;LEN(B296)))/10)</f>
        <v>19</v>
      </c>
      <c r="B296" s="26" t="s">
        <v>289</v>
      </c>
      <c r="C296" s="26">
        <v>40843869</v>
      </c>
      <c r="D296" s="26">
        <v>40843869</v>
      </c>
      <c r="E296" s="22" t="s">
        <v>1342</v>
      </c>
      <c r="F296" s="26" t="str">
        <f t="shared" ca="1" si="4"/>
        <v>19,40843869,40843869,A</v>
      </c>
      <c r="G296" s="28">
        <v>19</v>
      </c>
      <c r="H296" s="28">
        <v>40843869</v>
      </c>
      <c r="I296" s="28" t="s">
        <v>47</v>
      </c>
      <c r="J296" s="28" t="s">
        <v>38</v>
      </c>
      <c r="K296" s="28">
        <v>0.44704500000000003</v>
      </c>
      <c r="L296" s="29" t="s">
        <v>1335</v>
      </c>
      <c r="M296" s="28" t="s">
        <v>1336</v>
      </c>
    </row>
    <row r="297" spans="1:13" x14ac:dyDescent="0.25">
      <c r="A297" s="27" cm="1">
        <f t="array" aca="1" ref="A297" ca="1">SUMPRODUCT(MID(0&amp;B297,LARGE(INDEX(ISNUMBER(--MID(B297,ROW(INDIRECT("1:"&amp;LEN(B297))),1))*ROW(INDIRECT("1:"&amp;LEN(B297))),0),ROW(INDIRECT("1:"&amp;LEN(B297))))+1,1)*10^ROW(INDIRECT("1:"&amp;LEN(B297)))/10)</f>
        <v>19</v>
      </c>
      <c r="B297" s="26" t="s">
        <v>289</v>
      </c>
      <c r="C297" s="26">
        <v>40843896</v>
      </c>
      <c r="D297" s="26">
        <v>40843896</v>
      </c>
      <c r="E297" s="22" t="s">
        <v>1342</v>
      </c>
      <c r="F297" s="26" t="str">
        <f t="shared" ca="1" si="4"/>
        <v>19,40843896,40843896,A</v>
      </c>
      <c r="G297" s="28">
        <v>19</v>
      </c>
      <c r="H297" s="28">
        <v>40843896</v>
      </c>
      <c r="I297" s="28" t="s">
        <v>47</v>
      </c>
      <c r="J297" s="28" t="s">
        <v>38</v>
      </c>
      <c r="K297" s="28">
        <v>0.39231500000000002</v>
      </c>
      <c r="L297" s="29" t="s">
        <v>1335</v>
      </c>
      <c r="M297" s="28" t="s">
        <v>1336</v>
      </c>
    </row>
    <row r="298" spans="1:13" x14ac:dyDescent="0.25">
      <c r="A298" s="27" cm="1">
        <f t="array" aca="1" ref="A298" ca="1">SUMPRODUCT(MID(0&amp;B298,LARGE(INDEX(ISNUMBER(--MID(B298,ROW(INDIRECT("1:"&amp;LEN(B298))),1))*ROW(INDIRECT("1:"&amp;LEN(B298))),0),ROW(INDIRECT("1:"&amp;LEN(B298))))+1,1)*10^ROW(INDIRECT("1:"&amp;LEN(B298)))/10)</f>
        <v>19</v>
      </c>
      <c r="B298" s="26" t="s">
        <v>289</v>
      </c>
      <c r="C298" s="26">
        <v>40843827</v>
      </c>
      <c r="D298" s="26">
        <v>40843827</v>
      </c>
      <c r="E298" s="22" t="s">
        <v>1342</v>
      </c>
      <c r="F298" s="26" t="str">
        <f t="shared" ca="1" si="4"/>
        <v>19,40843827,40843827,C</v>
      </c>
      <c r="G298" s="28">
        <v>19</v>
      </c>
      <c r="H298" s="28">
        <v>40843827</v>
      </c>
      <c r="I298" s="28" t="s">
        <v>38</v>
      </c>
      <c r="J298" s="28" t="s">
        <v>39</v>
      </c>
      <c r="K298" s="28">
        <v>0.170823</v>
      </c>
      <c r="L298" s="29" t="s">
        <v>1335</v>
      </c>
      <c r="M298" s="28" t="s">
        <v>1336</v>
      </c>
    </row>
    <row r="299" spans="1:13" x14ac:dyDescent="0.25">
      <c r="A299" s="27" cm="1">
        <f t="array" aca="1" ref="A299" ca="1">SUMPRODUCT(MID(0&amp;B299,LARGE(INDEX(ISNUMBER(--MID(B299,ROW(INDIRECT("1:"&amp;LEN(B299))),1))*ROW(INDIRECT("1:"&amp;LEN(B299))),0),ROW(INDIRECT("1:"&amp;LEN(B299))))+1,1)*10^ROW(INDIRECT("1:"&amp;LEN(B299)))/10)</f>
        <v>19</v>
      </c>
      <c r="B299" s="26" t="s">
        <v>289</v>
      </c>
      <c r="C299" s="26">
        <v>40847036</v>
      </c>
      <c r="D299" s="26">
        <v>40847036</v>
      </c>
      <c r="E299" s="22" t="s">
        <v>1342</v>
      </c>
      <c r="F299" s="26" t="str">
        <f t="shared" ca="1" si="4"/>
        <v>19,40847036,40847036,A</v>
      </c>
      <c r="G299" s="28">
        <v>19</v>
      </c>
      <c r="H299" s="28">
        <v>40847036</v>
      </c>
      <c r="I299" s="28" t="s">
        <v>47</v>
      </c>
      <c r="J299" s="28" t="s">
        <v>38</v>
      </c>
      <c r="K299" s="28">
        <v>0.18954199999999999</v>
      </c>
      <c r="L299" s="29" t="s">
        <v>1335</v>
      </c>
      <c r="M299" s="28" t="s">
        <v>1336</v>
      </c>
    </row>
    <row r="300" spans="1:13" x14ac:dyDescent="0.25">
      <c r="A300" s="27" cm="1">
        <f t="array" aca="1" ref="A300" ca="1">SUMPRODUCT(MID(0&amp;B300,LARGE(INDEX(ISNUMBER(--MID(B300,ROW(INDIRECT("1:"&amp;LEN(B300))),1))*ROW(INDIRECT("1:"&amp;LEN(B300))),0),ROW(INDIRECT("1:"&amp;LEN(B300))))+1,1)*10^ROW(INDIRECT("1:"&amp;LEN(B300)))/10)</f>
        <v>19</v>
      </c>
      <c r="B300" s="26" t="s">
        <v>289</v>
      </c>
      <c r="C300" s="26">
        <v>40849959</v>
      </c>
      <c r="D300" s="26">
        <v>40849959</v>
      </c>
      <c r="E300" s="22" t="s">
        <v>1342</v>
      </c>
      <c r="F300" s="26" t="str">
        <f t="shared" ca="1" si="4"/>
        <v>19,40849959,40849959,C</v>
      </c>
      <c r="G300" s="28">
        <v>19</v>
      </c>
      <c r="H300" s="28">
        <v>40849959</v>
      </c>
      <c r="I300" s="28" t="s">
        <v>38</v>
      </c>
      <c r="J300" s="28" t="s">
        <v>47</v>
      </c>
      <c r="K300" s="28">
        <v>0.49353399999999997</v>
      </c>
      <c r="L300" s="29" t="s">
        <v>1335</v>
      </c>
      <c r="M300" s="28" t="s">
        <v>1336</v>
      </c>
    </row>
    <row r="301" spans="1:13" x14ac:dyDescent="0.25">
      <c r="A301" s="27" cm="1">
        <f t="array" aca="1" ref="A301" ca="1">SUMPRODUCT(MID(0&amp;B301,LARGE(INDEX(ISNUMBER(--MID(B301,ROW(INDIRECT("1:"&amp;LEN(B301))),1))*ROW(INDIRECT("1:"&amp;LEN(B301))),0),ROW(INDIRECT("1:"&amp;LEN(B301))))+1,1)*10^ROW(INDIRECT("1:"&amp;LEN(B301)))/10)</f>
        <v>19</v>
      </c>
      <c r="B301" s="26" t="s">
        <v>289</v>
      </c>
      <c r="C301" s="26">
        <v>40845404</v>
      </c>
      <c r="D301" s="26">
        <v>40845404</v>
      </c>
      <c r="E301" s="22" t="s">
        <v>1342</v>
      </c>
      <c r="F301" s="26" t="str">
        <f t="shared" ca="1" si="4"/>
        <v>19,40845404,40845404,A</v>
      </c>
      <c r="G301" s="28">
        <v>19</v>
      </c>
      <c r="H301" s="28">
        <v>40845404</v>
      </c>
      <c r="I301" s="28" t="s">
        <v>47</v>
      </c>
      <c r="J301" s="28" t="s">
        <v>46</v>
      </c>
      <c r="K301" s="28">
        <v>0.77330600000000005</v>
      </c>
      <c r="L301" s="29" t="s">
        <v>1335</v>
      </c>
      <c r="M301" s="28" t="s">
        <v>1337</v>
      </c>
    </row>
    <row r="302" spans="1:13" x14ac:dyDescent="0.25">
      <c r="A302" s="27" cm="1">
        <f t="array" aca="1" ref="A302" ca="1">SUMPRODUCT(MID(0&amp;B302,LARGE(INDEX(ISNUMBER(--MID(B302,ROW(INDIRECT("1:"&amp;LEN(B302))),1))*ROW(INDIRECT("1:"&amp;LEN(B302))),0),ROW(INDIRECT("1:"&amp;LEN(B302))))+1,1)*10^ROW(INDIRECT("1:"&amp;LEN(B302)))/10)</f>
        <v>19</v>
      </c>
      <c r="B302" s="26" t="s">
        <v>289</v>
      </c>
      <c r="C302" s="26">
        <v>40845362</v>
      </c>
      <c r="D302" s="26">
        <v>40845362</v>
      </c>
      <c r="E302" s="22" t="s">
        <v>1342</v>
      </c>
      <c r="F302" s="26" t="str">
        <f t="shared" ca="1" si="4"/>
        <v>19,40845362,40845362,C</v>
      </c>
      <c r="G302" s="28">
        <v>19</v>
      </c>
      <c r="H302" s="28">
        <v>40845362</v>
      </c>
      <c r="I302" s="28" t="s">
        <v>38</v>
      </c>
      <c r="J302" s="28" t="s">
        <v>47</v>
      </c>
      <c r="K302" s="28">
        <v>0.164738</v>
      </c>
      <c r="L302" s="29" t="s">
        <v>1335</v>
      </c>
      <c r="M302" s="28" t="s">
        <v>1336</v>
      </c>
    </row>
    <row r="303" spans="1:13" x14ac:dyDescent="0.25">
      <c r="A303" s="27" cm="1">
        <f t="array" aca="1" ref="A303" ca="1">SUMPRODUCT(MID(0&amp;B303,LARGE(INDEX(ISNUMBER(--MID(B303,ROW(INDIRECT("1:"&amp;LEN(B303))),1))*ROW(INDIRECT("1:"&amp;LEN(B303))),0),ROW(INDIRECT("1:"&amp;LEN(B303))))+1,1)*10^ROW(INDIRECT("1:"&amp;LEN(B303)))/10)</f>
        <v>19</v>
      </c>
      <c r="B303" s="26" t="s">
        <v>289</v>
      </c>
      <c r="C303" s="26">
        <v>40850414</v>
      </c>
      <c r="D303" s="26">
        <v>40850414</v>
      </c>
      <c r="E303" s="22" t="s">
        <v>1343</v>
      </c>
      <c r="F303" s="26" t="str">
        <f t="shared" ca="1" si="4"/>
        <v>19,40850414,40850414,C</v>
      </c>
      <c r="G303" s="28">
        <v>19</v>
      </c>
      <c r="H303" s="28">
        <v>40850414</v>
      </c>
      <c r="I303" s="28" t="s">
        <v>38</v>
      </c>
      <c r="J303" s="28" t="s">
        <v>47</v>
      </c>
      <c r="K303" s="28">
        <v>0.30240299999999998</v>
      </c>
      <c r="L303" s="29" t="s">
        <v>1335</v>
      </c>
      <c r="M303" s="28" t="s">
        <v>1336</v>
      </c>
    </row>
    <row r="304" spans="1:13" x14ac:dyDescent="0.25">
      <c r="A304" s="27" cm="1">
        <f t="array" aca="1" ref="A304" ca="1">SUMPRODUCT(MID(0&amp;B304,LARGE(INDEX(ISNUMBER(--MID(B304,ROW(INDIRECT("1:"&amp;LEN(B304))),1))*ROW(INDIRECT("1:"&amp;LEN(B304))),0),ROW(INDIRECT("1:"&amp;LEN(B304))))+1,1)*10^ROW(INDIRECT("1:"&amp;LEN(B304)))/10)</f>
        <v>19</v>
      </c>
      <c r="B304" s="26" t="s">
        <v>289</v>
      </c>
      <c r="C304" s="26">
        <v>40848266</v>
      </c>
      <c r="D304" s="26">
        <v>40848266</v>
      </c>
      <c r="E304" s="22" t="s">
        <v>1343</v>
      </c>
      <c r="F304" s="26" t="str">
        <f t="shared" ca="1" si="4"/>
        <v>19,40848266,40848266,G</v>
      </c>
      <c r="G304" s="28">
        <v>19</v>
      </c>
      <c r="H304" s="28">
        <v>40848266</v>
      </c>
      <c r="I304" s="28" t="s">
        <v>46</v>
      </c>
      <c r="J304" s="28" t="s">
        <v>39</v>
      </c>
      <c r="K304" s="28">
        <v>0.26752999999999999</v>
      </c>
      <c r="L304" s="29" t="s">
        <v>1335</v>
      </c>
      <c r="M304" s="28" t="s">
        <v>1336</v>
      </c>
    </row>
    <row r="305" spans="1:13" x14ac:dyDescent="0.25">
      <c r="A305" s="27" cm="1">
        <f t="array" aca="1" ref="A305" ca="1">SUMPRODUCT(MID(0&amp;B305,LARGE(INDEX(ISNUMBER(--MID(B305,ROW(INDIRECT("1:"&amp;LEN(B305))),1))*ROW(INDIRECT("1:"&amp;LEN(B305))),0),ROW(INDIRECT("1:"&amp;LEN(B305))))+1,1)*10^ROW(INDIRECT("1:"&amp;LEN(B305)))/10)</f>
        <v>19</v>
      </c>
      <c r="B305" s="26" t="s">
        <v>289</v>
      </c>
      <c r="C305" s="26">
        <v>40848266</v>
      </c>
      <c r="D305" s="26">
        <v>40848266</v>
      </c>
      <c r="E305" s="22" t="s">
        <v>1343</v>
      </c>
      <c r="F305" s="26" t="str">
        <f t="shared" ca="1" si="4"/>
        <v>19,40848266,40848266,G</v>
      </c>
      <c r="G305" s="28">
        <v>19</v>
      </c>
      <c r="H305" s="28">
        <v>40848266</v>
      </c>
      <c r="I305" s="28" t="s">
        <v>46</v>
      </c>
      <c r="J305" s="28" t="s">
        <v>47</v>
      </c>
      <c r="K305" s="28">
        <v>0.262685</v>
      </c>
      <c r="L305" s="29" t="s">
        <v>1335</v>
      </c>
      <c r="M305" s="28" t="s">
        <v>1336</v>
      </c>
    </row>
    <row r="306" spans="1:13" x14ac:dyDescent="0.25">
      <c r="A306" s="27" cm="1">
        <f t="array" aca="1" ref="A306" ca="1">SUMPRODUCT(MID(0&amp;B306,LARGE(INDEX(ISNUMBER(--MID(B306,ROW(INDIRECT("1:"&amp;LEN(B306))),1))*ROW(INDIRECT("1:"&amp;LEN(B306))),0),ROW(INDIRECT("1:"&amp;LEN(B306))))+1,1)*10^ROW(INDIRECT("1:"&amp;LEN(B306)))/10)</f>
        <v>19</v>
      </c>
      <c r="B306" s="26" t="s">
        <v>289</v>
      </c>
      <c r="C306" s="26">
        <v>40843854</v>
      </c>
      <c r="D306" s="26">
        <v>40843854</v>
      </c>
      <c r="E306" s="22" t="s">
        <v>1343</v>
      </c>
      <c r="F306" s="26" t="str">
        <f t="shared" ca="1" si="4"/>
        <v>19,40843854,40843854,T</v>
      </c>
      <c r="G306" s="28">
        <v>19</v>
      </c>
      <c r="H306" s="28">
        <v>40843854</v>
      </c>
      <c r="I306" s="28" t="s">
        <v>39</v>
      </c>
      <c r="J306" s="28" t="s">
        <v>46</v>
      </c>
      <c r="K306" s="28">
        <v>0.13950899999999999</v>
      </c>
      <c r="L306" s="29" t="s">
        <v>1335</v>
      </c>
      <c r="M306" s="28" t="s">
        <v>1336</v>
      </c>
    </row>
    <row r="307" spans="1:13" x14ac:dyDescent="0.25">
      <c r="A307" s="27" cm="1">
        <f t="array" aca="1" ref="A307" ca="1">SUMPRODUCT(MID(0&amp;B307,LARGE(INDEX(ISNUMBER(--MID(B307,ROW(INDIRECT("1:"&amp;LEN(B307))),1))*ROW(INDIRECT("1:"&amp;LEN(B307))),0),ROW(INDIRECT("1:"&amp;LEN(B307))))+1,1)*10^ROW(INDIRECT("1:"&amp;LEN(B307)))/10)</f>
        <v>19</v>
      </c>
      <c r="B307" s="26" t="s">
        <v>289</v>
      </c>
      <c r="C307" s="26">
        <v>40850411</v>
      </c>
      <c r="D307" s="26">
        <v>40850411</v>
      </c>
      <c r="E307" s="22" t="s">
        <v>1343</v>
      </c>
      <c r="F307" s="26" t="str">
        <f t="shared" ca="1" si="4"/>
        <v>19,40850411,40850411,T</v>
      </c>
      <c r="G307" s="28">
        <v>19</v>
      </c>
      <c r="H307" s="28">
        <v>40850411</v>
      </c>
      <c r="I307" s="28" t="s">
        <v>39</v>
      </c>
      <c r="J307" s="28" t="s">
        <v>38</v>
      </c>
      <c r="K307" s="28">
        <v>0.15984499999999999</v>
      </c>
      <c r="L307" s="29" t="s">
        <v>1335</v>
      </c>
      <c r="M307" s="28" t="s">
        <v>1336</v>
      </c>
    </row>
    <row r="308" spans="1:13" x14ac:dyDescent="0.25">
      <c r="A308" s="27" cm="1">
        <f t="array" aca="1" ref="A308" ca="1">SUMPRODUCT(MID(0&amp;B308,LARGE(INDEX(ISNUMBER(--MID(B308,ROW(INDIRECT("1:"&amp;LEN(B308))),1))*ROW(INDIRECT("1:"&amp;LEN(B308))),0),ROW(INDIRECT("1:"&amp;LEN(B308))))+1,1)*10^ROW(INDIRECT("1:"&amp;LEN(B308)))/10)</f>
        <v>19</v>
      </c>
      <c r="B308" s="26" t="s">
        <v>289</v>
      </c>
      <c r="C308" s="26">
        <v>40850341</v>
      </c>
      <c r="D308" s="26">
        <v>40850341</v>
      </c>
      <c r="E308" s="22" t="s">
        <v>1343</v>
      </c>
      <c r="F308" s="26" t="str">
        <f t="shared" ca="1" si="4"/>
        <v>19,40850341,40850341,C</v>
      </c>
      <c r="G308" s="28">
        <v>19</v>
      </c>
      <c r="H308" s="28">
        <v>40850341</v>
      </c>
      <c r="I308" s="28" t="s">
        <v>38</v>
      </c>
      <c r="J308" s="28" t="s">
        <v>47</v>
      </c>
      <c r="K308" s="28">
        <v>7.1632000000000001E-2</v>
      </c>
      <c r="L308" s="29" t="s">
        <v>1335</v>
      </c>
      <c r="M308" s="28" t="s">
        <v>1336</v>
      </c>
    </row>
    <row r="309" spans="1:13" x14ac:dyDescent="0.25">
      <c r="A309" s="27" cm="1">
        <f t="array" aca="1" ref="A309" ca="1">SUMPRODUCT(MID(0&amp;B309,LARGE(INDEX(ISNUMBER(--MID(B309,ROW(INDIRECT("1:"&amp;LEN(B309))),1))*ROW(INDIRECT("1:"&amp;LEN(B309))),0),ROW(INDIRECT("1:"&amp;LEN(B309))))+1,1)*10^ROW(INDIRECT("1:"&amp;LEN(B309)))/10)</f>
        <v>19</v>
      </c>
      <c r="B309" s="26" t="s">
        <v>289</v>
      </c>
      <c r="C309" s="26">
        <v>40848293</v>
      </c>
      <c r="D309" s="26">
        <v>40848293</v>
      </c>
      <c r="E309" s="22" t="s">
        <v>1343</v>
      </c>
      <c r="F309" s="26" t="str">
        <f t="shared" ca="1" si="4"/>
        <v>19,40848293,40848293,T</v>
      </c>
      <c r="G309" s="28">
        <v>19</v>
      </c>
      <c r="H309" s="28">
        <v>40848293</v>
      </c>
      <c r="I309" s="28" t="s">
        <v>39</v>
      </c>
      <c r="J309" s="28" t="s">
        <v>46</v>
      </c>
      <c r="K309" s="28">
        <v>0.25877499999999998</v>
      </c>
      <c r="L309" s="29" t="s">
        <v>1335</v>
      </c>
      <c r="M309" s="28" t="s">
        <v>1336</v>
      </c>
    </row>
    <row r="310" spans="1:13" x14ac:dyDescent="0.25">
      <c r="A310" s="27" cm="1">
        <f t="array" aca="1" ref="A310" ca="1">SUMPRODUCT(MID(0&amp;B310,LARGE(INDEX(ISNUMBER(--MID(B310,ROW(INDIRECT("1:"&amp;LEN(B310))),1))*ROW(INDIRECT("1:"&amp;LEN(B310))),0),ROW(INDIRECT("1:"&amp;LEN(B310))))+1,1)*10^ROW(INDIRECT("1:"&amp;LEN(B310)))/10)</f>
        <v>19</v>
      </c>
      <c r="B310" s="26" t="s">
        <v>289</v>
      </c>
      <c r="C310" s="26">
        <v>41004381</v>
      </c>
      <c r="D310" s="26">
        <v>41004381</v>
      </c>
      <c r="E310" s="22" t="s">
        <v>1342</v>
      </c>
      <c r="F310" s="26" t="str">
        <f t="shared" ca="1" si="4"/>
        <v>19,41004381,41004381,G</v>
      </c>
      <c r="G310" s="28">
        <v>19</v>
      </c>
      <c r="H310" s="28">
        <v>41004381</v>
      </c>
      <c r="I310" s="28" t="s">
        <v>46</v>
      </c>
      <c r="J310" s="28" t="s">
        <v>47</v>
      </c>
      <c r="K310" s="28">
        <v>0.545157</v>
      </c>
      <c r="L310" s="29" t="s">
        <v>1335</v>
      </c>
      <c r="M310" s="28" t="s">
        <v>1337</v>
      </c>
    </row>
    <row r="311" spans="1:13" x14ac:dyDescent="0.25">
      <c r="A311" s="27" cm="1">
        <f t="array" aca="1" ref="A311" ca="1">SUMPRODUCT(MID(0&amp;B311,LARGE(INDEX(ISNUMBER(--MID(B311,ROW(INDIRECT("1:"&amp;LEN(B311))),1))*ROW(INDIRECT("1:"&amp;LEN(B311))),0),ROW(INDIRECT("1:"&amp;LEN(B311))))+1,1)*10^ROW(INDIRECT("1:"&amp;LEN(B311)))/10)</f>
        <v>19</v>
      </c>
      <c r="B311" s="26" t="s">
        <v>289</v>
      </c>
      <c r="C311" s="26">
        <v>41007013</v>
      </c>
      <c r="D311" s="26">
        <v>41007013</v>
      </c>
      <c r="E311" s="22" t="s">
        <v>1342</v>
      </c>
      <c r="F311" s="26" t="str">
        <f t="shared" ca="1" si="4"/>
        <v>19,41007013,41007013,T</v>
      </c>
      <c r="G311" s="28">
        <v>19</v>
      </c>
      <c r="H311" s="28">
        <v>41007013</v>
      </c>
      <c r="I311" s="28" t="s">
        <v>39</v>
      </c>
      <c r="J311" s="28" t="s">
        <v>38</v>
      </c>
      <c r="K311" s="28">
        <v>0.69987699999999997</v>
      </c>
      <c r="L311" s="29" t="s">
        <v>1335</v>
      </c>
      <c r="M311" s="28" t="s">
        <v>1337</v>
      </c>
    </row>
    <row r="312" spans="1:13" x14ac:dyDescent="0.25">
      <c r="A312" s="27" cm="1">
        <f t="array" aca="1" ref="A312" ca="1">SUMPRODUCT(MID(0&amp;B312,LARGE(INDEX(ISNUMBER(--MID(B312,ROW(INDIRECT("1:"&amp;LEN(B312))),1))*ROW(INDIRECT("1:"&amp;LEN(B312))),0),ROW(INDIRECT("1:"&amp;LEN(B312))))+1,1)*10^ROW(INDIRECT("1:"&amp;LEN(B312)))/10)</f>
        <v>19</v>
      </c>
      <c r="B312" s="26" t="s">
        <v>289</v>
      </c>
      <c r="C312" s="26">
        <v>41006936</v>
      </c>
      <c r="D312" s="26">
        <v>41006936</v>
      </c>
      <c r="E312" s="22" t="s">
        <v>1343</v>
      </c>
      <c r="F312" s="26" t="str">
        <f t="shared" ca="1" si="4"/>
        <v>19,41006936,41006936,G</v>
      </c>
      <c r="G312" s="28">
        <v>19</v>
      </c>
      <c r="H312" s="28">
        <v>41006936</v>
      </c>
      <c r="I312" s="28" t="s">
        <v>46</v>
      </c>
      <c r="J312" s="28" t="s">
        <v>39</v>
      </c>
      <c r="K312" s="28">
        <v>0.29763000000000001</v>
      </c>
      <c r="L312" s="29" t="s">
        <v>1335</v>
      </c>
      <c r="M312" s="28" t="s">
        <v>1336</v>
      </c>
    </row>
    <row r="313" spans="1:13" x14ac:dyDescent="0.25">
      <c r="A313" s="27" cm="1">
        <f t="array" aca="1" ref="A313" ca="1">SUMPRODUCT(MID(0&amp;B313,LARGE(INDEX(ISNUMBER(--MID(B313,ROW(INDIRECT("1:"&amp;LEN(B313))),1))*ROW(INDIRECT("1:"&amp;LEN(B313))),0),ROW(INDIRECT("1:"&amp;LEN(B313))))+1,1)*10^ROW(INDIRECT("1:"&amp;LEN(B313)))/10)</f>
        <v>19</v>
      </c>
      <c r="B313" s="26" t="s">
        <v>289</v>
      </c>
      <c r="C313" s="26">
        <v>40991390</v>
      </c>
      <c r="D313" s="26">
        <v>40991390</v>
      </c>
      <c r="E313" s="22" t="s">
        <v>1343</v>
      </c>
      <c r="F313" s="26" t="str">
        <f t="shared" ca="1" si="4"/>
        <v>19,40991390,40991390,C</v>
      </c>
      <c r="G313" s="28">
        <v>19</v>
      </c>
      <c r="H313" s="28">
        <v>40991390</v>
      </c>
      <c r="I313" s="28" t="s">
        <v>38</v>
      </c>
      <c r="J313" s="28" t="s">
        <v>47</v>
      </c>
      <c r="K313" s="28">
        <v>0.27644800000000003</v>
      </c>
      <c r="L313" s="29" t="s">
        <v>1335</v>
      </c>
      <c r="M313" s="28" t="s">
        <v>1336</v>
      </c>
    </row>
    <row r="314" spans="1:13" x14ac:dyDescent="0.25">
      <c r="A314" s="27" cm="1">
        <f t="array" aca="1" ref="A314" ca="1">SUMPRODUCT(MID(0&amp;B314,LARGE(INDEX(ISNUMBER(--MID(B314,ROW(INDIRECT("1:"&amp;LEN(B314))),1))*ROW(INDIRECT("1:"&amp;LEN(B314))),0),ROW(INDIRECT("1:"&amp;LEN(B314))))+1,1)*10^ROW(INDIRECT("1:"&amp;LEN(B314)))/10)</f>
        <v>19</v>
      </c>
      <c r="B314" s="26" t="s">
        <v>289</v>
      </c>
      <c r="C314" s="26">
        <v>41016805</v>
      </c>
      <c r="D314" s="26">
        <v>41016805</v>
      </c>
      <c r="E314" s="22" t="s">
        <v>1343</v>
      </c>
      <c r="F314" s="26" t="str">
        <f t="shared" ca="1" si="4"/>
        <v>19,41016805,41016805,A</v>
      </c>
      <c r="G314" s="28">
        <v>19</v>
      </c>
      <c r="H314" s="28">
        <v>41016805</v>
      </c>
      <c r="I314" s="28" t="s">
        <v>47</v>
      </c>
      <c r="J314" s="28" t="s">
        <v>39</v>
      </c>
      <c r="K314" s="28">
        <v>0.88310100000000002</v>
      </c>
      <c r="L314" s="29" t="s">
        <v>1335</v>
      </c>
      <c r="M314" s="28" t="s">
        <v>1337</v>
      </c>
    </row>
    <row r="315" spans="1:13" x14ac:dyDescent="0.25">
      <c r="A315" s="27" cm="1">
        <f t="array" aca="1" ref="A315" ca="1">SUMPRODUCT(MID(0&amp;B315,LARGE(INDEX(ISNUMBER(--MID(B315,ROW(INDIRECT("1:"&amp;LEN(B315))),1))*ROW(INDIRECT("1:"&amp;LEN(B315))),0),ROW(INDIRECT("1:"&amp;LEN(B315))))+1,1)*10^ROW(INDIRECT("1:"&amp;LEN(B315)))/10)</f>
        <v>19</v>
      </c>
      <c r="B315" s="26" t="s">
        <v>289</v>
      </c>
      <c r="C315" s="26">
        <v>40991369</v>
      </c>
      <c r="D315" s="26">
        <v>40991369</v>
      </c>
      <c r="E315" s="22" t="s">
        <v>1343</v>
      </c>
      <c r="F315" s="26" t="str">
        <f t="shared" ca="1" si="4"/>
        <v>19,40991369,40991369,C</v>
      </c>
      <c r="G315" s="28">
        <v>19</v>
      </c>
      <c r="H315" s="28">
        <v>40991369</v>
      </c>
      <c r="I315" s="28" t="s">
        <v>38</v>
      </c>
      <c r="J315" s="28" t="s">
        <v>39</v>
      </c>
      <c r="K315" s="28">
        <v>0.19481899999999999</v>
      </c>
      <c r="L315" s="29" t="s">
        <v>1335</v>
      </c>
      <c r="M315" s="28" t="s">
        <v>1336</v>
      </c>
    </row>
    <row r="316" spans="1:13" x14ac:dyDescent="0.25">
      <c r="A316" s="27" cm="1">
        <f t="array" aca="1" ref="A316" ca="1">SUMPRODUCT(MID(0&amp;B316,LARGE(INDEX(ISNUMBER(--MID(B316,ROW(INDIRECT("1:"&amp;LEN(B316))),1))*ROW(INDIRECT("1:"&amp;LEN(B316))),0),ROW(INDIRECT("1:"&amp;LEN(B316))))+1,1)*10^ROW(INDIRECT("1:"&amp;LEN(B316)))/10)</f>
        <v>19</v>
      </c>
      <c r="B316" s="26" t="s">
        <v>289</v>
      </c>
      <c r="C316" s="26">
        <v>41016726</v>
      </c>
      <c r="D316" s="26">
        <v>41016726</v>
      </c>
      <c r="E316" s="22" t="s">
        <v>1343</v>
      </c>
      <c r="F316" s="26" t="str">
        <f t="shared" ca="1" si="4"/>
        <v>19,41016726,41016726,A</v>
      </c>
      <c r="G316" s="28">
        <v>19</v>
      </c>
      <c r="H316" s="28">
        <v>41016726</v>
      </c>
      <c r="I316" s="28" t="s">
        <v>47</v>
      </c>
      <c r="J316" s="28" t="s">
        <v>46</v>
      </c>
      <c r="K316" s="28">
        <v>0.319164</v>
      </c>
      <c r="L316" s="29" t="s">
        <v>1335</v>
      </c>
      <c r="M316" s="28" t="s">
        <v>1336</v>
      </c>
    </row>
    <row r="317" spans="1:13" x14ac:dyDescent="0.25">
      <c r="A317" s="27" cm="1">
        <f t="array" aca="1" ref="A317" ca="1">SUMPRODUCT(MID(0&amp;B317,LARGE(INDEX(ISNUMBER(--MID(B317,ROW(INDIRECT("1:"&amp;LEN(B317))),1))*ROW(INDIRECT("1:"&amp;LEN(B317))),0),ROW(INDIRECT("1:"&amp;LEN(B317))))+1,1)*10^ROW(INDIRECT("1:"&amp;LEN(B317)))/10)</f>
        <v>19</v>
      </c>
      <c r="B317" s="26" t="s">
        <v>289</v>
      </c>
      <c r="C317" s="26">
        <v>41009358</v>
      </c>
      <c r="D317" s="26">
        <v>41009358</v>
      </c>
      <c r="E317" s="22" t="s">
        <v>1343</v>
      </c>
      <c r="F317" s="26" t="str">
        <f t="shared" ca="1" si="4"/>
        <v>19,41009358,41009358,A</v>
      </c>
      <c r="G317" s="28">
        <v>19</v>
      </c>
      <c r="H317" s="28">
        <v>41009358</v>
      </c>
      <c r="I317" s="28" t="s">
        <v>47</v>
      </c>
      <c r="J317" s="28" t="s">
        <v>46</v>
      </c>
      <c r="K317" s="28">
        <v>0.28592000000000001</v>
      </c>
      <c r="L317" s="29" t="s">
        <v>1335</v>
      </c>
      <c r="M317" s="28" t="s">
        <v>1336</v>
      </c>
    </row>
    <row r="318" spans="1:13" x14ac:dyDescent="0.25">
      <c r="A318" s="27" cm="1">
        <f t="array" aca="1" ref="A318" ca="1">SUMPRODUCT(MID(0&amp;B318,LARGE(INDEX(ISNUMBER(--MID(B318,ROW(INDIRECT("1:"&amp;LEN(B318))),1))*ROW(INDIRECT("1:"&amp;LEN(B318))),0),ROW(INDIRECT("1:"&amp;LEN(B318))))+1,1)*10^ROW(INDIRECT("1:"&amp;LEN(B318)))/10)</f>
        <v>20</v>
      </c>
      <c r="B318" s="26" t="s">
        <v>277</v>
      </c>
      <c r="C318" s="26">
        <v>54162743</v>
      </c>
      <c r="D318" s="26">
        <v>54162743</v>
      </c>
      <c r="E318" s="22" t="s">
        <v>1342</v>
      </c>
      <c r="F318" s="26" t="str">
        <f t="shared" ca="1" si="4"/>
        <v>20,54162743,54162743,C</v>
      </c>
      <c r="G318" s="28">
        <v>20</v>
      </c>
      <c r="H318" s="28">
        <v>54162743</v>
      </c>
      <c r="I318" s="28" t="s">
        <v>38</v>
      </c>
      <c r="J318" s="28" t="s">
        <v>47</v>
      </c>
      <c r="K318" s="28">
        <v>0.201515</v>
      </c>
      <c r="L318" s="29" t="s">
        <v>1335</v>
      </c>
      <c r="M318" s="28" t="s">
        <v>1336</v>
      </c>
    </row>
    <row r="319" spans="1:13" x14ac:dyDescent="0.25">
      <c r="A319" s="27" cm="1">
        <f t="array" aca="1" ref="A319" ca="1">SUMPRODUCT(MID(0&amp;B319,LARGE(INDEX(ISNUMBER(--MID(B319,ROW(INDIRECT("1:"&amp;LEN(B319))),1))*ROW(INDIRECT("1:"&amp;LEN(B319))),0),ROW(INDIRECT("1:"&amp;LEN(B319))))+1,1)*10^ROW(INDIRECT("1:"&amp;LEN(B319)))/10)</f>
        <v>20</v>
      </c>
      <c r="B319" s="26" t="s">
        <v>277</v>
      </c>
      <c r="C319" s="26">
        <v>54158096</v>
      </c>
      <c r="D319" s="26">
        <v>54158096</v>
      </c>
      <c r="E319" s="22" t="s">
        <v>1342</v>
      </c>
      <c r="F319" s="26" t="str">
        <f t="shared" ca="1" si="4"/>
        <v>20,54158096,54158096,A</v>
      </c>
      <c r="G319" s="28">
        <v>20</v>
      </c>
      <c r="H319" s="28">
        <v>54158096</v>
      </c>
      <c r="I319" s="28" t="s">
        <v>47</v>
      </c>
      <c r="J319" s="28" t="s">
        <v>39</v>
      </c>
      <c r="K319" s="28">
        <v>0.24052799999999999</v>
      </c>
      <c r="L319" s="29" t="s">
        <v>1335</v>
      </c>
      <c r="M319" s="28" t="s">
        <v>1336</v>
      </c>
    </row>
    <row r="320" spans="1:13" x14ac:dyDescent="0.25">
      <c r="A320" s="27" cm="1">
        <f t="array" aca="1" ref="A320" ca="1">SUMPRODUCT(MID(0&amp;B320,LARGE(INDEX(ISNUMBER(--MID(B320,ROW(INDIRECT("1:"&amp;LEN(B320))),1))*ROW(INDIRECT("1:"&amp;LEN(B320))),0),ROW(INDIRECT("1:"&amp;LEN(B320))))+1,1)*10^ROW(INDIRECT("1:"&amp;LEN(B320)))/10)</f>
        <v>20</v>
      </c>
      <c r="B320" s="26" t="s">
        <v>277</v>
      </c>
      <c r="C320" s="26">
        <v>54171644</v>
      </c>
      <c r="D320" s="26">
        <v>54171644</v>
      </c>
      <c r="E320" s="22" t="s">
        <v>1342</v>
      </c>
      <c r="F320" s="26" t="str">
        <f t="shared" ca="1" si="4"/>
        <v>20,54171644,54171644,C</v>
      </c>
      <c r="G320" s="28">
        <v>20</v>
      </c>
      <c r="H320" s="28">
        <v>54171644</v>
      </c>
      <c r="I320" s="28" t="s">
        <v>38</v>
      </c>
      <c r="J320" s="28" t="s">
        <v>47</v>
      </c>
      <c r="K320" s="28">
        <v>0.85435899999999998</v>
      </c>
      <c r="L320" s="29" t="s">
        <v>1335</v>
      </c>
      <c r="M320" s="28" t="s">
        <v>1337</v>
      </c>
    </row>
    <row r="321" spans="1:13" x14ac:dyDescent="0.25">
      <c r="A321" s="27" cm="1">
        <f t="array" aca="1" ref="A321" ca="1">SUMPRODUCT(MID(0&amp;B321,LARGE(INDEX(ISNUMBER(--MID(B321,ROW(INDIRECT("1:"&amp;LEN(B321))),1))*ROW(INDIRECT("1:"&amp;LEN(B321))),0),ROW(INDIRECT("1:"&amp;LEN(B321))))+1,1)*10^ROW(INDIRECT("1:"&amp;LEN(B321)))/10)</f>
        <v>22</v>
      </c>
      <c r="B321" s="26" t="s">
        <v>582</v>
      </c>
      <c r="C321" s="26">
        <v>42126749</v>
      </c>
      <c r="D321" s="26">
        <v>42126749</v>
      </c>
      <c r="E321" s="22" t="s">
        <v>1342</v>
      </c>
      <c r="F321" s="26" t="str">
        <f t="shared" ca="1" si="4"/>
        <v>22,42126749,42126749,C</v>
      </c>
      <c r="G321" s="28">
        <v>22</v>
      </c>
      <c r="H321" s="28">
        <v>42126749</v>
      </c>
      <c r="I321" s="28" t="s">
        <v>38</v>
      </c>
      <c r="J321" s="28" t="s">
        <v>47</v>
      </c>
      <c r="K321" s="28">
        <v>0.60652899999999998</v>
      </c>
      <c r="L321" s="29" t="s">
        <v>1335</v>
      </c>
      <c r="M321" s="28" t="s">
        <v>1337</v>
      </c>
    </row>
    <row r="322" spans="1:13" x14ac:dyDescent="0.25">
      <c r="A322" s="27" cm="1">
        <f t="array" aca="1" ref="A322" ca="1">SUMPRODUCT(MID(0&amp;B322,LARGE(INDEX(ISNUMBER(--MID(B322,ROW(INDIRECT("1:"&amp;LEN(B322))),1))*ROW(INDIRECT("1:"&amp;LEN(B322))),0),ROW(INDIRECT("1:"&amp;LEN(B322))))+1,1)*10^ROW(INDIRECT("1:"&amp;LEN(B322)))/10)</f>
        <v>22</v>
      </c>
      <c r="B322" s="26" t="s">
        <v>582</v>
      </c>
      <c r="C322" s="26">
        <v>42130761</v>
      </c>
      <c r="D322" s="26">
        <v>42130761</v>
      </c>
      <c r="E322" s="22" t="s">
        <v>1342</v>
      </c>
      <c r="F322" s="26" t="str">
        <f t="shared" ca="1" si="4"/>
        <v>22,42130761,42130761,C</v>
      </c>
      <c r="G322" s="28">
        <v>22</v>
      </c>
      <c r="H322" s="28">
        <v>42130761</v>
      </c>
      <c r="I322" s="28" t="s">
        <v>38</v>
      </c>
      <c r="J322" s="28" t="s">
        <v>47</v>
      </c>
      <c r="K322" s="28">
        <v>0.158327</v>
      </c>
      <c r="L322" s="29" t="s">
        <v>1335</v>
      </c>
      <c r="M322" s="28" t="s">
        <v>1336</v>
      </c>
    </row>
    <row r="323" spans="1:13" x14ac:dyDescent="0.25">
      <c r="A323" s="27" cm="1">
        <f t="array" aca="1" ref="A323" ca="1">SUMPRODUCT(MID(0&amp;B323,LARGE(INDEX(ISNUMBER(--MID(B323,ROW(INDIRECT("1:"&amp;LEN(B323))),1))*ROW(INDIRECT("1:"&amp;LEN(B323))),0),ROW(INDIRECT("1:"&amp;LEN(B323))))+1,1)*10^ROW(INDIRECT("1:"&amp;LEN(B323)))/10)</f>
        <v>22</v>
      </c>
      <c r="B323" s="26" t="s">
        <v>582</v>
      </c>
      <c r="C323" s="26">
        <v>42130692</v>
      </c>
      <c r="D323" s="26">
        <v>42130692</v>
      </c>
      <c r="E323" s="22" t="s">
        <v>1342</v>
      </c>
      <c r="F323" s="26" t="str">
        <f t="shared" ref="F323:F338" ca="1" si="5">CONCATENATE(A323,",",C323,",",H323,",",I323)</f>
        <v>22,42130692,42130692,G</v>
      </c>
      <c r="G323" s="28">
        <v>22</v>
      </c>
      <c r="H323" s="28">
        <v>42130692</v>
      </c>
      <c r="I323" s="28" t="s">
        <v>46</v>
      </c>
      <c r="J323" s="28" t="s">
        <v>39</v>
      </c>
      <c r="K323" s="28">
        <v>0.85702500000000004</v>
      </c>
      <c r="L323" s="29" t="s">
        <v>1335</v>
      </c>
      <c r="M323" s="28" t="s">
        <v>1337</v>
      </c>
    </row>
    <row r="324" spans="1:13" x14ac:dyDescent="0.25">
      <c r="A324" s="27" cm="1">
        <f t="array" aca="1" ref="A324" ca="1">SUMPRODUCT(MID(0&amp;B324,LARGE(INDEX(ISNUMBER(--MID(B324,ROW(INDIRECT("1:"&amp;LEN(B324))),1))*ROW(INDIRECT("1:"&amp;LEN(B324))),0),ROW(INDIRECT("1:"&amp;LEN(B324))))+1,1)*10^ROW(INDIRECT("1:"&amp;LEN(B324)))/10)</f>
        <v>22</v>
      </c>
      <c r="B324" s="26" t="s">
        <v>582</v>
      </c>
      <c r="C324" s="26">
        <v>42127619</v>
      </c>
      <c r="D324" s="26">
        <v>42127619</v>
      </c>
      <c r="E324" s="22" t="s">
        <v>1342</v>
      </c>
      <c r="F324" s="26" t="str">
        <f t="shared" ca="1" si="5"/>
        <v>22,42127619,42127619,T</v>
      </c>
      <c r="G324" s="28">
        <v>22</v>
      </c>
      <c r="H324" s="28">
        <v>42127619</v>
      </c>
      <c r="I324" s="28" t="s">
        <v>39</v>
      </c>
      <c r="J324" s="28" t="s">
        <v>38</v>
      </c>
      <c r="K324" s="28">
        <v>0.78290599999999999</v>
      </c>
      <c r="L324" s="29" t="s">
        <v>1335</v>
      </c>
      <c r="M324" s="28" t="s">
        <v>1337</v>
      </c>
    </row>
    <row r="325" spans="1:13" x14ac:dyDescent="0.25">
      <c r="A325" s="27" cm="1">
        <f t="array" aca="1" ref="A325" ca="1">SUMPRODUCT(MID(0&amp;B325,LARGE(INDEX(ISNUMBER(--MID(B325,ROW(INDIRECT("1:"&amp;LEN(B325))),1))*ROW(INDIRECT("1:"&amp;LEN(B325))),0),ROW(INDIRECT("1:"&amp;LEN(B325))))+1,1)*10^ROW(INDIRECT("1:"&amp;LEN(B325)))/10)</f>
        <v>22</v>
      </c>
      <c r="B325" s="26" t="s">
        <v>582</v>
      </c>
      <c r="C325" s="26">
        <v>42126747</v>
      </c>
      <c r="D325" s="26">
        <v>42126747</v>
      </c>
      <c r="E325" s="22" t="s">
        <v>1342</v>
      </c>
      <c r="F325" s="26" t="str">
        <f t="shared" ca="1" si="5"/>
        <v>22,42126747,42126747,G</v>
      </c>
      <c r="G325" s="28">
        <v>22</v>
      </c>
      <c r="H325" s="28">
        <v>42126747</v>
      </c>
      <c r="I325" s="28" t="s">
        <v>46</v>
      </c>
      <c r="J325" s="28" t="s">
        <v>39</v>
      </c>
      <c r="K325" s="28">
        <v>0.64572099999999999</v>
      </c>
      <c r="L325" s="29" t="s">
        <v>1335</v>
      </c>
      <c r="M325" s="28" t="s">
        <v>1337</v>
      </c>
    </row>
    <row r="326" spans="1:13" x14ac:dyDescent="0.25">
      <c r="A326" s="27" cm="1">
        <f t="array" aca="1" ref="A326" ca="1">SUMPRODUCT(MID(0&amp;B326,LARGE(INDEX(ISNUMBER(--MID(B326,ROW(INDIRECT("1:"&amp;LEN(B326))),1))*ROW(INDIRECT("1:"&amp;LEN(B326))),0),ROW(INDIRECT("1:"&amp;LEN(B326))))+1,1)*10^ROW(INDIRECT("1:"&amp;LEN(B326)))/10)</f>
        <v>22</v>
      </c>
      <c r="B326" s="26" t="s">
        <v>582</v>
      </c>
      <c r="C326" s="26">
        <v>42127856</v>
      </c>
      <c r="D326" s="26">
        <v>42127856</v>
      </c>
      <c r="E326" s="22" t="s">
        <v>1342</v>
      </c>
      <c r="F326" s="26" t="str">
        <f t="shared" ca="1" si="5"/>
        <v>22,42127856,42127856,T</v>
      </c>
      <c r="G326" s="28">
        <v>22</v>
      </c>
      <c r="H326" s="28">
        <v>42127856</v>
      </c>
      <c r="I326" s="28" t="s">
        <v>39</v>
      </c>
      <c r="J326" s="28" t="s">
        <v>38</v>
      </c>
      <c r="K326" s="28">
        <v>0.74210600000000004</v>
      </c>
      <c r="L326" s="29" t="s">
        <v>1335</v>
      </c>
      <c r="M326" s="28" t="s">
        <v>1337</v>
      </c>
    </row>
    <row r="327" spans="1:13" x14ac:dyDescent="0.25">
      <c r="A327" s="27" cm="1">
        <f t="array" aca="1" ref="A327" ca="1">SUMPRODUCT(MID(0&amp;B327,LARGE(INDEX(ISNUMBER(--MID(B327,ROW(INDIRECT("1:"&amp;LEN(B327))),1))*ROW(INDIRECT("1:"&amp;LEN(B327))),0),ROW(INDIRECT("1:"&amp;LEN(B327))))+1,1)*10^ROW(INDIRECT("1:"&amp;LEN(B327)))/10)</f>
        <v>22</v>
      </c>
      <c r="B327" s="26" t="s">
        <v>582</v>
      </c>
      <c r="C327" s="26">
        <v>42130692</v>
      </c>
      <c r="D327" s="26">
        <v>42130692</v>
      </c>
      <c r="E327" s="22" t="s">
        <v>1342</v>
      </c>
      <c r="F327" s="26" t="str">
        <f t="shared" ca="1" si="5"/>
        <v>22,42130692,42130692,G</v>
      </c>
      <c r="G327" s="28">
        <v>22</v>
      </c>
      <c r="H327" s="28">
        <v>42130692</v>
      </c>
      <c r="I327" s="28" t="s">
        <v>46</v>
      </c>
      <c r="J327" s="28" t="s">
        <v>39</v>
      </c>
      <c r="K327" s="28">
        <v>0.85702500000000004</v>
      </c>
      <c r="L327" s="29" t="s">
        <v>1335</v>
      </c>
      <c r="M327" s="28" t="s">
        <v>1337</v>
      </c>
    </row>
    <row r="328" spans="1:13" x14ac:dyDescent="0.25">
      <c r="A328" s="27" cm="1">
        <f t="array" aca="1" ref="A328" ca="1">SUMPRODUCT(MID(0&amp;B328,LARGE(INDEX(ISNUMBER(--MID(B328,ROW(INDIRECT("1:"&amp;LEN(B328))),1))*ROW(INDIRECT("1:"&amp;LEN(B328))),0),ROW(INDIRECT("1:"&amp;LEN(B328))))+1,1)*10^ROW(INDIRECT("1:"&amp;LEN(B328)))/10)</f>
        <v>22</v>
      </c>
      <c r="B328" s="26" t="s">
        <v>582</v>
      </c>
      <c r="C328" s="26">
        <v>42129033</v>
      </c>
      <c r="D328" s="26">
        <v>42129033</v>
      </c>
      <c r="E328" s="22" t="s">
        <v>1342</v>
      </c>
      <c r="F328" s="26" t="str">
        <f t="shared" ca="1" si="5"/>
        <v>22,42129033,42129033,C</v>
      </c>
      <c r="G328" s="28">
        <v>22</v>
      </c>
      <c r="H328" s="28">
        <v>42129033</v>
      </c>
      <c r="I328" s="28" t="s">
        <v>38</v>
      </c>
      <c r="J328" s="28" t="s">
        <v>47</v>
      </c>
      <c r="K328" s="28">
        <v>0.54690300000000003</v>
      </c>
      <c r="L328" s="29" t="s">
        <v>1335</v>
      </c>
      <c r="M328" s="28" t="s">
        <v>1337</v>
      </c>
    </row>
    <row r="329" spans="1:13" x14ac:dyDescent="0.25">
      <c r="A329" s="27" cm="1">
        <f t="array" aca="1" ref="A329" ca="1">SUMPRODUCT(MID(0&amp;B329,LARGE(INDEX(ISNUMBER(--MID(B329,ROW(INDIRECT("1:"&amp;LEN(B329))),1))*ROW(INDIRECT("1:"&amp;LEN(B329))),0),ROW(INDIRECT("1:"&amp;LEN(B329))))+1,1)*10^ROW(INDIRECT("1:"&amp;LEN(B329)))/10)</f>
        <v>22</v>
      </c>
      <c r="B329" s="26" t="s">
        <v>582</v>
      </c>
      <c r="C329" s="26">
        <v>42129071</v>
      </c>
      <c r="D329" s="26">
        <v>42129071</v>
      </c>
      <c r="E329" s="22" t="s">
        <v>1342</v>
      </c>
      <c r="F329" s="26" t="str">
        <f t="shared" ca="1" si="5"/>
        <v>22,42129071,42129071,T</v>
      </c>
      <c r="G329" s="28">
        <v>22</v>
      </c>
      <c r="H329" s="28">
        <v>42129071</v>
      </c>
      <c r="I329" s="28" t="s">
        <v>39</v>
      </c>
      <c r="J329" s="28" t="s">
        <v>38</v>
      </c>
      <c r="K329" s="28">
        <v>0.66125699999999998</v>
      </c>
      <c r="L329" s="29" t="s">
        <v>1335</v>
      </c>
      <c r="M329" s="28" t="s">
        <v>1337</v>
      </c>
    </row>
    <row r="330" spans="1:13" x14ac:dyDescent="0.25">
      <c r="A330" s="27" cm="1">
        <f t="array" aca="1" ref="A330" ca="1">SUMPRODUCT(MID(0&amp;B330,LARGE(INDEX(ISNUMBER(--MID(B330,ROW(INDIRECT("1:"&amp;LEN(B330))),1))*ROW(INDIRECT("1:"&amp;LEN(B330))),0),ROW(INDIRECT("1:"&amp;LEN(B330))))+1,1)*10^ROW(INDIRECT("1:"&amp;LEN(B330)))/10)</f>
        <v>22</v>
      </c>
      <c r="B330" s="26" t="s">
        <v>582</v>
      </c>
      <c r="C330" s="26">
        <v>42126956</v>
      </c>
      <c r="D330" s="26">
        <v>42126956</v>
      </c>
      <c r="E330" s="22" t="s">
        <v>1342</v>
      </c>
      <c r="F330" s="26" t="str">
        <f t="shared" ca="1" si="5"/>
        <v>22,42126956,42126956,T</v>
      </c>
      <c r="G330" s="28">
        <v>22</v>
      </c>
      <c r="H330" s="28">
        <v>42126956</v>
      </c>
      <c r="I330" s="28" t="s">
        <v>39</v>
      </c>
      <c r="J330" s="28" t="s">
        <v>38</v>
      </c>
      <c r="K330" s="28">
        <v>0.637795</v>
      </c>
      <c r="L330" s="29" t="s">
        <v>1335</v>
      </c>
      <c r="M330" s="28" t="s">
        <v>1337</v>
      </c>
    </row>
    <row r="331" spans="1:13" x14ac:dyDescent="0.25">
      <c r="A331" s="27" cm="1">
        <f t="array" aca="1" ref="A331" ca="1">SUMPRODUCT(MID(0&amp;B331,LARGE(INDEX(ISNUMBER(--MID(B331,ROW(INDIRECT("1:"&amp;LEN(B331))),1))*ROW(INDIRECT("1:"&amp;LEN(B331))),0),ROW(INDIRECT("1:"&amp;LEN(B331))))+1,1)*10^ROW(INDIRECT("1:"&amp;LEN(B331)))/10)</f>
        <v>22</v>
      </c>
      <c r="B331" s="26" t="s">
        <v>582</v>
      </c>
      <c r="C331" s="26">
        <v>42129075</v>
      </c>
      <c r="D331" s="26">
        <v>42129075</v>
      </c>
      <c r="E331" s="22" t="s">
        <v>1342</v>
      </c>
      <c r="F331" s="26" t="str">
        <f t="shared" ca="1" si="5"/>
        <v>22,42129075,42129075,C</v>
      </c>
      <c r="G331" s="28">
        <v>22</v>
      </c>
      <c r="H331" s="28">
        <v>42129075</v>
      </c>
      <c r="I331" s="28" t="s">
        <v>38</v>
      </c>
      <c r="J331" s="28" t="s">
        <v>47</v>
      </c>
      <c r="K331" s="28">
        <v>0.21823899999999999</v>
      </c>
      <c r="L331" s="29" t="s">
        <v>1335</v>
      </c>
      <c r="M331" s="28" t="s">
        <v>1336</v>
      </c>
    </row>
    <row r="332" spans="1:13" x14ac:dyDescent="0.25">
      <c r="A332" s="27" cm="1">
        <f t="array" aca="1" ref="A332" ca="1">SUMPRODUCT(MID(0&amp;B332,LARGE(INDEX(ISNUMBER(--MID(B332,ROW(INDIRECT("1:"&amp;LEN(B332))),1))*ROW(INDIRECT("1:"&amp;LEN(B332))),0),ROW(INDIRECT("1:"&amp;LEN(B332))))+1,1)*10^ROW(INDIRECT("1:"&amp;LEN(B332)))/10)</f>
        <v>22</v>
      </c>
      <c r="B332" s="26" t="s">
        <v>582</v>
      </c>
      <c r="C332" s="26">
        <v>42127515</v>
      </c>
      <c r="D332" s="26">
        <v>42127515</v>
      </c>
      <c r="E332" s="22" t="s">
        <v>1342</v>
      </c>
      <c r="F332" s="26" t="str">
        <f t="shared" ca="1" si="5"/>
        <v>22,42127515,42127515,T</v>
      </c>
      <c r="G332" s="28">
        <v>22</v>
      </c>
      <c r="H332" s="28">
        <v>42127515</v>
      </c>
      <c r="I332" s="28" t="s">
        <v>39</v>
      </c>
      <c r="J332" s="28" t="s">
        <v>38</v>
      </c>
      <c r="K332" s="28">
        <v>0.34961900000000001</v>
      </c>
      <c r="L332" s="29" t="s">
        <v>1335</v>
      </c>
      <c r="M332" s="28" t="s">
        <v>1336</v>
      </c>
    </row>
    <row r="333" spans="1:13" x14ac:dyDescent="0.25">
      <c r="A333" s="27" cm="1">
        <f t="array" aca="1" ref="A333" ca="1">SUMPRODUCT(MID(0&amp;B333,LARGE(INDEX(ISNUMBER(--MID(B333,ROW(INDIRECT("1:"&amp;LEN(B333))),1))*ROW(INDIRECT("1:"&amp;LEN(B333))),0),ROW(INDIRECT("1:"&amp;LEN(B333))))+1,1)*10^ROW(INDIRECT("1:"&amp;LEN(B333)))/10)</f>
        <v>22</v>
      </c>
      <c r="B333" s="26" t="s">
        <v>582</v>
      </c>
      <c r="C333" s="26">
        <v>42130715</v>
      </c>
      <c r="D333" s="26">
        <v>42130715</v>
      </c>
      <c r="E333" s="22" t="s">
        <v>1342</v>
      </c>
      <c r="F333" s="26" t="str">
        <f t="shared" ca="1" si="5"/>
        <v>22,42130715,42130715,C</v>
      </c>
      <c r="G333" s="28">
        <v>22</v>
      </c>
      <c r="H333" s="28">
        <v>42130715</v>
      </c>
      <c r="I333" s="28" t="s">
        <v>38</v>
      </c>
      <c r="J333" s="28" t="s">
        <v>47</v>
      </c>
      <c r="K333" s="28">
        <v>0.15677099999999999</v>
      </c>
      <c r="L333" s="29" t="s">
        <v>1335</v>
      </c>
      <c r="M333" s="28" t="s">
        <v>1336</v>
      </c>
    </row>
    <row r="334" spans="1:13" x14ac:dyDescent="0.25">
      <c r="A334" s="27" cm="1">
        <f t="array" aca="1" ref="A334" ca="1">SUMPRODUCT(MID(0&amp;B334,LARGE(INDEX(ISNUMBER(--MID(B334,ROW(INDIRECT("1:"&amp;LEN(B334))),1))*ROW(INDIRECT("1:"&amp;LEN(B334))),0),ROW(INDIRECT("1:"&amp;LEN(B334))))+1,1)*10^ROW(INDIRECT("1:"&amp;LEN(B334)))/10)</f>
        <v>22</v>
      </c>
      <c r="B334" s="26" t="s">
        <v>582</v>
      </c>
      <c r="C334" s="26">
        <v>42129821</v>
      </c>
      <c r="D334" s="26">
        <v>42129821</v>
      </c>
      <c r="E334" s="22" t="s">
        <v>1343</v>
      </c>
      <c r="F334" s="26" t="str">
        <f t="shared" ca="1" si="5"/>
        <v>22,42129821,42129821,G</v>
      </c>
      <c r="G334" s="28">
        <v>22</v>
      </c>
      <c r="H334" s="28">
        <v>42129821</v>
      </c>
      <c r="I334" s="28" t="s">
        <v>46</v>
      </c>
      <c r="J334" s="28" t="s">
        <v>39</v>
      </c>
      <c r="K334" s="28">
        <v>0.66968099999999997</v>
      </c>
      <c r="L334" s="29" t="s">
        <v>1335</v>
      </c>
      <c r="M334" s="28" t="s">
        <v>1337</v>
      </c>
    </row>
    <row r="335" spans="1:13" x14ac:dyDescent="0.25">
      <c r="A335" s="27" cm="1">
        <f t="array" aca="1" ref="A335" ca="1">SUMPRODUCT(MID(0&amp;B335,LARGE(INDEX(ISNUMBER(--MID(B335,ROW(INDIRECT("1:"&amp;LEN(B335))),1))*ROW(INDIRECT("1:"&amp;LEN(B335))),0),ROW(INDIRECT("1:"&amp;LEN(B335))))+1,1)*10^ROW(INDIRECT("1:"&amp;LEN(B335)))/10)</f>
        <v>22</v>
      </c>
      <c r="B335" s="26" t="s">
        <v>582</v>
      </c>
      <c r="C335" s="26">
        <v>42128308</v>
      </c>
      <c r="D335" s="26">
        <v>42128308</v>
      </c>
      <c r="E335" s="22" t="s">
        <v>1343</v>
      </c>
      <c r="F335" s="26" t="str">
        <f t="shared" ca="1" si="5"/>
        <v>22,42128308,42128308,C</v>
      </c>
      <c r="G335" s="28">
        <v>22</v>
      </c>
      <c r="H335" s="28">
        <v>42128308</v>
      </c>
      <c r="I335" s="28" t="s">
        <v>38</v>
      </c>
      <c r="J335" s="28" t="s">
        <v>39</v>
      </c>
      <c r="K335" s="28">
        <v>0.197796</v>
      </c>
      <c r="L335" s="29" t="s">
        <v>1335</v>
      </c>
      <c r="M335" s="28" t="s">
        <v>1336</v>
      </c>
    </row>
    <row r="336" spans="1:13" x14ac:dyDescent="0.25">
      <c r="A336" s="27" cm="1">
        <f t="array" aca="1" ref="A336" ca="1">SUMPRODUCT(MID(0&amp;B336,LARGE(INDEX(ISNUMBER(--MID(B336,ROW(INDIRECT("1:"&amp;LEN(B336))),1))*ROW(INDIRECT("1:"&amp;LEN(B336))),0),ROW(INDIRECT("1:"&amp;LEN(B336))))+1,1)*10^ROW(INDIRECT("1:"&amp;LEN(B336)))/10)</f>
        <v>22</v>
      </c>
      <c r="B336" s="26" t="s">
        <v>582</v>
      </c>
      <c r="C336" s="26">
        <v>42129836</v>
      </c>
      <c r="D336" s="26">
        <v>42129836</v>
      </c>
      <c r="E336" s="22" t="s">
        <v>1343</v>
      </c>
      <c r="F336" s="26" t="str">
        <f t="shared" ca="1" si="5"/>
        <v>22,42129836,42129836,G</v>
      </c>
      <c r="G336" s="28">
        <v>22</v>
      </c>
      <c r="H336" s="28">
        <v>42129836</v>
      </c>
      <c r="I336" s="28" t="s">
        <v>46</v>
      </c>
      <c r="J336" s="28" t="s">
        <v>39</v>
      </c>
      <c r="K336" s="28">
        <v>4.5258E-2</v>
      </c>
      <c r="L336" s="29" t="s">
        <v>1335</v>
      </c>
      <c r="M336" s="28" t="s">
        <v>1336</v>
      </c>
    </row>
    <row r="337" spans="1:13" x14ac:dyDescent="0.25">
      <c r="A337" s="27" cm="1">
        <f t="array" aca="1" ref="A337" ca="1">SUMPRODUCT(MID(0&amp;B337,LARGE(INDEX(ISNUMBER(--MID(B337,ROW(INDIRECT("1:"&amp;LEN(B337))),1))*ROW(INDIRECT("1:"&amp;LEN(B337))),0),ROW(INDIRECT("1:"&amp;LEN(B337))))+1,1)*10^ROW(INDIRECT("1:"&amp;LEN(B337)))/10)</f>
        <v>22</v>
      </c>
      <c r="B337" s="26" t="s">
        <v>582</v>
      </c>
      <c r="C337" s="26">
        <v>42130710</v>
      </c>
      <c r="D337" s="26">
        <v>42130710</v>
      </c>
      <c r="E337" s="22" t="s">
        <v>1343</v>
      </c>
      <c r="F337" s="26" t="str">
        <f t="shared" ca="1" si="5"/>
        <v>22,42130710,42130710,G</v>
      </c>
      <c r="G337" s="28">
        <v>22</v>
      </c>
      <c r="H337" s="28">
        <v>42130710</v>
      </c>
      <c r="I337" s="28" t="s">
        <v>46</v>
      </c>
      <c r="J337" s="28" t="s">
        <v>39</v>
      </c>
      <c r="K337" s="28">
        <v>0.34882600000000002</v>
      </c>
      <c r="L337" s="29" t="s">
        <v>1335</v>
      </c>
      <c r="M337" s="28" t="s">
        <v>1336</v>
      </c>
    </row>
    <row r="338" spans="1:13" x14ac:dyDescent="0.25">
      <c r="A338" s="27" cm="1">
        <f t="array" aca="1" ref="A338" ca="1">SUMPRODUCT(MID(0&amp;B338,LARGE(INDEX(ISNUMBER(--MID(B338,ROW(INDIRECT("1:"&amp;LEN(B338))),1))*ROW(INDIRECT("1:"&amp;LEN(B338))),0),ROW(INDIRECT("1:"&amp;LEN(B338))))+1,1)*10^ROW(INDIRECT("1:"&amp;LEN(B338)))/10)</f>
        <v>22</v>
      </c>
      <c r="B338" s="26" t="s">
        <v>582</v>
      </c>
      <c r="C338" s="26">
        <v>42127938</v>
      </c>
      <c r="D338" s="26">
        <v>42127938</v>
      </c>
      <c r="E338" s="22" t="s">
        <v>1343</v>
      </c>
      <c r="F338" s="26" t="str">
        <f t="shared" ca="1" si="5"/>
        <v>22,42127938,42127938,T</v>
      </c>
      <c r="G338" s="28">
        <v>22</v>
      </c>
      <c r="H338" s="28">
        <v>42127938</v>
      </c>
      <c r="I338" s="28" t="s">
        <v>39</v>
      </c>
      <c r="J338" s="28" t="s">
        <v>38</v>
      </c>
      <c r="K338" s="28" t="s">
        <v>1335</v>
      </c>
      <c r="L338" s="29" t="s">
        <v>1335</v>
      </c>
      <c r="M338" s="28" t="s">
        <v>1340</v>
      </c>
    </row>
    <row r="339" spans="1:13" x14ac:dyDescent="0.25">
      <c r="A339" s="27"/>
    </row>
  </sheetData>
  <mergeCells count="2">
    <mergeCell ref="Q1:W1"/>
    <mergeCell ref="Q2:W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E425-A80D-4071-9502-CD550E0270F4}">
  <dimension ref="A1:O338"/>
  <sheetViews>
    <sheetView workbookViewId="0">
      <selection activeCell="F2" sqref="F2"/>
    </sheetView>
  </sheetViews>
  <sheetFormatPr defaultRowHeight="15.75" x14ac:dyDescent="0.25"/>
  <cols>
    <col min="1" max="1" width="14.875" style="26" customWidth="1"/>
    <col min="2" max="2" width="13.25" style="26" customWidth="1"/>
    <col min="3" max="3" width="10.5" style="26" customWidth="1"/>
    <col min="4" max="4" width="13.375" style="26" customWidth="1"/>
    <col min="5" max="5" width="19.375" customWidth="1"/>
  </cols>
  <sheetData>
    <row r="1" spans="1:15" ht="16.5" thickBot="1" x14ac:dyDescent="0.3">
      <c r="A1" s="26" t="s">
        <v>963</v>
      </c>
      <c r="B1" s="26" t="s">
        <v>964</v>
      </c>
      <c r="C1" s="26" t="s">
        <v>965</v>
      </c>
      <c r="D1" s="26" t="s">
        <v>966</v>
      </c>
      <c r="E1" s="26" t="s">
        <v>962</v>
      </c>
      <c r="F1" s="26" t="s">
        <v>1345</v>
      </c>
    </row>
    <row r="2" spans="1:15" ht="16.5" thickBot="1" x14ac:dyDescent="0.3">
      <c r="A2" s="26">
        <v>1</v>
      </c>
      <c r="B2" s="26">
        <v>59907855</v>
      </c>
      <c r="C2" s="26" t="s">
        <v>38</v>
      </c>
      <c r="D2" s="26" t="s">
        <v>47</v>
      </c>
      <c r="E2" s="22" t="s">
        <v>1342</v>
      </c>
      <c r="F2" t="str">
        <f>IF(E2="D","1","0")</f>
        <v>1</v>
      </c>
      <c r="I2" s="48" t="s">
        <v>1003</v>
      </c>
      <c r="J2" s="40"/>
      <c r="K2" s="40"/>
      <c r="L2" s="40"/>
      <c r="M2" s="40"/>
      <c r="N2" s="40"/>
      <c r="O2" s="41"/>
    </row>
    <row r="3" spans="1:15" x14ac:dyDescent="0.25">
      <c r="A3" s="26">
        <v>1</v>
      </c>
      <c r="B3" s="26">
        <v>46936786</v>
      </c>
      <c r="C3" s="26" t="s">
        <v>38</v>
      </c>
      <c r="D3" s="26" t="s">
        <v>47</v>
      </c>
      <c r="E3" s="22" t="s">
        <v>1342</v>
      </c>
      <c r="F3" t="str">
        <f t="shared" ref="F3:F66" si="0">IF(E3="D","1","0")</f>
        <v>1</v>
      </c>
      <c r="I3" s="42" t="s">
        <v>1344</v>
      </c>
      <c r="J3" s="43"/>
      <c r="K3" s="43"/>
      <c r="L3" s="43"/>
      <c r="M3" s="43"/>
      <c r="N3" s="43"/>
      <c r="O3" s="44"/>
    </row>
    <row r="4" spans="1:15" x14ac:dyDescent="0.25">
      <c r="A4" s="26">
        <v>1</v>
      </c>
      <c r="B4" s="26">
        <v>46932987</v>
      </c>
      <c r="C4" s="26" t="s">
        <v>46</v>
      </c>
      <c r="D4" s="26" t="s">
        <v>39</v>
      </c>
      <c r="E4" s="22" t="s">
        <v>1342</v>
      </c>
      <c r="F4" t="str">
        <f t="shared" si="0"/>
        <v>1</v>
      </c>
      <c r="I4" s="42"/>
      <c r="J4" s="43"/>
      <c r="K4" s="43"/>
      <c r="L4" s="43"/>
      <c r="M4" s="43"/>
      <c r="N4" s="43"/>
      <c r="O4" s="44"/>
    </row>
    <row r="5" spans="1:15" x14ac:dyDescent="0.25">
      <c r="A5" s="26">
        <v>1</v>
      </c>
      <c r="B5" s="26">
        <v>46937308</v>
      </c>
      <c r="C5" s="26" t="s">
        <v>47</v>
      </c>
      <c r="D5" s="26" t="s">
        <v>38</v>
      </c>
      <c r="E5" s="22" t="s">
        <v>1342</v>
      </c>
      <c r="F5" t="str">
        <f t="shared" si="0"/>
        <v>1</v>
      </c>
      <c r="I5" s="42"/>
      <c r="J5" s="43"/>
      <c r="K5" s="43"/>
      <c r="L5" s="43"/>
      <c r="M5" s="43"/>
      <c r="N5" s="43"/>
      <c r="O5" s="44"/>
    </row>
    <row r="6" spans="1:15" ht="16.5" thickBot="1" x14ac:dyDescent="0.3">
      <c r="A6" s="26">
        <v>1</v>
      </c>
      <c r="B6" s="26">
        <v>46932824</v>
      </c>
      <c r="C6" s="26" t="s">
        <v>47</v>
      </c>
      <c r="D6" s="26" t="s">
        <v>38</v>
      </c>
      <c r="E6" s="22" t="s">
        <v>1342</v>
      </c>
      <c r="F6" t="str">
        <f t="shared" si="0"/>
        <v>1</v>
      </c>
      <c r="I6" s="45"/>
      <c r="J6" s="46"/>
      <c r="K6" s="46"/>
      <c r="L6" s="46"/>
      <c r="M6" s="46"/>
      <c r="N6" s="46"/>
      <c r="O6" s="47"/>
    </row>
    <row r="7" spans="1:15" x14ac:dyDescent="0.25">
      <c r="A7" s="26">
        <v>1</v>
      </c>
      <c r="B7" s="26">
        <v>46934523</v>
      </c>
      <c r="C7" s="26" t="s">
        <v>39</v>
      </c>
      <c r="D7" s="26" t="s">
        <v>38</v>
      </c>
      <c r="E7" s="22" t="s">
        <v>1342</v>
      </c>
      <c r="F7" t="str">
        <f t="shared" si="0"/>
        <v>1</v>
      </c>
    </row>
    <row r="8" spans="1:15" x14ac:dyDescent="0.25">
      <c r="A8" s="26">
        <v>1</v>
      </c>
      <c r="B8" s="26">
        <v>46930150</v>
      </c>
      <c r="C8" s="26" t="s">
        <v>46</v>
      </c>
      <c r="D8" s="26" t="s">
        <v>39</v>
      </c>
      <c r="E8" s="22" t="s">
        <v>1342</v>
      </c>
      <c r="F8" t="str">
        <f t="shared" si="0"/>
        <v>1</v>
      </c>
    </row>
    <row r="9" spans="1:15" x14ac:dyDescent="0.25">
      <c r="A9" s="26">
        <v>1</v>
      </c>
      <c r="B9" s="26">
        <v>46930161</v>
      </c>
      <c r="C9" s="26" t="s">
        <v>38</v>
      </c>
      <c r="D9" s="26" t="s">
        <v>47</v>
      </c>
      <c r="E9" s="22" t="s">
        <v>1342</v>
      </c>
      <c r="F9" t="str">
        <f t="shared" si="0"/>
        <v>1</v>
      </c>
    </row>
    <row r="10" spans="1:15" x14ac:dyDescent="0.25">
      <c r="A10" s="26">
        <v>1</v>
      </c>
      <c r="B10" s="26">
        <v>46934207</v>
      </c>
      <c r="C10" s="26" t="s">
        <v>39</v>
      </c>
      <c r="D10" s="26" t="s">
        <v>46</v>
      </c>
      <c r="E10" s="22" t="s">
        <v>1343</v>
      </c>
      <c r="F10" t="str">
        <f t="shared" si="0"/>
        <v>0</v>
      </c>
    </row>
    <row r="11" spans="1:15" x14ac:dyDescent="0.25">
      <c r="A11" s="26">
        <v>1</v>
      </c>
      <c r="B11" s="26">
        <v>171103850</v>
      </c>
      <c r="C11" s="26" t="s">
        <v>46</v>
      </c>
      <c r="D11" s="26" t="s">
        <v>39</v>
      </c>
      <c r="E11" s="22" t="s">
        <v>1342</v>
      </c>
      <c r="F11" t="str">
        <f t="shared" si="0"/>
        <v>1</v>
      </c>
    </row>
    <row r="12" spans="1:15" x14ac:dyDescent="0.25">
      <c r="A12" s="26">
        <v>1</v>
      </c>
      <c r="B12" s="26">
        <v>171117317</v>
      </c>
      <c r="C12" s="26" t="s">
        <v>38</v>
      </c>
      <c r="D12" s="26" t="s">
        <v>39</v>
      </c>
      <c r="E12" s="22" t="s">
        <v>1342</v>
      </c>
      <c r="F12" t="str">
        <f t="shared" si="0"/>
        <v>1</v>
      </c>
    </row>
    <row r="13" spans="1:15" x14ac:dyDescent="0.25">
      <c r="A13" s="26">
        <v>1</v>
      </c>
      <c r="B13" s="26">
        <v>171103834</v>
      </c>
      <c r="C13" s="26" t="s">
        <v>47</v>
      </c>
      <c r="D13" s="26" t="s">
        <v>46</v>
      </c>
      <c r="E13" s="22" t="s">
        <v>1342</v>
      </c>
      <c r="F13" t="str">
        <f t="shared" si="0"/>
        <v>1</v>
      </c>
    </row>
    <row r="14" spans="1:15" x14ac:dyDescent="0.25">
      <c r="A14" s="26">
        <v>1</v>
      </c>
      <c r="B14" s="26">
        <v>171107811</v>
      </c>
      <c r="C14" s="26" t="s">
        <v>38</v>
      </c>
      <c r="D14" s="26" t="s">
        <v>39</v>
      </c>
      <c r="E14" s="22" t="s">
        <v>1342</v>
      </c>
      <c r="F14" t="str">
        <f t="shared" si="0"/>
        <v>1</v>
      </c>
    </row>
    <row r="15" spans="1:15" x14ac:dyDescent="0.25">
      <c r="A15" s="26">
        <v>1</v>
      </c>
      <c r="B15" s="26">
        <v>171110939</v>
      </c>
      <c r="C15" s="26" t="s">
        <v>46</v>
      </c>
      <c r="D15" s="26" t="s">
        <v>47</v>
      </c>
      <c r="E15" s="22" t="s">
        <v>1343</v>
      </c>
      <c r="F15" t="str">
        <f t="shared" si="0"/>
        <v>0</v>
      </c>
    </row>
    <row r="16" spans="1:15" x14ac:dyDescent="0.25">
      <c r="A16" s="26">
        <v>1</v>
      </c>
      <c r="B16" s="26">
        <v>171114102</v>
      </c>
      <c r="C16" s="26" t="s">
        <v>47</v>
      </c>
      <c r="D16" s="26" t="s">
        <v>46</v>
      </c>
      <c r="E16" s="22" t="s">
        <v>1343</v>
      </c>
      <c r="F16" t="str">
        <f t="shared" si="0"/>
        <v>0</v>
      </c>
    </row>
    <row r="17" spans="1:6" x14ac:dyDescent="0.25">
      <c r="A17" s="26">
        <v>1</v>
      </c>
      <c r="B17" s="26">
        <v>171107825</v>
      </c>
      <c r="C17" s="26" t="s">
        <v>46</v>
      </c>
      <c r="D17" s="26" t="s">
        <v>47</v>
      </c>
      <c r="E17" s="22" t="s">
        <v>1343</v>
      </c>
      <c r="F17" t="str">
        <f t="shared" si="0"/>
        <v>0</v>
      </c>
    </row>
    <row r="18" spans="1:6" x14ac:dyDescent="0.25">
      <c r="A18" s="26">
        <v>1</v>
      </c>
      <c r="B18" s="26">
        <v>161231191</v>
      </c>
      <c r="C18" s="26" t="s">
        <v>39</v>
      </c>
      <c r="D18" s="26" t="s">
        <v>46</v>
      </c>
      <c r="E18" s="22" t="s">
        <v>1342</v>
      </c>
      <c r="F18" t="str">
        <f t="shared" si="0"/>
        <v>1</v>
      </c>
    </row>
    <row r="19" spans="1:6" x14ac:dyDescent="0.25">
      <c r="A19" s="26">
        <v>1</v>
      </c>
      <c r="B19" s="26">
        <v>161229876</v>
      </c>
      <c r="C19" s="26" t="s">
        <v>39</v>
      </c>
      <c r="D19" s="26" t="s">
        <v>46</v>
      </c>
      <c r="E19" s="22" t="s">
        <v>1343</v>
      </c>
      <c r="F19" t="str">
        <f t="shared" si="0"/>
        <v>0</v>
      </c>
    </row>
    <row r="20" spans="1:6" x14ac:dyDescent="0.25">
      <c r="A20" s="26">
        <v>2</v>
      </c>
      <c r="B20" s="26">
        <v>38074404</v>
      </c>
      <c r="C20" s="26" t="s">
        <v>38</v>
      </c>
      <c r="D20" s="26" t="s">
        <v>47</v>
      </c>
      <c r="E20" s="22" t="s">
        <v>1342</v>
      </c>
      <c r="F20" t="str">
        <f t="shared" si="0"/>
        <v>1</v>
      </c>
    </row>
    <row r="21" spans="1:6" x14ac:dyDescent="0.25">
      <c r="A21" s="26">
        <v>2</v>
      </c>
      <c r="B21" s="26">
        <v>38075207</v>
      </c>
      <c r="C21" s="26" t="s">
        <v>38</v>
      </c>
      <c r="D21" s="26" t="s">
        <v>47</v>
      </c>
      <c r="E21" s="22" t="s">
        <v>1342</v>
      </c>
      <c r="F21" t="str">
        <f t="shared" si="0"/>
        <v>1</v>
      </c>
    </row>
    <row r="22" spans="1:6" x14ac:dyDescent="0.25">
      <c r="A22" s="26">
        <v>2</v>
      </c>
      <c r="B22" s="26">
        <v>38071195</v>
      </c>
      <c r="C22" s="26" t="s">
        <v>38</v>
      </c>
      <c r="D22" s="26" t="s">
        <v>47</v>
      </c>
      <c r="E22" s="22" t="s">
        <v>1342</v>
      </c>
      <c r="F22" t="str">
        <f t="shared" si="0"/>
        <v>1</v>
      </c>
    </row>
    <row r="23" spans="1:6" x14ac:dyDescent="0.25">
      <c r="A23" s="26">
        <v>2</v>
      </c>
      <c r="B23" s="26">
        <v>38075147</v>
      </c>
      <c r="C23" s="26" t="s">
        <v>39</v>
      </c>
      <c r="D23" s="26" t="s">
        <v>47</v>
      </c>
      <c r="E23" s="22" t="s">
        <v>1342</v>
      </c>
      <c r="F23" t="str">
        <f t="shared" si="0"/>
        <v>1</v>
      </c>
    </row>
    <row r="24" spans="1:6" x14ac:dyDescent="0.25">
      <c r="A24" s="26">
        <v>2</v>
      </c>
      <c r="B24" s="26">
        <v>38074517</v>
      </c>
      <c r="C24" s="26" t="s">
        <v>39</v>
      </c>
      <c r="D24" s="26" t="s">
        <v>46</v>
      </c>
      <c r="E24" s="22" t="s">
        <v>1342</v>
      </c>
      <c r="F24" t="str">
        <f t="shared" si="0"/>
        <v>1</v>
      </c>
    </row>
    <row r="25" spans="1:6" x14ac:dyDescent="0.25">
      <c r="A25" s="26">
        <v>2</v>
      </c>
      <c r="B25" s="26">
        <v>38074958</v>
      </c>
      <c r="C25" s="26" t="s">
        <v>39</v>
      </c>
      <c r="D25" s="26" t="s">
        <v>46</v>
      </c>
      <c r="E25" s="22" t="s">
        <v>1342</v>
      </c>
      <c r="F25" t="str">
        <f t="shared" si="0"/>
        <v>1</v>
      </c>
    </row>
    <row r="26" spans="1:6" x14ac:dyDescent="0.25">
      <c r="A26" s="26">
        <v>2</v>
      </c>
      <c r="B26" s="26">
        <v>38070765</v>
      </c>
      <c r="C26" s="26" t="s">
        <v>39</v>
      </c>
      <c r="D26" s="26" t="s">
        <v>46</v>
      </c>
      <c r="E26" s="22" t="s">
        <v>1342</v>
      </c>
      <c r="F26" t="str">
        <f t="shared" si="0"/>
        <v>1</v>
      </c>
    </row>
    <row r="27" spans="1:6" x14ac:dyDescent="0.25">
      <c r="A27" s="26">
        <v>2</v>
      </c>
      <c r="B27" s="26">
        <v>38071020</v>
      </c>
      <c r="C27" s="26" t="s">
        <v>47</v>
      </c>
      <c r="D27" s="26" t="s">
        <v>46</v>
      </c>
      <c r="E27" s="22" t="s">
        <v>1343</v>
      </c>
      <c r="F27" t="str">
        <f t="shared" si="0"/>
        <v>0</v>
      </c>
    </row>
    <row r="28" spans="1:6" x14ac:dyDescent="0.25">
      <c r="A28" s="26">
        <v>2</v>
      </c>
      <c r="B28" s="26">
        <v>38071129</v>
      </c>
      <c r="C28" s="26" t="s">
        <v>38</v>
      </c>
      <c r="D28" s="26" t="s">
        <v>39</v>
      </c>
      <c r="E28" s="22" t="s">
        <v>1343</v>
      </c>
      <c r="F28" t="str">
        <f t="shared" si="0"/>
        <v>0</v>
      </c>
    </row>
    <row r="29" spans="1:6" x14ac:dyDescent="0.25">
      <c r="A29" s="26">
        <v>2</v>
      </c>
      <c r="B29" s="26">
        <v>138002079</v>
      </c>
      <c r="C29" s="26" t="s">
        <v>38</v>
      </c>
      <c r="D29" s="26" t="s">
        <v>39</v>
      </c>
      <c r="E29" s="22" t="s">
        <v>1343</v>
      </c>
      <c r="F29" t="str">
        <f t="shared" si="0"/>
        <v>0</v>
      </c>
    </row>
    <row r="30" spans="1:6" x14ac:dyDescent="0.25">
      <c r="A30" s="26">
        <v>2</v>
      </c>
      <c r="B30" s="26">
        <v>233637127</v>
      </c>
      <c r="C30" s="26" t="s">
        <v>38</v>
      </c>
      <c r="D30" s="26" t="s">
        <v>39</v>
      </c>
      <c r="E30" s="22" t="s">
        <v>1342</v>
      </c>
      <c r="F30" t="str">
        <f t="shared" si="0"/>
        <v>1</v>
      </c>
    </row>
    <row r="31" spans="1:6" x14ac:dyDescent="0.25">
      <c r="A31" s="26">
        <v>2</v>
      </c>
      <c r="B31" s="26">
        <v>233636699</v>
      </c>
      <c r="C31" s="26" t="s">
        <v>46</v>
      </c>
      <c r="D31" s="26" t="s">
        <v>47</v>
      </c>
      <c r="E31" s="22" t="s">
        <v>1343</v>
      </c>
      <c r="F31" t="str">
        <f t="shared" si="0"/>
        <v>0</v>
      </c>
    </row>
    <row r="32" spans="1:6" x14ac:dyDescent="0.25">
      <c r="A32" s="26">
        <v>2</v>
      </c>
      <c r="B32" s="26">
        <v>233718962</v>
      </c>
      <c r="C32" s="26" t="s">
        <v>39</v>
      </c>
      <c r="D32" s="26" t="s">
        <v>46</v>
      </c>
      <c r="E32" s="22" t="s">
        <v>1342</v>
      </c>
      <c r="F32" t="str">
        <f t="shared" si="0"/>
        <v>1</v>
      </c>
    </row>
    <row r="33" spans="1:6" x14ac:dyDescent="0.25">
      <c r="A33" s="26">
        <v>2</v>
      </c>
      <c r="B33" s="26">
        <v>233718890</v>
      </c>
      <c r="C33" s="26" t="s">
        <v>38</v>
      </c>
      <c r="D33" s="26" t="s">
        <v>47</v>
      </c>
      <c r="E33" s="22" t="s">
        <v>1342</v>
      </c>
      <c r="F33" t="str">
        <f t="shared" si="0"/>
        <v>1</v>
      </c>
    </row>
    <row r="34" spans="1:6" x14ac:dyDescent="0.25">
      <c r="A34" s="26">
        <v>2</v>
      </c>
      <c r="B34" s="26">
        <v>233618537</v>
      </c>
      <c r="C34" s="26" t="s">
        <v>46</v>
      </c>
      <c r="D34" s="26" t="s">
        <v>47</v>
      </c>
      <c r="E34" s="22" t="s">
        <v>1342</v>
      </c>
      <c r="F34" t="str">
        <f t="shared" si="0"/>
        <v>1</v>
      </c>
    </row>
    <row r="35" spans="1:6" x14ac:dyDescent="0.25">
      <c r="A35" s="26">
        <v>2</v>
      </c>
      <c r="B35" s="26">
        <v>233618225</v>
      </c>
      <c r="C35" s="26" t="s">
        <v>38</v>
      </c>
      <c r="D35" s="26" t="s">
        <v>46</v>
      </c>
      <c r="E35" s="22" t="s">
        <v>1343</v>
      </c>
      <c r="F35" t="str">
        <f t="shared" si="0"/>
        <v>0</v>
      </c>
    </row>
    <row r="36" spans="1:6" x14ac:dyDescent="0.25">
      <c r="A36" s="26">
        <v>2</v>
      </c>
      <c r="B36" s="26">
        <v>233672032</v>
      </c>
      <c r="C36" s="26" t="s">
        <v>39</v>
      </c>
      <c r="D36" s="26" t="s">
        <v>38</v>
      </c>
      <c r="E36" s="22" t="s">
        <v>1342</v>
      </c>
      <c r="F36" t="str">
        <f t="shared" si="0"/>
        <v>1</v>
      </c>
    </row>
    <row r="37" spans="1:6" x14ac:dyDescent="0.25">
      <c r="A37" s="26">
        <v>2</v>
      </c>
      <c r="B37" s="26">
        <v>233672032</v>
      </c>
      <c r="C37" s="26" t="s">
        <v>39</v>
      </c>
      <c r="D37" s="26" t="s">
        <v>38</v>
      </c>
      <c r="E37" s="22" t="s">
        <v>1343</v>
      </c>
      <c r="F37" t="str">
        <f t="shared" si="0"/>
        <v>0</v>
      </c>
    </row>
    <row r="38" spans="1:6" x14ac:dyDescent="0.25">
      <c r="A38" s="26">
        <v>2</v>
      </c>
      <c r="B38" s="26">
        <v>233671942</v>
      </c>
      <c r="C38" s="26" t="s">
        <v>46</v>
      </c>
      <c r="D38" s="26" t="s">
        <v>47</v>
      </c>
      <c r="E38" s="22" t="s">
        <v>1343</v>
      </c>
      <c r="F38" t="str">
        <f t="shared" si="0"/>
        <v>0</v>
      </c>
    </row>
    <row r="39" spans="1:6" x14ac:dyDescent="0.25">
      <c r="A39" s="26">
        <v>2</v>
      </c>
      <c r="B39" s="26">
        <v>233672434</v>
      </c>
      <c r="C39" s="26" t="s">
        <v>39</v>
      </c>
      <c r="D39" s="26" t="s">
        <v>38</v>
      </c>
      <c r="E39" s="22" t="s">
        <v>1343</v>
      </c>
      <c r="F39" t="str">
        <f t="shared" si="0"/>
        <v>0</v>
      </c>
    </row>
    <row r="40" spans="1:6" x14ac:dyDescent="0.25">
      <c r="A40" s="26">
        <v>2</v>
      </c>
      <c r="B40" s="26">
        <v>233672481</v>
      </c>
      <c r="C40" s="26" t="s">
        <v>39</v>
      </c>
      <c r="D40" s="26" t="s">
        <v>46</v>
      </c>
      <c r="E40" s="22" t="s">
        <v>1343</v>
      </c>
      <c r="F40" t="str">
        <f t="shared" si="0"/>
        <v>0</v>
      </c>
    </row>
    <row r="41" spans="1:6" x14ac:dyDescent="0.25">
      <c r="A41" s="26">
        <v>2</v>
      </c>
      <c r="B41" s="26">
        <v>31397718</v>
      </c>
      <c r="C41" s="26" t="s">
        <v>46</v>
      </c>
      <c r="D41" s="26" t="s">
        <v>39</v>
      </c>
      <c r="E41" s="22" t="s">
        <v>1342</v>
      </c>
      <c r="F41" t="str">
        <f t="shared" si="0"/>
        <v>1</v>
      </c>
    </row>
    <row r="42" spans="1:6" x14ac:dyDescent="0.25">
      <c r="A42" s="26">
        <v>2</v>
      </c>
      <c r="B42" s="26">
        <v>31350126</v>
      </c>
      <c r="C42" s="26" t="s">
        <v>46</v>
      </c>
      <c r="D42" s="26" t="s">
        <v>47</v>
      </c>
      <c r="E42" s="22" t="s">
        <v>1342</v>
      </c>
      <c r="F42" t="str">
        <f t="shared" si="0"/>
        <v>1</v>
      </c>
    </row>
    <row r="43" spans="1:6" x14ac:dyDescent="0.25">
      <c r="A43" s="26">
        <v>2</v>
      </c>
      <c r="B43" s="26">
        <v>31373896</v>
      </c>
      <c r="C43" s="26" t="s">
        <v>46</v>
      </c>
      <c r="D43" s="26" t="s">
        <v>39</v>
      </c>
      <c r="E43" s="22" t="s">
        <v>1342</v>
      </c>
      <c r="F43" t="str">
        <f t="shared" si="0"/>
        <v>1</v>
      </c>
    </row>
    <row r="44" spans="1:6" x14ac:dyDescent="0.25">
      <c r="A44" s="26">
        <v>2</v>
      </c>
      <c r="B44" s="26">
        <v>31370467</v>
      </c>
      <c r="C44" s="26" t="s">
        <v>46</v>
      </c>
      <c r="D44" s="26" t="s">
        <v>39</v>
      </c>
      <c r="E44" s="22" t="s">
        <v>1342</v>
      </c>
      <c r="F44" t="str">
        <f t="shared" si="0"/>
        <v>1</v>
      </c>
    </row>
    <row r="45" spans="1:6" x14ac:dyDescent="0.25">
      <c r="A45" s="26">
        <v>2</v>
      </c>
      <c r="B45" s="26">
        <v>31372264</v>
      </c>
      <c r="C45" s="26" t="s">
        <v>38</v>
      </c>
      <c r="D45" s="26" t="s">
        <v>47</v>
      </c>
      <c r="E45" s="22" t="s">
        <v>1342</v>
      </c>
      <c r="F45" t="str">
        <f t="shared" si="0"/>
        <v>1</v>
      </c>
    </row>
    <row r="46" spans="1:6" x14ac:dyDescent="0.25">
      <c r="A46" s="26">
        <v>2</v>
      </c>
      <c r="B46" s="26">
        <v>31336007</v>
      </c>
      <c r="C46" s="26" t="s">
        <v>38</v>
      </c>
      <c r="D46" s="26" t="s">
        <v>47</v>
      </c>
      <c r="E46" s="22" t="s">
        <v>1343</v>
      </c>
      <c r="F46" t="str">
        <f t="shared" si="0"/>
        <v>0</v>
      </c>
    </row>
    <row r="47" spans="1:6" x14ac:dyDescent="0.25">
      <c r="A47" s="26">
        <v>2</v>
      </c>
      <c r="B47" s="26">
        <v>31368051</v>
      </c>
      <c r="C47" s="26" t="s">
        <v>39</v>
      </c>
      <c r="D47" s="26" t="s">
        <v>46</v>
      </c>
      <c r="E47" s="22" t="s">
        <v>1343</v>
      </c>
      <c r="F47" t="str">
        <f t="shared" si="0"/>
        <v>0</v>
      </c>
    </row>
    <row r="48" spans="1:6" x14ac:dyDescent="0.25">
      <c r="A48" s="26">
        <v>2</v>
      </c>
      <c r="B48" s="26">
        <v>31339601</v>
      </c>
      <c r="C48" s="26" t="s">
        <v>39</v>
      </c>
      <c r="D48" s="26" t="s">
        <v>46</v>
      </c>
      <c r="E48" s="22" t="s">
        <v>1343</v>
      </c>
      <c r="F48" t="str">
        <f t="shared" si="0"/>
        <v>0</v>
      </c>
    </row>
    <row r="49" spans="1:6" x14ac:dyDescent="0.25">
      <c r="A49" s="26">
        <v>3</v>
      </c>
      <c r="B49" s="26">
        <v>119817129</v>
      </c>
      <c r="C49" s="26" t="s">
        <v>47</v>
      </c>
      <c r="D49" s="26" t="s">
        <v>46</v>
      </c>
      <c r="E49" s="22" t="s">
        <v>1342</v>
      </c>
      <c r="F49" t="str">
        <f t="shared" si="0"/>
        <v>1</v>
      </c>
    </row>
    <row r="50" spans="1:6" x14ac:dyDescent="0.25">
      <c r="A50" s="26">
        <v>3</v>
      </c>
      <c r="B50" s="26">
        <v>119815052</v>
      </c>
      <c r="C50" s="26" t="s">
        <v>47</v>
      </c>
      <c r="D50" s="26" t="s">
        <v>46</v>
      </c>
      <c r="E50" s="22" t="s">
        <v>1342</v>
      </c>
      <c r="F50" t="str">
        <f t="shared" si="0"/>
        <v>1</v>
      </c>
    </row>
    <row r="51" spans="1:6" x14ac:dyDescent="0.25">
      <c r="A51" s="26">
        <v>3</v>
      </c>
      <c r="B51" s="26">
        <v>119815004</v>
      </c>
      <c r="C51" s="26" t="s">
        <v>39</v>
      </c>
      <c r="D51" s="26" t="s">
        <v>46</v>
      </c>
      <c r="E51" s="22" t="s">
        <v>1343</v>
      </c>
      <c r="F51" t="str">
        <f t="shared" si="0"/>
        <v>0</v>
      </c>
    </row>
    <row r="52" spans="1:6" x14ac:dyDescent="0.25">
      <c r="A52" s="26">
        <v>3</v>
      </c>
      <c r="B52" s="26">
        <v>119811610</v>
      </c>
      <c r="C52" s="26" t="s">
        <v>47</v>
      </c>
      <c r="D52" s="26" t="s">
        <v>46</v>
      </c>
      <c r="E52" s="22" t="s">
        <v>1343</v>
      </c>
      <c r="F52" t="str">
        <f t="shared" si="0"/>
        <v>0</v>
      </c>
    </row>
    <row r="53" spans="1:6" x14ac:dyDescent="0.25">
      <c r="A53" s="26">
        <v>3</v>
      </c>
      <c r="B53" s="26">
        <v>119810131</v>
      </c>
      <c r="C53" s="26" t="s">
        <v>47</v>
      </c>
      <c r="D53" s="26" t="s">
        <v>46</v>
      </c>
      <c r="E53" s="22" t="s">
        <v>1343</v>
      </c>
      <c r="F53" t="str">
        <f t="shared" si="0"/>
        <v>0</v>
      </c>
    </row>
    <row r="54" spans="1:6" x14ac:dyDescent="0.25">
      <c r="A54" s="26">
        <v>3</v>
      </c>
      <c r="B54" s="26">
        <v>119815097</v>
      </c>
      <c r="C54" s="26" t="s">
        <v>39</v>
      </c>
      <c r="D54" s="26" t="s">
        <v>46</v>
      </c>
      <c r="E54" s="22" t="s">
        <v>1343</v>
      </c>
      <c r="F54" t="str">
        <f t="shared" si="0"/>
        <v>0</v>
      </c>
    </row>
    <row r="55" spans="1:6" x14ac:dyDescent="0.25">
      <c r="A55" s="26">
        <v>3</v>
      </c>
      <c r="B55" s="26">
        <v>119807308</v>
      </c>
      <c r="C55" s="26" t="s">
        <v>47</v>
      </c>
      <c r="D55" s="26" t="s">
        <v>46</v>
      </c>
      <c r="E55" s="22" t="s">
        <v>1343</v>
      </c>
      <c r="F55" t="str">
        <f t="shared" si="0"/>
        <v>0</v>
      </c>
    </row>
    <row r="56" spans="1:6" x14ac:dyDescent="0.25">
      <c r="A56" s="26">
        <v>3</v>
      </c>
      <c r="B56" s="26">
        <v>119812788</v>
      </c>
      <c r="C56" s="26" t="s">
        <v>39</v>
      </c>
      <c r="D56" s="26" t="s">
        <v>46</v>
      </c>
      <c r="E56" s="22" t="s">
        <v>1343</v>
      </c>
      <c r="F56" t="str">
        <f t="shared" si="0"/>
        <v>0</v>
      </c>
    </row>
    <row r="57" spans="1:6" x14ac:dyDescent="0.25">
      <c r="A57" s="26">
        <v>4</v>
      </c>
      <c r="B57" s="26">
        <v>10025918</v>
      </c>
      <c r="C57" s="26" t="s">
        <v>38</v>
      </c>
      <c r="D57" s="26" t="s">
        <v>39</v>
      </c>
      <c r="E57" s="22" t="s">
        <v>1343</v>
      </c>
      <c r="F57" t="str">
        <f t="shared" si="0"/>
        <v>0</v>
      </c>
    </row>
    <row r="58" spans="1:6" x14ac:dyDescent="0.25">
      <c r="A58" s="26">
        <v>4</v>
      </c>
      <c r="B58" s="26">
        <v>10021357</v>
      </c>
      <c r="C58" s="26" t="s">
        <v>38</v>
      </c>
      <c r="D58" s="26" t="s">
        <v>39</v>
      </c>
      <c r="E58" s="22" t="s">
        <v>1343</v>
      </c>
      <c r="F58" t="str">
        <f t="shared" si="0"/>
        <v>0</v>
      </c>
    </row>
    <row r="59" spans="1:6" x14ac:dyDescent="0.25">
      <c r="A59" s="26">
        <v>4</v>
      </c>
      <c r="B59" s="26">
        <v>9920543</v>
      </c>
      <c r="C59" s="26" t="s">
        <v>38</v>
      </c>
      <c r="D59" s="26" t="s">
        <v>39</v>
      </c>
      <c r="E59" s="22" t="s">
        <v>1343</v>
      </c>
      <c r="F59" t="str">
        <f t="shared" si="0"/>
        <v>0</v>
      </c>
    </row>
    <row r="60" spans="1:6" x14ac:dyDescent="0.25">
      <c r="A60" s="26">
        <v>4</v>
      </c>
      <c r="B60" s="26">
        <v>9920506</v>
      </c>
      <c r="C60" s="26" t="s">
        <v>38</v>
      </c>
      <c r="D60" s="26" t="s">
        <v>39</v>
      </c>
      <c r="E60" s="22" t="s">
        <v>1343</v>
      </c>
      <c r="F60" t="str">
        <f t="shared" si="0"/>
        <v>0</v>
      </c>
    </row>
    <row r="61" spans="1:6" x14ac:dyDescent="0.25">
      <c r="A61" s="26">
        <v>4</v>
      </c>
      <c r="B61" s="26">
        <v>9920563</v>
      </c>
      <c r="C61" s="26" t="s">
        <v>46</v>
      </c>
      <c r="D61" s="26" t="s">
        <v>47</v>
      </c>
      <c r="E61" s="22" t="s">
        <v>1343</v>
      </c>
      <c r="F61" t="str">
        <f t="shared" si="0"/>
        <v>0</v>
      </c>
    </row>
    <row r="62" spans="1:6" x14ac:dyDescent="0.25">
      <c r="A62" s="26">
        <v>4</v>
      </c>
      <c r="B62" s="26">
        <v>9985699</v>
      </c>
      <c r="C62" s="26" t="s">
        <v>38</v>
      </c>
      <c r="D62" s="26" t="s">
        <v>39</v>
      </c>
      <c r="E62" s="22" t="s">
        <v>1343</v>
      </c>
      <c r="F62" t="str">
        <f t="shared" si="0"/>
        <v>0</v>
      </c>
    </row>
    <row r="63" spans="1:6" x14ac:dyDescent="0.25">
      <c r="A63" s="26">
        <v>4</v>
      </c>
      <c r="B63" s="26">
        <v>9920546</v>
      </c>
      <c r="C63" s="26" t="s">
        <v>38</v>
      </c>
      <c r="D63" s="26" t="s">
        <v>46</v>
      </c>
      <c r="E63" s="22" t="s">
        <v>1343</v>
      </c>
      <c r="F63" t="str">
        <f t="shared" si="0"/>
        <v>0</v>
      </c>
    </row>
    <row r="64" spans="1:6" x14ac:dyDescent="0.25">
      <c r="A64" s="26">
        <v>4</v>
      </c>
      <c r="B64" s="26">
        <v>9908299</v>
      </c>
      <c r="C64" s="26" t="s">
        <v>46</v>
      </c>
      <c r="D64" s="26" t="s">
        <v>47</v>
      </c>
      <c r="E64" s="22" t="s">
        <v>1343</v>
      </c>
      <c r="F64" t="str">
        <f t="shared" si="0"/>
        <v>0</v>
      </c>
    </row>
    <row r="65" spans="1:6" x14ac:dyDescent="0.25">
      <c r="A65" s="26">
        <v>6</v>
      </c>
      <c r="B65" s="26">
        <v>32040140</v>
      </c>
      <c r="C65" s="26" t="s">
        <v>46</v>
      </c>
      <c r="D65" s="26" t="s">
        <v>38</v>
      </c>
      <c r="E65" s="22" t="s">
        <v>1342</v>
      </c>
      <c r="F65" t="str">
        <f t="shared" si="0"/>
        <v>1</v>
      </c>
    </row>
    <row r="66" spans="1:6" x14ac:dyDescent="0.25">
      <c r="A66" s="26">
        <v>6</v>
      </c>
      <c r="B66" s="26">
        <v>32039426</v>
      </c>
      <c r="C66" s="26" t="s">
        <v>39</v>
      </c>
      <c r="D66" s="26" t="s">
        <v>47</v>
      </c>
      <c r="E66" s="22" t="s">
        <v>1342</v>
      </c>
      <c r="F66" t="str">
        <f t="shared" si="0"/>
        <v>1</v>
      </c>
    </row>
    <row r="67" spans="1:6" x14ac:dyDescent="0.25">
      <c r="A67" s="26">
        <v>6</v>
      </c>
      <c r="B67" s="26">
        <v>32040997</v>
      </c>
      <c r="C67" s="26" t="s">
        <v>47</v>
      </c>
      <c r="D67" s="26" t="s">
        <v>38</v>
      </c>
      <c r="E67" s="22" t="s">
        <v>1342</v>
      </c>
      <c r="F67" t="str">
        <f t="shared" ref="F67:F130" si="1">IF(E67="D","1","0")</f>
        <v>1</v>
      </c>
    </row>
    <row r="68" spans="1:6" x14ac:dyDescent="0.25">
      <c r="A68" s="26">
        <v>6</v>
      </c>
      <c r="B68" s="26">
        <v>32040173</v>
      </c>
      <c r="C68" s="26" t="s">
        <v>39</v>
      </c>
      <c r="D68" s="26" t="s">
        <v>38</v>
      </c>
      <c r="E68" s="22" t="s">
        <v>1342</v>
      </c>
      <c r="F68" t="str">
        <f t="shared" si="1"/>
        <v>1</v>
      </c>
    </row>
    <row r="69" spans="1:6" x14ac:dyDescent="0.25">
      <c r="A69" s="26">
        <v>6</v>
      </c>
      <c r="B69" s="26">
        <v>32040140</v>
      </c>
      <c r="C69" s="26" t="s">
        <v>46</v>
      </c>
      <c r="D69" s="26" t="s">
        <v>39</v>
      </c>
      <c r="E69" s="22" t="s">
        <v>1342</v>
      </c>
      <c r="F69" t="str">
        <f t="shared" si="1"/>
        <v>1</v>
      </c>
    </row>
    <row r="70" spans="1:6" x14ac:dyDescent="0.25">
      <c r="A70" s="26">
        <v>6</v>
      </c>
      <c r="B70" s="26">
        <v>32039124</v>
      </c>
      <c r="C70" s="26" t="s">
        <v>39</v>
      </c>
      <c r="D70" s="26" t="s">
        <v>46</v>
      </c>
      <c r="E70" s="22" t="s">
        <v>1342</v>
      </c>
      <c r="F70" t="str">
        <f t="shared" si="1"/>
        <v>1</v>
      </c>
    </row>
    <row r="71" spans="1:6" x14ac:dyDescent="0.25">
      <c r="A71" s="26">
        <v>6</v>
      </c>
      <c r="B71" s="26">
        <v>32038514</v>
      </c>
      <c r="C71" s="26" t="s">
        <v>38</v>
      </c>
      <c r="D71" s="26" t="s">
        <v>47</v>
      </c>
      <c r="E71" s="22" t="s">
        <v>1342</v>
      </c>
      <c r="F71" t="str">
        <f t="shared" si="1"/>
        <v>1</v>
      </c>
    </row>
    <row r="72" spans="1:6" x14ac:dyDescent="0.25">
      <c r="A72" s="26">
        <v>6</v>
      </c>
      <c r="B72" s="26">
        <v>32039423</v>
      </c>
      <c r="C72" s="26" t="s">
        <v>39</v>
      </c>
      <c r="D72" s="26" t="s">
        <v>47</v>
      </c>
      <c r="E72" s="22" t="s">
        <v>1342</v>
      </c>
      <c r="F72" t="str">
        <f t="shared" si="1"/>
        <v>1</v>
      </c>
    </row>
    <row r="73" spans="1:6" x14ac:dyDescent="0.25">
      <c r="A73" s="26">
        <v>6</v>
      </c>
      <c r="B73" s="26">
        <v>32040535</v>
      </c>
      <c r="C73" s="26" t="s">
        <v>38</v>
      </c>
      <c r="D73" s="26" t="s">
        <v>39</v>
      </c>
      <c r="E73" s="22" t="s">
        <v>1342</v>
      </c>
      <c r="F73" t="str">
        <f t="shared" si="1"/>
        <v>1</v>
      </c>
    </row>
    <row r="74" spans="1:6" x14ac:dyDescent="0.25">
      <c r="A74" s="26">
        <v>6</v>
      </c>
      <c r="B74" s="26">
        <v>32038616</v>
      </c>
      <c r="C74" s="26" t="s">
        <v>46</v>
      </c>
      <c r="D74" s="26" t="s">
        <v>47</v>
      </c>
      <c r="E74" s="22" t="s">
        <v>1342</v>
      </c>
      <c r="F74" t="str">
        <f t="shared" si="1"/>
        <v>1</v>
      </c>
    </row>
    <row r="75" spans="1:6" x14ac:dyDescent="0.25">
      <c r="A75" s="26">
        <v>6</v>
      </c>
      <c r="B75" s="26">
        <v>32040986</v>
      </c>
      <c r="C75" s="26" t="s">
        <v>39</v>
      </c>
      <c r="D75" s="26" t="s">
        <v>38</v>
      </c>
      <c r="E75" s="22" t="s">
        <v>1342</v>
      </c>
      <c r="F75" t="str">
        <f t="shared" si="1"/>
        <v>1</v>
      </c>
    </row>
    <row r="76" spans="1:6" x14ac:dyDescent="0.25">
      <c r="A76" s="26">
        <v>6</v>
      </c>
      <c r="B76" s="26">
        <v>32040140</v>
      </c>
      <c r="C76" s="26" t="s">
        <v>46</v>
      </c>
      <c r="D76" s="26" t="s">
        <v>47</v>
      </c>
      <c r="E76" s="22" t="s">
        <v>1342</v>
      </c>
      <c r="F76" t="str">
        <f t="shared" si="1"/>
        <v>1</v>
      </c>
    </row>
    <row r="77" spans="1:6" x14ac:dyDescent="0.25">
      <c r="A77" s="26">
        <v>6</v>
      </c>
      <c r="B77" s="26">
        <v>32040926</v>
      </c>
      <c r="C77" s="26" t="s">
        <v>46</v>
      </c>
      <c r="D77" s="26" t="s">
        <v>47</v>
      </c>
      <c r="E77" s="22" t="s">
        <v>1342</v>
      </c>
      <c r="F77" t="str">
        <f t="shared" si="1"/>
        <v>1</v>
      </c>
    </row>
    <row r="78" spans="1:6" x14ac:dyDescent="0.25">
      <c r="A78" s="26">
        <v>6</v>
      </c>
      <c r="B78" s="26">
        <v>32040491</v>
      </c>
      <c r="C78" s="26" t="s">
        <v>46</v>
      </c>
      <c r="D78" s="26" t="s">
        <v>38</v>
      </c>
      <c r="E78" s="22" t="s">
        <v>1342</v>
      </c>
      <c r="F78" t="str">
        <f t="shared" si="1"/>
        <v>1</v>
      </c>
    </row>
    <row r="79" spans="1:6" x14ac:dyDescent="0.25">
      <c r="A79" s="26">
        <v>6</v>
      </c>
      <c r="B79" s="26">
        <v>32040715</v>
      </c>
      <c r="C79" s="26" t="s">
        <v>39</v>
      </c>
      <c r="D79" s="26" t="s">
        <v>46</v>
      </c>
      <c r="E79" s="22" t="s">
        <v>1342</v>
      </c>
      <c r="F79" t="str">
        <f t="shared" si="1"/>
        <v>1</v>
      </c>
    </row>
    <row r="80" spans="1:6" x14ac:dyDescent="0.25">
      <c r="A80" s="26">
        <v>6</v>
      </c>
      <c r="B80" s="26">
        <v>32040871</v>
      </c>
      <c r="C80" s="26" t="s">
        <v>38</v>
      </c>
      <c r="D80" s="26" t="s">
        <v>39</v>
      </c>
      <c r="E80" s="22" t="s">
        <v>1342</v>
      </c>
      <c r="F80" t="str">
        <f t="shared" si="1"/>
        <v>1</v>
      </c>
    </row>
    <row r="81" spans="1:6" x14ac:dyDescent="0.25">
      <c r="A81" s="26">
        <v>6</v>
      </c>
      <c r="B81" s="26">
        <v>32040153</v>
      </c>
      <c r="C81" s="26" t="s">
        <v>38</v>
      </c>
      <c r="D81" s="26" t="s">
        <v>47</v>
      </c>
      <c r="E81" s="22" t="s">
        <v>1342</v>
      </c>
      <c r="F81" t="str">
        <f t="shared" si="1"/>
        <v>1</v>
      </c>
    </row>
    <row r="82" spans="1:6" x14ac:dyDescent="0.25">
      <c r="A82" s="26">
        <v>6</v>
      </c>
      <c r="B82" s="26">
        <v>32040110</v>
      </c>
      <c r="C82" s="26" t="s">
        <v>46</v>
      </c>
      <c r="D82" s="26" t="s">
        <v>39</v>
      </c>
      <c r="E82" s="22" t="s">
        <v>1342</v>
      </c>
      <c r="F82" t="str">
        <f t="shared" si="1"/>
        <v>1</v>
      </c>
    </row>
    <row r="83" spans="1:6" x14ac:dyDescent="0.25">
      <c r="A83" s="26">
        <v>6</v>
      </c>
      <c r="B83" s="26">
        <v>32038514</v>
      </c>
      <c r="C83" s="26" t="s">
        <v>38</v>
      </c>
      <c r="D83" s="26" t="s">
        <v>39</v>
      </c>
      <c r="E83" s="22" t="s">
        <v>1342</v>
      </c>
      <c r="F83" t="str">
        <f t="shared" si="1"/>
        <v>1</v>
      </c>
    </row>
    <row r="84" spans="1:6" x14ac:dyDescent="0.25">
      <c r="A84" s="26">
        <v>6</v>
      </c>
      <c r="B84" s="26">
        <v>32041006</v>
      </c>
      <c r="C84" s="26" t="s">
        <v>38</v>
      </c>
      <c r="D84" s="26" t="s">
        <v>39</v>
      </c>
      <c r="E84" s="22" t="s">
        <v>1343</v>
      </c>
      <c r="F84" t="str">
        <f t="shared" si="1"/>
        <v>0</v>
      </c>
    </row>
    <row r="85" spans="1:6" x14ac:dyDescent="0.25">
      <c r="A85" s="26">
        <v>6</v>
      </c>
      <c r="B85" s="26">
        <v>32040998</v>
      </c>
      <c r="C85" s="26" t="s">
        <v>38</v>
      </c>
      <c r="D85" s="26" t="s">
        <v>39</v>
      </c>
      <c r="E85" s="22" t="s">
        <v>1343</v>
      </c>
      <c r="F85" t="str">
        <f t="shared" si="1"/>
        <v>0</v>
      </c>
    </row>
    <row r="86" spans="1:6" x14ac:dyDescent="0.25">
      <c r="A86" s="26">
        <v>6</v>
      </c>
      <c r="B86" s="26">
        <v>32039603</v>
      </c>
      <c r="C86" s="26" t="s">
        <v>47</v>
      </c>
      <c r="D86" s="26" t="s">
        <v>46</v>
      </c>
      <c r="E86" s="22" t="s">
        <v>1343</v>
      </c>
      <c r="F86" t="str">
        <f t="shared" si="1"/>
        <v>0</v>
      </c>
    </row>
    <row r="87" spans="1:6" x14ac:dyDescent="0.25">
      <c r="A87" s="26">
        <v>6</v>
      </c>
      <c r="B87" s="26">
        <v>32040069</v>
      </c>
      <c r="C87" s="26" t="s">
        <v>38</v>
      </c>
      <c r="D87" s="26" t="s">
        <v>39</v>
      </c>
      <c r="E87" s="22" t="s">
        <v>1343</v>
      </c>
      <c r="F87" t="str">
        <f t="shared" si="1"/>
        <v>0</v>
      </c>
    </row>
    <row r="88" spans="1:6" x14ac:dyDescent="0.25">
      <c r="A88" s="26">
        <v>6</v>
      </c>
      <c r="B88" s="26">
        <v>32038468</v>
      </c>
      <c r="C88" s="26" t="s">
        <v>46</v>
      </c>
      <c r="D88" s="26" t="s">
        <v>47</v>
      </c>
      <c r="E88" s="22" t="s">
        <v>1343</v>
      </c>
      <c r="F88" t="str">
        <f t="shared" si="1"/>
        <v>0</v>
      </c>
    </row>
    <row r="89" spans="1:6" x14ac:dyDescent="0.25">
      <c r="A89" s="26">
        <v>6</v>
      </c>
      <c r="B89" s="26">
        <v>32038459</v>
      </c>
      <c r="C89" s="26" t="s">
        <v>38</v>
      </c>
      <c r="D89" s="26" t="s">
        <v>47</v>
      </c>
      <c r="E89" s="22" t="s">
        <v>1343</v>
      </c>
      <c r="F89" t="str">
        <f t="shared" si="1"/>
        <v>0</v>
      </c>
    </row>
    <row r="90" spans="1:6" x14ac:dyDescent="0.25">
      <c r="A90" s="26">
        <v>6</v>
      </c>
      <c r="B90" s="26">
        <v>32039386</v>
      </c>
      <c r="C90" s="26" t="s">
        <v>46</v>
      </c>
      <c r="D90" s="26" t="s">
        <v>47</v>
      </c>
      <c r="E90" s="22" t="s">
        <v>1343</v>
      </c>
      <c r="F90" t="str">
        <f t="shared" si="1"/>
        <v>0</v>
      </c>
    </row>
    <row r="91" spans="1:6" x14ac:dyDescent="0.25">
      <c r="A91" s="26">
        <v>6</v>
      </c>
      <c r="B91" s="26">
        <v>160250619</v>
      </c>
      <c r="C91" s="26" t="s">
        <v>46</v>
      </c>
      <c r="D91" s="26" t="s">
        <v>39</v>
      </c>
      <c r="E91" s="22" t="s">
        <v>1343</v>
      </c>
      <c r="F91" t="str">
        <f t="shared" si="1"/>
        <v>0</v>
      </c>
    </row>
    <row r="92" spans="1:6" x14ac:dyDescent="0.25">
      <c r="A92" s="26">
        <v>6</v>
      </c>
      <c r="B92" s="26">
        <v>160250625</v>
      </c>
      <c r="C92" s="26" t="s">
        <v>46</v>
      </c>
      <c r="D92" s="26" t="s">
        <v>39</v>
      </c>
      <c r="E92" s="22" t="s">
        <v>1343</v>
      </c>
      <c r="F92" t="str">
        <f t="shared" si="1"/>
        <v>0</v>
      </c>
    </row>
    <row r="93" spans="1:6" x14ac:dyDescent="0.25">
      <c r="A93" s="26">
        <v>6</v>
      </c>
      <c r="B93" s="26">
        <v>160249250</v>
      </c>
      <c r="C93" s="26" t="s">
        <v>47</v>
      </c>
      <c r="D93" s="26" t="s">
        <v>39</v>
      </c>
      <c r="E93" s="22" t="s">
        <v>1343</v>
      </c>
      <c r="F93" t="str">
        <f t="shared" si="1"/>
        <v>0</v>
      </c>
    </row>
    <row r="94" spans="1:6" x14ac:dyDescent="0.25">
      <c r="A94" s="26">
        <v>6</v>
      </c>
      <c r="B94" s="26">
        <v>18149127</v>
      </c>
      <c r="C94" s="26" t="s">
        <v>39</v>
      </c>
      <c r="D94" s="26" t="s">
        <v>46</v>
      </c>
      <c r="E94" s="22" t="s">
        <v>1342</v>
      </c>
      <c r="F94" t="str">
        <f t="shared" si="1"/>
        <v>1</v>
      </c>
    </row>
    <row r="95" spans="1:6" x14ac:dyDescent="0.25">
      <c r="A95" s="26">
        <v>6</v>
      </c>
      <c r="B95" s="26">
        <v>18147845</v>
      </c>
      <c r="C95" s="26" t="s">
        <v>38</v>
      </c>
      <c r="D95" s="26" t="s">
        <v>47</v>
      </c>
      <c r="E95" s="22" t="s">
        <v>1342</v>
      </c>
      <c r="F95" t="str">
        <f t="shared" si="1"/>
        <v>1</v>
      </c>
    </row>
    <row r="96" spans="1:6" x14ac:dyDescent="0.25">
      <c r="A96" s="26">
        <v>6</v>
      </c>
      <c r="B96" s="26">
        <v>18138997</v>
      </c>
      <c r="C96" s="26" t="s">
        <v>38</v>
      </c>
      <c r="D96" s="26" t="s">
        <v>47</v>
      </c>
      <c r="E96" s="22" t="s">
        <v>1342</v>
      </c>
      <c r="F96" t="str">
        <f t="shared" si="1"/>
        <v>1</v>
      </c>
    </row>
    <row r="97" spans="1:6" x14ac:dyDescent="0.25">
      <c r="A97" s="26">
        <v>6</v>
      </c>
      <c r="B97" s="26">
        <v>18147910</v>
      </c>
      <c r="C97" s="26" t="s">
        <v>47</v>
      </c>
      <c r="D97" s="26" t="s">
        <v>38</v>
      </c>
      <c r="E97" s="22" t="s">
        <v>1342</v>
      </c>
      <c r="F97" t="str">
        <f t="shared" si="1"/>
        <v>1</v>
      </c>
    </row>
    <row r="98" spans="1:6" x14ac:dyDescent="0.25">
      <c r="A98" s="26">
        <v>6</v>
      </c>
      <c r="B98" s="26">
        <v>18139689</v>
      </c>
      <c r="C98" s="26" t="s">
        <v>38</v>
      </c>
      <c r="D98" s="26" t="s">
        <v>47</v>
      </c>
      <c r="E98" s="22" t="s">
        <v>1342</v>
      </c>
      <c r="F98" t="str">
        <f t="shared" si="1"/>
        <v>1</v>
      </c>
    </row>
    <row r="99" spans="1:6" x14ac:dyDescent="0.25">
      <c r="A99" s="26">
        <v>6</v>
      </c>
      <c r="B99" s="26">
        <v>18149022</v>
      </c>
      <c r="C99" s="26" t="s">
        <v>38</v>
      </c>
      <c r="D99" s="26" t="s">
        <v>47</v>
      </c>
      <c r="E99" s="22" t="s">
        <v>1342</v>
      </c>
      <c r="F99" t="str">
        <f t="shared" si="1"/>
        <v>1</v>
      </c>
    </row>
    <row r="100" spans="1:6" x14ac:dyDescent="0.25">
      <c r="A100" s="26">
        <v>6</v>
      </c>
      <c r="B100" s="26">
        <v>18138969</v>
      </c>
      <c r="C100" s="26" t="s">
        <v>38</v>
      </c>
      <c r="D100" s="26" t="s">
        <v>47</v>
      </c>
      <c r="E100" s="22" t="s">
        <v>1342</v>
      </c>
      <c r="F100" t="str">
        <f t="shared" si="1"/>
        <v>1</v>
      </c>
    </row>
    <row r="101" spans="1:6" x14ac:dyDescent="0.25">
      <c r="A101" s="26">
        <v>6</v>
      </c>
      <c r="B101" s="26">
        <v>18130694</v>
      </c>
      <c r="C101" s="26" t="s">
        <v>39</v>
      </c>
      <c r="D101" s="26" t="s">
        <v>46</v>
      </c>
      <c r="E101" s="22" t="s">
        <v>1342</v>
      </c>
      <c r="F101" t="str">
        <f t="shared" si="1"/>
        <v>1</v>
      </c>
    </row>
    <row r="102" spans="1:6" x14ac:dyDescent="0.25">
      <c r="A102" s="26">
        <v>6</v>
      </c>
      <c r="B102" s="26">
        <v>18130687</v>
      </c>
      <c r="C102" s="26" t="s">
        <v>39</v>
      </c>
      <c r="D102" s="26" t="s">
        <v>46</v>
      </c>
      <c r="E102" s="22" t="s">
        <v>1343</v>
      </c>
      <c r="F102" t="str">
        <f t="shared" si="1"/>
        <v>0</v>
      </c>
    </row>
    <row r="103" spans="1:6" x14ac:dyDescent="0.25">
      <c r="A103" s="26">
        <v>6</v>
      </c>
      <c r="B103" s="26">
        <v>18139710</v>
      </c>
      <c r="C103" s="26" t="s">
        <v>46</v>
      </c>
      <c r="D103" s="26" t="s">
        <v>39</v>
      </c>
      <c r="E103" s="22" t="s">
        <v>1343</v>
      </c>
      <c r="F103" t="str">
        <f t="shared" si="1"/>
        <v>0</v>
      </c>
    </row>
    <row r="104" spans="1:6" x14ac:dyDescent="0.25">
      <c r="A104" s="26">
        <v>6</v>
      </c>
      <c r="B104" s="26">
        <v>18143597</v>
      </c>
      <c r="C104" s="26" t="s">
        <v>39</v>
      </c>
      <c r="D104" s="26" t="s">
        <v>38</v>
      </c>
      <c r="E104" s="22" t="s">
        <v>1343</v>
      </c>
      <c r="F104" t="str">
        <f t="shared" si="1"/>
        <v>0</v>
      </c>
    </row>
    <row r="105" spans="1:6" x14ac:dyDescent="0.25">
      <c r="A105" s="26">
        <v>6</v>
      </c>
      <c r="B105" s="26">
        <v>18143606</v>
      </c>
      <c r="C105" s="26" t="s">
        <v>39</v>
      </c>
      <c r="D105" s="26" t="s">
        <v>38</v>
      </c>
      <c r="E105" s="22" t="s">
        <v>1343</v>
      </c>
      <c r="F105" t="str">
        <f t="shared" si="1"/>
        <v>0</v>
      </c>
    </row>
    <row r="106" spans="1:6" x14ac:dyDescent="0.25">
      <c r="A106" s="26">
        <v>6</v>
      </c>
      <c r="B106" s="26">
        <v>18130762</v>
      </c>
      <c r="C106" s="26" t="s">
        <v>38</v>
      </c>
      <c r="D106" s="26" t="s">
        <v>47</v>
      </c>
      <c r="E106" s="22" t="s">
        <v>1343</v>
      </c>
      <c r="F106" t="str">
        <f t="shared" si="1"/>
        <v>0</v>
      </c>
    </row>
    <row r="107" spans="1:6" x14ac:dyDescent="0.25">
      <c r="A107" s="26">
        <v>7</v>
      </c>
      <c r="B107" s="26">
        <v>87423907</v>
      </c>
      <c r="C107" s="26" t="s">
        <v>46</v>
      </c>
      <c r="D107" s="26" t="s">
        <v>39</v>
      </c>
      <c r="E107" s="22" t="s">
        <v>1342</v>
      </c>
      <c r="F107" t="str">
        <f t="shared" si="1"/>
        <v>1</v>
      </c>
    </row>
    <row r="108" spans="1:6" x14ac:dyDescent="0.25">
      <c r="A108" s="26">
        <v>7</v>
      </c>
      <c r="B108" s="26">
        <v>87444890</v>
      </c>
      <c r="C108" s="26" t="s">
        <v>46</v>
      </c>
      <c r="D108" s="26" t="s">
        <v>39</v>
      </c>
      <c r="E108" s="22" t="s">
        <v>1343</v>
      </c>
      <c r="F108" t="str">
        <f t="shared" si="1"/>
        <v>0</v>
      </c>
    </row>
    <row r="109" spans="1:6" x14ac:dyDescent="0.25">
      <c r="A109" s="26">
        <v>7</v>
      </c>
      <c r="B109" s="26">
        <v>87403212</v>
      </c>
      <c r="C109" s="26" t="s">
        <v>38</v>
      </c>
      <c r="D109" s="26" t="s">
        <v>47</v>
      </c>
      <c r="E109" s="22" t="s">
        <v>1343</v>
      </c>
      <c r="F109" t="str">
        <f t="shared" si="1"/>
        <v>0</v>
      </c>
    </row>
    <row r="110" spans="1:6" x14ac:dyDescent="0.25">
      <c r="A110" s="26">
        <v>7</v>
      </c>
      <c r="B110" s="26">
        <v>87444912</v>
      </c>
      <c r="C110" s="26" t="s">
        <v>47</v>
      </c>
      <c r="D110" s="26" t="s">
        <v>38</v>
      </c>
      <c r="E110" s="22" t="s">
        <v>1343</v>
      </c>
      <c r="F110" t="str">
        <f t="shared" si="1"/>
        <v>0</v>
      </c>
    </row>
    <row r="111" spans="1:6" x14ac:dyDescent="0.25">
      <c r="A111" s="26">
        <v>7</v>
      </c>
      <c r="B111" s="26">
        <v>87423973</v>
      </c>
      <c r="C111" s="26" t="s">
        <v>46</v>
      </c>
      <c r="D111" s="26" t="s">
        <v>39</v>
      </c>
      <c r="E111" s="22" t="s">
        <v>1343</v>
      </c>
      <c r="F111" t="str">
        <f t="shared" si="1"/>
        <v>0</v>
      </c>
    </row>
    <row r="112" spans="1:6" x14ac:dyDescent="0.25">
      <c r="A112" s="26">
        <v>7</v>
      </c>
      <c r="B112" s="26">
        <v>87440335</v>
      </c>
      <c r="C112" s="26" t="s">
        <v>47</v>
      </c>
      <c r="D112" s="26" t="s">
        <v>38</v>
      </c>
      <c r="E112" s="22" t="s">
        <v>1343</v>
      </c>
      <c r="F112" t="str">
        <f t="shared" si="1"/>
        <v>0</v>
      </c>
    </row>
    <row r="113" spans="1:6" x14ac:dyDescent="0.25">
      <c r="A113" s="26">
        <v>7</v>
      </c>
      <c r="B113" s="26">
        <v>87447182</v>
      </c>
      <c r="C113" s="26" t="s">
        <v>46</v>
      </c>
      <c r="D113" s="26" t="s">
        <v>39</v>
      </c>
      <c r="E113" s="22" t="s">
        <v>1343</v>
      </c>
      <c r="F113" t="str">
        <f t="shared" si="1"/>
        <v>0</v>
      </c>
    </row>
    <row r="114" spans="1:6" x14ac:dyDescent="0.25">
      <c r="A114" s="26">
        <v>7</v>
      </c>
      <c r="B114" s="26">
        <v>99768458</v>
      </c>
      <c r="C114" s="26" t="s">
        <v>47</v>
      </c>
      <c r="D114" s="26" t="s">
        <v>38</v>
      </c>
      <c r="E114" s="22" t="s">
        <v>1342</v>
      </c>
      <c r="F114" t="str">
        <f t="shared" si="1"/>
        <v>1</v>
      </c>
    </row>
    <row r="115" spans="1:6" x14ac:dyDescent="0.25">
      <c r="A115" s="26">
        <v>7</v>
      </c>
      <c r="B115" s="26">
        <v>99760836</v>
      </c>
      <c r="C115" s="26" t="s">
        <v>46</v>
      </c>
      <c r="D115" s="26" t="s">
        <v>39</v>
      </c>
      <c r="E115" s="22" t="s">
        <v>1343</v>
      </c>
      <c r="F115" t="str">
        <f t="shared" si="1"/>
        <v>0</v>
      </c>
    </row>
    <row r="116" spans="1:6" x14ac:dyDescent="0.25">
      <c r="A116" s="26">
        <v>7</v>
      </c>
      <c r="B116" s="26">
        <v>99760901</v>
      </c>
      <c r="C116" s="26" t="s">
        <v>47</v>
      </c>
      <c r="D116" s="26" t="s">
        <v>38</v>
      </c>
      <c r="E116" s="22" t="s">
        <v>1343</v>
      </c>
      <c r="F116" t="str">
        <f t="shared" si="1"/>
        <v>0</v>
      </c>
    </row>
    <row r="117" spans="1:6" x14ac:dyDescent="0.25">
      <c r="A117" s="26">
        <v>7</v>
      </c>
      <c r="B117" s="26">
        <v>99764003</v>
      </c>
      <c r="C117" s="26" t="s">
        <v>47</v>
      </c>
      <c r="D117" s="26" t="s">
        <v>38</v>
      </c>
      <c r="E117" s="22" t="s">
        <v>1343</v>
      </c>
      <c r="F117" t="str">
        <f t="shared" si="1"/>
        <v>0</v>
      </c>
    </row>
    <row r="118" spans="1:6" x14ac:dyDescent="0.25">
      <c r="A118" s="26">
        <v>8</v>
      </c>
      <c r="B118" s="26">
        <v>142879146</v>
      </c>
      <c r="C118" s="26" t="s">
        <v>46</v>
      </c>
      <c r="D118" s="26" t="s">
        <v>39</v>
      </c>
      <c r="E118" s="22" t="s">
        <v>1342</v>
      </c>
      <c r="F118" t="str">
        <f t="shared" si="1"/>
        <v>1</v>
      </c>
    </row>
    <row r="119" spans="1:6" x14ac:dyDescent="0.25">
      <c r="A119" s="26">
        <v>8</v>
      </c>
      <c r="B119" s="26">
        <v>142875730</v>
      </c>
      <c r="C119" s="26" t="s">
        <v>46</v>
      </c>
      <c r="D119" s="26" t="s">
        <v>47</v>
      </c>
      <c r="E119" s="22" t="s">
        <v>1342</v>
      </c>
      <c r="F119" t="str">
        <f t="shared" si="1"/>
        <v>1</v>
      </c>
    </row>
    <row r="120" spans="1:6" x14ac:dyDescent="0.25">
      <c r="A120" s="26">
        <v>8</v>
      </c>
      <c r="B120" s="26">
        <v>104392924</v>
      </c>
      <c r="C120" s="26" t="s">
        <v>38</v>
      </c>
      <c r="D120" s="26" t="s">
        <v>47</v>
      </c>
      <c r="E120" s="22" t="s">
        <v>1342</v>
      </c>
      <c r="F120" t="str">
        <f t="shared" si="1"/>
        <v>1</v>
      </c>
    </row>
    <row r="121" spans="1:6" x14ac:dyDescent="0.25">
      <c r="A121" s="26">
        <v>8</v>
      </c>
      <c r="B121" s="26">
        <v>104428062</v>
      </c>
      <c r="C121" s="26" t="s">
        <v>47</v>
      </c>
      <c r="D121" s="26" t="s">
        <v>38</v>
      </c>
      <c r="E121" s="22" t="s">
        <v>1342</v>
      </c>
      <c r="F121" t="str">
        <f t="shared" si="1"/>
        <v>1</v>
      </c>
    </row>
    <row r="122" spans="1:6" x14ac:dyDescent="0.25">
      <c r="A122" s="26">
        <v>8</v>
      </c>
      <c r="B122" s="26">
        <v>104466712</v>
      </c>
      <c r="C122" s="26" t="s">
        <v>47</v>
      </c>
      <c r="D122" s="26" t="s">
        <v>38</v>
      </c>
      <c r="E122" s="22" t="s">
        <v>1342</v>
      </c>
      <c r="F122" t="str">
        <f t="shared" si="1"/>
        <v>1</v>
      </c>
    </row>
    <row r="123" spans="1:6" x14ac:dyDescent="0.25">
      <c r="A123" s="26">
        <v>8</v>
      </c>
      <c r="B123" s="26">
        <v>104429590</v>
      </c>
      <c r="C123" s="26" t="s">
        <v>38</v>
      </c>
      <c r="D123" s="26" t="s">
        <v>47</v>
      </c>
      <c r="E123" s="22" t="s">
        <v>1342</v>
      </c>
      <c r="F123" t="str">
        <f t="shared" si="1"/>
        <v>1</v>
      </c>
    </row>
    <row r="124" spans="1:6" x14ac:dyDescent="0.25">
      <c r="A124" s="26">
        <v>8</v>
      </c>
      <c r="B124" s="26">
        <v>104381290</v>
      </c>
      <c r="C124" s="26" t="s">
        <v>46</v>
      </c>
      <c r="D124" s="26" t="s">
        <v>39</v>
      </c>
      <c r="E124" s="22" t="s">
        <v>1342</v>
      </c>
      <c r="F124" t="str">
        <f t="shared" si="1"/>
        <v>1</v>
      </c>
    </row>
    <row r="125" spans="1:6" x14ac:dyDescent="0.25">
      <c r="A125" s="26">
        <v>8</v>
      </c>
      <c r="B125" s="26">
        <v>104427994</v>
      </c>
      <c r="C125" s="26" t="s">
        <v>47</v>
      </c>
      <c r="D125" s="26" t="s">
        <v>38</v>
      </c>
      <c r="E125" s="22" t="s">
        <v>1342</v>
      </c>
      <c r="F125" t="str">
        <f t="shared" si="1"/>
        <v>1</v>
      </c>
    </row>
    <row r="126" spans="1:6" x14ac:dyDescent="0.25">
      <c r="A126" s="26">
        <v>8</v>
      </c>
      <c r="B126" s="26">
        <v>104427982</v>
      </c>
      <c r="C126" s="26" t="s">
        <v>38</v>
      </c>
      <c r="D126" s="26" t="s">
        <v>47</v>
      </c>
      <c r="E126" s="22" t="s">
        <v>1342</v>
      </c>
      <c r="F126" t="str">
        <f t="shared" si="1"/>
        <v>1</v>
      </c>
    </row>
    <row r="127" spans="1:6" x14ac:dyDescent="0.25">
      <c r="A127" s="26">
        <v>8</v>
      </c>
      <c r="B127" s="26">
        <v>104428071</v>
      </c>
      <c r="C127" s="26" t="s">
        <v>39</v>
      </c>
      <c r="D127" s="26" t="s">
        <v>46</v>
      </c>
      <c r="E127" s="22" t="s">
        <v>1342</v>
      </c>
      <c r="F127" t="str">
        <f t="shared" si="1"/>
        <v>1</v>
      </c>
    </row>
    <row r="128" spans="1:6" x14ac:dyDescent="0.25">
      <c r="A128" s="26">
        <v>8</v>
      </c>
      <c r="B128" s="26">
        <v>104428045</v>
      </c>
      <c r="C128" s="26" t="s">
        <v>39</v>
      </c>
      <c r="D128" s="26" t="s">
        <v>46</v>
      </c>
      <c r="E128" s="22" t="s">
        <v>1342</v>
      </c>
      <c r="F128" t="str">
        <f t="shared" si="1"/>
        <v>1</v>
      </c>
    </row>
    <row r="129" spans="1:6" x14ac:dyDescent="0.25">
      <c r="A129" s="26">
        <v>8</v>
      </c>
      <c r="B129" s="26">
        <v>104424247</v>
      </c>
      <c r="C129" s="26" t="s">
        <v>38</v>
      </c>
      <c r="D129" s="26" t="s">
        <v>39</v>
      </c>
      <c r="E129" s="22" t="s">
        <v>1342</v>
      </c>
      <c r="F129" t="str">
        <f t="shared" si="1"/>
        <v>1</v>
      </c>
    </row>
    <row r="130" spans="1:6" x14ac:dyDescent="0.25">
      <c r="A130" s="26">
        <v>8</v>
      </c>
      <c r="B130" s="26">
        <v>104466904</v>
      </c>
      <c r="C130" s="26" t="s">
        <v>38</v>
      </c>
      <c r="D130" s="26" t="s">
        <v>47</v>
      </c>
      <c r="E130" s="22" t="s">
        <v>1343</v>
      </c>
      <c r="F130" t="str">
        <f t="shared" si="1"/>
        <v>0</v>
      </c>
    </row>
    <row r="131" spans="1:6" x14ac:dyDescent="0.25">
      <c r="A131" s="26">
        <v>8</v>
      </c>
      <c r="B131" s="26">
        <v>18222237</v>
      </c>
      <c r="C131" s="26" t="s">
        <v>38</v>
      </c>
      <c r="D131" s="26" t="s">
        <v>39</v>
      </c>
      <c r="E131" s="22" t="s">
        <v>1342</v>
      </c>
      <c r="F131" t="str">
        <f t="shared" ref="F131:F194" si="2">IF(E131="D","1","0")</f>
        <v>1</v>
      </c>
    </row>
    <row r="132" spans="1:6" x14ac:dyDescent="0.25">
      <c r="A132" s="26">
        <v>8</v>
      </c>
      <c r="B132" s="26">
        <v>18222799</v>
      </c>
      <c r="C132" s="26" t="s">
        <v>47</v>
      </c>
      <c r="D132" s="26" t="s">
        <v>39</v>
      </c>
      <c r="E132" s="22" t="s">
        <v>1342</v>
      </c>
      <c r="F132" t="str">
        <f t="shared" si="2"/>
        <v>1</v>
      </c>
    </row>
    <row r="133" spans="1:6" x14ac:dyDescent="0.25">
      <c r="A133" s="26">
        <v>8</v>
      </c>
      <c r="B133" s="26">
        <v>18222607</v>
      </c>
      <c r="C133" s="26" t="s">
        <v>46</v>
      </c>
      <c r="D133" s="26" t="s">
        <v>47</v>
      </c>
      <c r="E133" s="22" t="s">
        <v>1342</v>
      </c>
      <c r="F133" t="str">
        <f t="shared" si="2"/>
        <v>1</v>
      </c>
    </row>
    <row r="134" spans="1:6" x14ac:dyDescent="0.25">
      <c r="A134" s="26">
        <v>8</v>
      </c>
      <c r="B134" s="26">
        <v>18222660</v>
      </c>
      <c r="C134" s="26" t="s">
        <v>47</v>
      </c>
      <c r="D134" s="26" t="s">
        <v>46</v>
      </c>
      <c r="E134" s="22" t="s">
        <v>1343</v>
      </c>
      <c r="F134" t="str">
        <f t="shared" si="2"/>
        <v>0</v>
      </c>
    </row>
    <row r="135" spans="1:6" x14ac:dyDescent="0.25">
      <c r="A135" s="26">
        <v>8</v>
      </c>
      <c r="B135" s="26">
        <v>18222828</v>
      </c>
      <c r="C135" s="26" t="s">
        <v>46</v>
      </c>
      <c r="D135" s="26" t="s">
        <v>47</v>
      </c>
      <c r="E135" s="22" t="s">
        <v>1343</v>
      </c>
      <c r="F135" t="str">
        <f t="shared" si="2"/>
        <v>0</v>
      </c>
    </row>
    <row r="136" spans="1:6" x14ac:dyDescent="0.25">
      <c r="A136" s="26">
        <v>8</v>
      </c>
      <c r="B136" s="26">
        <v>18222834</v>
      </c>
      <c r="C136" s="26" t="s">
        <v>47</v>
      </c>
      <c r="D136" s="26" t="s">
        <v>46</v>
      </c>
      <c r="E136" s="22" t="s">
        <v>1343</v>
      </c>
      <c r="F136" t="str">
        <f t="shared" si="2"/>
        <v>0</v>
      </c>
    </row>
    <row r="137" spans="1:6" x14ac:dyDescent="0.25">
      <c r="A137" s="26">
        <v>8</v>
      </c>
      <c r="B137" s="26">
        <v>18400367</v>
      </c>
      <c r="C137" s="26" t="s">
        <v>46</v>
      </c>
      <c r="D137" s="26" t="s">
        <v>47</v>
      </c>
      <c r="E137" s="22" t="s">
        <v>1342</v>
      </c>
      <c r="F137" t="str">
        <f t="shared" si="2"/>
        <v>1</v>
      </c>
    </row>
    <row r="138" spans="1:6" x14ac:dyDescent="0.25">
      <c r="A138" s="26">
        <v>8</v>
      </c>
      <c r="B138" s="26">
        <v>18400437</v>
      </c>
      <c r="C138" s="26" t="s">
        <v>47</v>
      </c>
      <c r="D138" s="26" t="s">
        <v>38</v>
      </c>
      <c r="E138" s="22" t="s">
        <v>1342</v>
      </c>
      <c r="F138" t="str">
        <f t="shared" si="2"/>
        <v>1</v>
      </c>
    </row>
    <row r="139" spans="1:6" x14ac:dyDescent="0.25">
      <c r="A139" s="26">
        <v>8</v>
      </c>
      <c r="B139" s="26">
        <v>18400193</v>
      </c>
      <c r="C139" s="26" t="s">
        <v>38</v>
      </c>
      <c r="D139" s="26" t="s">
        <v>39</v>
      </c>
      <c r="E139" s="22" t="s">
        <v>1342</v>
      </c>
      <c r="F139" t="str">
        <f t="shared" si="2"/>
        <v>1</v>
      </c>
    </row>
    <row r="140" spans="1:6" x14ac:dyDescent="0.25">
      <c r="A140" s="26">
        <v>8</v>
      </c>
      <c r="B140" s="26">
        <v>18400414</v>
      </c>
      <c r="C140" s="26" t="s">
        <v>47</v>
      </c>
      <c r="D140" s="26" t="s">
        <v>39</v>
      </c>
      <c r="E140" s="22" t="s">
        <v>1342</v>
      </c>
      <c r="F140" t="str">
        <f t="shared" si="2"/>
        <v>1</v>
      </c>
    </row>
    <row r="141" spans="1:6" x14ac:dyDescent="0.25">
      <c r="A141" s="26">
        <v>8</v>
      </c>
      <c r="B141" s="26">
        <v>18400593</v>
      </c>
      <c r="C141" s="26" t="s">
        <v>46</v>
      </c>
      <c r="D141" s="26" t="s">
        <v>47</v>
      </c>
      <c r="E141" s="22" t="s">
        <v>1342</v>
      </c>
      <c r="F141" t="str">
        <f t="shared" si="2"/>
        <v>1</v>
      </c>
    </row>
    <row r="142" spans="1:6" x14ac:dyDescent="0.25">
      <c r="A142" s="26">
        <v>8</v>
      </c>
      <c r="B142" s="26">
        <v>18400344</v>
      </c>
      <c r="C142" s="26" t="s">
        <v>39</v>
      </c>
      <c r="D142" s="26" t="s">
        <v>38</v>
      </c>
      <c r="E142" s="22" t="s">
        <v>1342</v>
      </c>
      <c r="F142" t="str">
        <f t="shared" si="2"/>
        <v>1</v>
      </c>
    </row>
    <row r="143" spans="1:6" x14ac:dyDescent="0.25">
      <c r="A143" s="26">
        <v>8</v>
      </c>
      <c r="B143" s="26">
        <v>18400194</v>
      </c>
      <c r="C143" s="26" t="s">
        <v>46</v>
      </c>
      <c r="D143" s="26" t="s">
        <v>47</v>
      </c>
      <c r="E143" s="22" t="s">
        <v>1342</v>
      </c>
      <c r="F143" t="str">
        <f t="shared" si="2"/>
        <v>1</v>
      </c>
    </row>
    <row r="144" spans="1:6" x14ac:dyDescent="0.25">
      <c r="A144" s="26">
        <v>8</v>
      </c>
      <c r="B144" s="26">
        <v>18400860</v>
      </c>
      <c r="C144" s="26" t="s">
        <v>46</v>
      </c>
      <c r="D144" s="26" t="s">
        <v>47</v>
      </c>
      <c r="E144" s="22" t="s">
        <v>1343</v>
      </c>
      <c r="F144" t="str">
        <f t="shared" si="2"/>
        <v>0</v>
      </c>
    </row>
    <row r="145" spans="1:6" x14ac:dyDescent="0.25">
      <c r="A145" s="26">
        <v>8</v>
      </c>
      <c r="B145" s="26">
        <v>18400502</v>
      </c>
      <c r="C145" s="26" t="s">
        <v>46</v>
      </c>
      <c r="D145" s="26" t="s">
        <v>47</v>
      </c>
      <c r="E145" s="22" t="s">
        <v>1343</v>
      </c>
      <c r="F145" t="str">
        <f t="shared" si="2"/>
        <v>0</v>
      </c>
    </row>
    <row r="146" spans="1:6" x14ac:dyDescent="0.25">
      <c r="A146" s="26">
        <v>8</v>
      </c>
      <c r="B146" s="26">
        <v>18400848</v>
      </c>
      <c r="C146" s="26" t="s">
        <v>47</v>
      </c>
      <c r="D146" s="26" t="s">
        <v>38</v>
      </c>
      <c r="E146" s="22" t="s">
        <v>1343</v>
      </c>
      <c r="F146" t="str">
        <f t="shared" si="2"/>
        <v>0</v>
      </c>
    </row>
    <row r="147" spans="1:6" x14ac:dyDescent="0.25">
      <c r="A147" s="26">
        <v>9</v>
      </c>
      <c r="B147" s="26">
        <v>84279999</v>
      </c>
      <c r="C147" s="26" t="s">
        <v>47</v>
      </c>
      <c r="D147" s="26" t="s">
        <v>38</v>
      </c>
      <c r="E147" s="22" t="s">
        <v>1342</v>
      </c>
      <c r="F147" t="str">
        <f t="shared" si="2"/>
        <v>1</v>
      </c>
    </row>
    <row r="148" spans="1:6" x14ac:dyDescent="0.25">
      <c r="A148" s="26">
        <v>10</v>
      </c>
      <c r="B148" s="26">
        <v>99842084</v>
      </c>
      <c r="C148" s="26" t="s">
        <v>39</v>
      </c>
      <c r="D148" s="26" t="s">
        <v>46</v>
      </c>
      <c r="E148" s="22" t="s">
        <v>1342</v>
      </c>
      <c r="F148" t="str">
        <f t="shared" si="2"/>
        <v>1</v>
      </c>
    </row>
    <row r="149" spans="1:6" x14ac:dyDescent="0.25">
      <c r="A149" s="26">
        <v>10</v>
      </c>
      <c r="B149" s="26">
        <v>99836197</v>
      </c>
      <c r="C149" s="26" t="s">
        <v>46</v>
      </c>
      <c r="D149" s="26" t="s">
        <v>47</v>
      </c>
      <c r="E149" s="22" t="s">
        <v>1343</v>
      </c>
      <c r="F149" t="str">
        <f t="shared" si="2"/>
        <v>0</v>
      </c>
    </row>
    <row r="150" spans="1:6" x14ac:dyDescent="0.25">
      <c r="A150" s="26">
        <v>10</v>
      </c>
      <c r="B150" s="26">
        <v>99800412</v>
      </c>
      <c r="C150" s="26" t="s">
        <v>46</v>
      </c>
      <c r="D150" s="26" t="s">
        <v>47</v>
      </c>
      <c r="E150" s="22" t="s">
        <v>1343</v>
      </c>
      <c r="F150" t="str">
        <f t="shared" si="2"/>
        <v>0</v>
      </c>
    </row>
    <row r="151" spans="1:6" x14ac:dyDescent="0.25">
      <c r="A151" s="26">
        <v>10</v>
      </c>
      <c r="B151" s="26">
        <v>99799337</v>
      </c>
      <c r="C151" s="26" t="s">
        <v>47</v>
      </c>
      <c r="D151" s="26" t="s">
        <v>46</v>
      </c>
      <c r="E151" s="22" t="s">
        <v>1343</v>
      </c>
      <c r="F151" t="str">
        <f t="shared" si="2"/>
        <v>0</v>
      </c>
    </row>
    <row r="152" spans="1:6" x14ac:dyDescent="0.25">
      <c r="A152" s="26">
        <v>10</v>
      </c>
      <c r="B152" s="26">
        <v>99804266</v>
      </c>
      <c r="C152" s="26" t="s">
        <v>38</v>
      </c>
      <c r="D152" s="26" t="s">
        <v>39</v>
      </c>
      <c r="E152" s="22" t="s">
        <v>1343</v>
      </c>
      <c r="F152" t="str">
        <f t="shared" si="2"/>
        <v>0</v>
      </c>
    </row>
    <row r="153" spans="1:6" x14ac:dyDescent="0.25">
      <c r="A153" s="26">
        <v>10</v>
      </c>
      <c r="B153" s="26">
        <v>99844350</v>
      </c>
      <c r="C153" s="26" t="s">
        <v>38</v>
      </c>
      <c r="D153" s="26" t="s">
        <v>39</v>
      </c>
      <c r="E153" s="22" t="s">
        <v>1343</v>
      </c>
      <c r="F153" t="str">
        <f t="shared" si="2"/>
        <v>0</v>
      </c>
    </row>
    <row r="154" spans="1:6" x14ac:dyDescent="0.25">
      <c r="A154" s="26">
        <v>10</v>
      </c>
      <c r="B154" s="26">
        <v>99830729</v>
      </c>
      <c r="C154" s="26" t="s">
        <v>46</v>
      </c>
      <c r="D154" s="26" t="s">
        <v>47</v>
      </c>
      <c r="E154" s="22" t="s">
        <v>1343</v>
      </c>
      <c r="F154" t="str">
        <f t="shared" si="2"/>
        <v>0</v>
      </c>
    </row>
    <row r="155" spans="1:6" x14ac:dyDescent="0.25">
      <c r="A155" s="26">
        <v>10</v>
      </c>
      <c r="B155" s="26">
        <v>99836239</v>
      </c>
      <c r="C155" s="26" t="s">
        <v>39</v>
      </c>
      <c r="D155" s="26" t="s">
        <v>47</v>
      </c>
      <c r="E155" s="22" t="s">
        <v>1343</v>
      </c>
      <c r="F155" t="str">
        <f t="shared" si="2"/>
        <v>0</v>
      </c>
    </row>
    <row r="156" spans="1:6" x14ac:dyDescent="0.25">
      <c r="A156" s="26">
        <v>10</v>
      </c>
      <c r="B156" s="26">
        <v>99836218</v>
      </c>
      <c r="C156" s="26" t="s">
        <v>46</v>
      </c>
      <c r="D156" s="26" t="s">
        <v>39</v>
      </c>
      <c r="E156" s="22" t="s">
        <v>1343</v>
      </c>
      <c r="F156" t="str">
        <f t="shared" si="2"/>
        <v>0</v>
      </c>
    </row>
    <row r="157" spans="1:6" x14ac:dyDescent="0.25">
      <c r="A157" s="26">
        <v>10</v>
      </c>
      <c r="B157" s="26">
        <v>99831980</v>
      </c>
      <c r="C157" s="26" t="s">
        <v>39</v>
      </c>
      <c r="D157" s="26" t="s">
        <v>38</v>
      </c>
      <c r="E157" s="22" t="s">
        <v>1343</v>
      </c>
      <c r="F157" t="str">
        <f t="shared" si="2"/>
        <v>0</v>
      </c>
    </row>
    <row r="158" spans="1:6" x14ac:dyDescent="0.25">
      <c r="A158" s="26">
        <v>10</v>
      </c>
      <c r="B158" s="26">
        <v>99813059</v>
      </c>
      <c r="C158" s="26" t="s">
        <v>39</v>
      </c>
      <c r="D158" s="26" t="s">
        <v>38</v>
      </c>
      <c r="E158" s="22" t="s">
        <v>1343</v>
      </c>
      <c r="F158" t="str">
        <f t="shared" si="2"/>
        <v>0</v>
      </c>
    </row>
    <row r="159" spans="1:6" x14ac:dyDescent="0.25">
      <c r="A159" s="26">
        <v>10</v>
      </c>
      <c r="B159" s="26">
        <v>102834967</v>
      </c>
      <c r="C159" s="26" t="s">
        <v>38</v>
      </c>
      <c r="D159" s="26" t="s">
        <v>39</v>
      </c>
      <c r="E159" s="22" t="s">
        <v>1343</v>
      </c>
      <c r="F159" t="str">
        <f t="shared" si="2"/>
        <v>0</v>
      </c>
    </row>
    <row r="160" spans="1:6" x14ac:dyDescent="0.25">
      <c r="A160" s="26">
        <v>10</v>
      </c>
      <c r="B160" s="26">
        <v>94852765</v>
      </c>
      <c r="C160" s="26" t="s">
        <v>38</v>
      </c>
      <c r="D160" s="26" t="s">
        <v>39</v>
      </c>
      <c r="E160" s="22" t="s">
        <v>1342</v>
      </c>
      <c r="F160" t="str">
        <f t="shared" si="2"/>
        <v>1</v>
      </c>
    </row>
    <row r="161" spans="1:6" x14ac:dyDescent="0.25">
      <c r="A161" s="26">
        <v>10</v>
      </c>
      <c r="B161" s="26">
        <v>94780574</v>
      </c>
      <c r="C161" s="26" t="s">
        <v>46</v>
      </c>
      <c r="D161" s="26" t="s">
        <v>38</v>
      </c>
      <c r="E161" s="22" t="s">
        <v>1342</v>
      </c>
      <c r="F161" t="str">
        <f t="shared" si="2"/>
        <v>1</v>
      </c>
    </row>
    <row r="162" spans="1:6" x14ac:dyDescent="0.25">
      <c r="A162" s="26">
        <v>10</v>
      </c>
      <c r="B162" s="26">
        <v>94842879</v>
      </c>
      <c r="C162" s="26" t="s">
        <v>46</v>
      </c>
      <c r="D162" s="26" t="s">
        <v>47</v>
      </c>
      <c r="E162" s="22" t="s">
        <v>1342</v>
      </c>
      <c r="F162" t="str">
        <f t="shared" si="2"/>
        <v>1</v>
      </c>
    </row>
    <row r="163" spans="1:6" x14ac:dyDescent="0.25">
      <c r="A163" s="26">
        <v>10</v>
      </c>
      <c r="B163" s="26">
        <v>94852738</v>
      </c>
      <c r="C163" s="26" t="s">
        <v>38</v>
      </c>
      <c r="D163" s="26" t="s">
        <v>39</v>
      </c>
      <c r="E163" s="22" t="s">
        <v>1342</v>
      </c>
      <c r="F163" t="str">
        <f t="shared" si="2"/>
        <v>1</v>
      </c>
    </row>
    <row r="164" spans="1:6" x14ac:dyDescent="0.25">
      <c r="A164" s="26">
        <v>10</v>
      </c>
      <c r="B164" s="26">
        <v>94775453</v>
      </c>
      <c r="C164" s="26" t="s">
        <v>46</v>
      </c>
      <c r="D164" s="26" t="s">
        <v>47</v>
      </c>
      <c r="E164" s="22" t="s">
        <v>1342</v>
      </c>
      <c r="F164" t="str">
        <f t="shared" si="2"/>
        <v>1</v>
      </c>
    </row>
    <row r="165" spans="1:6" x14ac:dyDescent="0.25">
      <c r="A165" s="26">
        <v>10</v>
      </c>
      <c r="B165" s="26">
        <v>94775416</v>
      </c>
      <c r="C165" s="26" t="s">
        <v>39</v>
      </c>
      <c r="D165" s="26" t="s">
        <v>38</v>
      </c>
      <c r="E165" s="22" t="s">
        <v>1342</v>
      </c>
      <c r="F165" t="str">
        <f t="shared" si="2"/>
        <v>1</v>
      </c>
    </row>
    <row r="166" spans="1:6" x14ac:dyDescent="0.25">
      <c r="A166" s="26">
        <v>10</v>
      </c>
      <c r="B166" s="26">
        <v>94775429</v>
      </c>
      <c r="C166" s="26" t="s">
        <v>46</v>
      </c>
      <c r="D166" s="26" t="s">
        <v>47</v>
      </c>
      <c r="E166" s="22" t="s">
        <v>1342</v>
      </c>
      <c r="F166" t="str">
        <f t="shared" si="2"/>
        <v>1</v>
      </c>
    </row>
    <row r="167" spans="1:6" x14ac:dyDescent="0.25">
      <c r="A167" s="26">
        <v>10</v>
      </c>
      <c r="B167" s="26">
        <v>94781959</v>
      </c>
      <c r="C167" s="26" t="s">
        <v>38</v>
      </c>
      <c r="D167" s="26" t="s">
        <v>39</v>
      </c>
      <c r="E167" s="22" t="s">
        <v>1342</v>
      </c>
      <c r="F167" t="str">
        <f t="shared" si="2"/>
        <v>1</v>
      </c>
    </row>
    <row r="168" spans="1:6" x14ac:dyDescent="0.25">
      <c r="A168" s="26">
        <v>10</v>
      </c>
      <c r="B168" s="26">
        <v>94775431</v>
      </c>
      <c r="C168" s="26" t="s">
        <v>38</v>
      </c>
      <c r="D168" s="26" t="s">
        <v>46</v>
      </c>
      <c r="E168" s="22" t="s">
        <v>1342</v>
      </c>
      <c r="F168" t="str">
        <f t="shared" si="2"/>
        <v>1</v>
      </c>
    </row>
    <row r="169" spans="1:6" x14ac:dyDescent="0.25">
      <c r="A169" s="26">
        <v>10</v>
      </c>
      <c r="B169" s="26">
        <v>94843016</v>
      </c>
      <c r="C169" s="26" t="s">
        <v>47</v>
      </c>
      <c r="D169" s="26" t="s">
        <v>39</v>
      </c>
      <c r="E169" s="22" t="s">
        <v>1342</v>
      </c>
      <c r="F169" t="str">
        <f t="shared" si="2"/>
        <v>1</v>
      </c>
    </row>
    <row r="170" spans="1:6" x14ac:dyDescent="0.25">
      <c r="A170" s="26">
        <v>10</v>
      </c>
      <c r="B170" s="26">
        <v>94842855</v>
      </c>
      <c r="C170" s="26" t="s">
        <v>39</v>
      </c>
      <c r="D170" s="26" t="s">
        <v>38</v>
      </c>
      <c r="E170" s="22" t="s">
        <v>1342</v>
      </c>
      <c r="F170" t="str">
        <f t="shared" si="2"/>
        <v>1</v>
      </c>
    </row>
    <row r="171" spans="1:6" x14ac:dyDescent="0.25">
      <c r="A171" s="26">
        <v>10</v>
      </c>
      <c r="B171" s="26">
        <v>94842896</v>
      </c>
      <c r="C171" s="26" t="s">
        <v>46</v>
      </c>
      <c r="D171" s="26" t="s">
        <v>47</v>
      </c>
      <c r="E171" s="22" t="s">
        <v>1342</v>
      </c>
      <c r="F171" t="str">
        <f t="shared" si="2"/>
        <v>1</v>
      </c>
    </row>
    <row r="172" spans="1:6" x14ac:dyDescent="0.25">
      <c r="A172" s="26">
        <v>10</v>
      </c>
      <c r="B172" s="26">
        <v>94820584</v>
      </c>
      <c r="C172" s="26" t="s">
        <v>46</v>
      </c>
      <c r="D172" s="26" t="s">
        <v>47</v>
      </c>
      <c r="E172" s="22" t="s">
        <v>1342</v>
      </c>
      <c r="F172" t="str">
        <f t="shared" si="2"/>
        <v>1</v>
      </c>
    </row>
    <row r="173" spans="1:6" x14ac:dyDescent="0.25">
      <c r="A173" s="26">
        <v>10</v>
      </c>
      <c r="B173" s="26">
        <v>94775465</v>
      </c>
      <c r="C173" s="26" t="s">
        <v>39</v>
      </c>
      <c r="D173" s="26" t="s">
        <v>47</v>
      </c>
      <c r="E173" s="22" t="s">
        <v>1342</v>
      </c>
      <c r="F173" t="str">
        <f t="shared" si="2"/>
        <v>1</v>
      </c>
    </row>
    <row r="174" spans="1:6" x14ac:dyDescent="0.25">
      <c r="A174" s="26">
        <v>10</v>
      </c>
      <c r="B174" s="26">
        <v>94781858</v>
      </c>
      <c r="C174" s="26" t="s">
        <v>38</v>
      </c>
      <c r="D174" s="26" t="s">
        <v>39</v>
      </c>
      <c r="E174" s="22" t="s">
        <v>1342</v>
      </c>
      <c r="F174" t="str">
        <f t="shared" si="2"/>
        <v>1</v>
      </c>
    </row>
    <row r="175" spans="1:6" x14ac:dyDescent="0.25">
      <c r="A175" s="26">
        <v>10</v>
      </c>
      <c r="B175" s="26">
        <v>94849953</v>
      </c>
      <c r="C175" s="26" t="s">
        <v>38</v>
      </c>
      <c r="D175" s="26" t="s">
        <v>46</v>
      </c>
      <c r="E175" s="22" t="s">
        <v>1342</v>
      </c>
      <c r="F175" t="str">
        <f t="shared" si="2"/>
        <v>1</v>
      </c>
    </row>
    <row r="176" spans="1:6" x14ac:dyDescent="0.25">
      <c r="A176" s="26">
        <v>10</v>
      </c>
      <c r="B176" s="26">
        <v>94842954</v>
      </c>
      <c r="C176" s="26" t="s">
        <v>47</v>
      </c>
      <c r="D176" s="26" t="s">
        <v>39</v>
      </c>
      <c r="E176" s="22" t="s">
        <v>1342</v>
      </c>
      <c r="F176" t="str">
        <f t="shared" si="2"/>
        <v>1</v>
      </c>
    </row>
    <row r="177" spans="1:6" x14ac:dyDescent="0.25">
      <c r="A177" s="26">
        <v>10</v>
      </c>
      <c r="B177" s="26">
        <v>94852785</v>
      </c>
      <c r="C177" s="26" t="s">
        <v>38</v>
      </c>
      <c r="D177" s="26" t="s">
        <v>46</v>
      </c>
      <c r="E177" s="22" t="s">
        <v>1342</v>
      </c>
      <c r="F177" t="str">
        <f t="shared" si="2"/>
        <v>1</v>
      </c>
    </row>
    <row r="178" spans="1:6" x14ac:dyDescent="0.25">
      <c r="A178" s="26">
        <v>10</v>
      </c>
      <c r="B178" s="26">
        <v>94775447</v>
      </c>
      <c r="C178" s="26" t="s">
        <v>38</v>
      </c>
      <c r="D178" s="26" t="s">
        <v>39</v>
      </c>
      <c r="E178" s="22" t="s">
        <v>1342</v>
      </c>
      <c r="F178" t="str">
        <f t="shared" si="2"/>
        <v>1</v>
      </c>
    </row>
    <row r="179" spans="1:6" x14ac:dyDescent="0.25">
      <c r="A179" s="26">
        <v>10</v>
      </c>
      <c r="B179" s="26">
        <v>94850028</v>
      </c>
      <c r="C179" s="26" t="s">
        <v>47</v>
      </c>
      <c r="D179" s="26" t="s">
        <v>38</v>
      </c>
      <c r="E179" s="22" t="s">
        <v>1342</v>
      </c>
      <c r="F179" t="str">
        <f t="shared" si="2"/>
        <v>1</v>
      </c>
    </row>
    <row r="180" spans="1:6" x14ac:dyDescent="0.25">
      <c r="A180" s="26">
        <v>10</v>
      </c>
      <c r="B180" s="26">
        <v>94775106</v>
      </c>
      <c r="C180" s="26" t="s">
        <v>38</v>
      </c>
      <c r="D180" s="26" t="s">
        <v>39</v>
      </c>
      <c r="E180" s="22" t="s">
        <v>1342</v>
      </c>
      <c r="F180" t="str">
        <f t="shared" si="2"/>
        <v>1</v>
      </c>
    </row>
    <row r="181" spans="1:6" x14ac:dyDescent="0.25">
      <c r="A181" s="26">
        <v>10</v>
      </c>
      <c r="B181" s="26">
        <v>94775121</v>
      </c>
      <c r="C181" s="26" t="s">
        <v>38</v>
      </c>
      <c r="D181" s="26" t="s">
        <v>39</v>
      </c>
      <c r="E181" s="22" t="s">
        <v>1343</v>
      </c>
      <c r="F181" t="str">
        <f t="shared" si="2"/>
        <v>0</v>
      </c>
    </row>
    <row r="182" spans="1:6" x14ac:dyDescent="0.25">
      <c r="A182" s="26">
        <v>10</v>
      </c>
      <c r="B182" s="26">
        <v>94762755</v>
      </c>
      <c r="C182" s="26" t="s">
        <v>39</v>
      </c>
      <c r="D182" s="26" t="s">
        <v>38</v>
      </c>
      <c r="E182" s="22" t="s">
        <v>1343</v>
      </c>
      <c r="F182" t="str">
        <f t="shared" si="2"/>
        <v>0</v>
      </c>
    </row>
    <row r="183" spans="1:6" x14ac:dyDescent="0.25">
      <c r="A183" s="26">
        <v>10</v>
      </c>
      <c r="B183" s="26">
        <v>94849975</v>
      </c>
      <c r="C183" s="26" t="s">
        <v>47</v>
      </c>
      <c r="D183" s="26" t="s">
        <v>39</v>
      </c>
      <c r="E183" s="22" t="s">
        <v>1343</v>
      </c>
      <c r="F183" t="str">
        <f t="shared" si="2"/>
        <v>0</v>
      </c>
    </row>
    <row r="184" spans="1:6" x14ac:dyDescent="0.25">
      <c r="A184" s="26">
        <v>10</v>
      </c>
      <c r="B184" s="26">
        <v>94762788</v>
      </c>
      <c r="C184" s="26" t="s">
        <v>47</v>
      </c>
      <c r="D184" s="26" t="s">
        <v>39</v>
      </c>
      <c r="E184" s="22" t="s">
        <v>1343</v>
      </c>
      <c r="F184" t="str">
        <f t="shared" si="2"/>
        <v>0</v>
      </c>
    </row>
    <row r="185" spans="1:6" x14ac:dyDescent="0.25">
      <c r="A185" s="26">
        <v>10</v>
      </c>
      <c r="B185" s="26">
        <v>94780579</v>
      </c>
      <c r="C185" s="26" t="s">
        <v>46</v>
      </c>
      <c r="D185" s="26" t="s">
        <v>47</v>
      </c>
      <c r="E185" s="22" t="s">
        <v>1343</v>
      </c>
      <c r="F185" t="str">
        <f t="shared" si="2"/>
        <v>0</v>
      </c>
    </row>
    <row r="186" spans="1:6" x14ac:dyDescent="0.25">
      <c r="A186" s="26">
        <v>10</v>
      </c>
      <c r="B186" s="26">
        <v>94775185</v>
      </c>
      <c r="C186" s="26" t="s">
        <v>47</v>
      </c>
      <c r="D186" s="26" t="s">
        <v>46</v>
      </c>
      <c r="E186" s="22" t="s">
        <v>1343</v>
      </c>
      <c r="F186" t="str">
        <f t="shared" si="2"/>
        <v>0</v>
      </c>
    </row>
    <row r="187" spans="1:6" x14ac:dyDescent="0.25">
      <c r="A187" s="26">
        <v>10</v>
      </c>
      <c r="B187" s="26">
        <v>94762760</v>
      </c>
      <c r="C187" s="26" t="s">
        <v>47</v>
      </c>
      <c r="D187" s="26" t="s">
        <v>38</v>
      </c>
      <c r="E187" s="22" t="s">
        <v>1343</v>
      </c>
      <c r="F187" t="str">
        <f t="shared" si="2"/>
        <v>0</v>
      </c>
    </row>
    <row r="188" spans="1:6" x14ac:dyDescent="0.25">
      <c r="A188" s="26">
        <v>10</v>
      </c>
      <c r="B188" s="26">
        <v>94781991</v>
      </c>
      <c r="C188" s="26" t="s">
        <v>46</v>
      </c>
      <c r="D188" s="26" t="s">
        <v>47</v>
      </c>
      <c r="E188" s="22" t="s">
        <v>1343</v>
      </c>
      <c r="F188" t="str">
        <f t="shared" si="2"/>
        <v>0</v>
      </c>
    </row>
    <row r="189" spans="1:6" x14ac:dyDescent="0.25">
      <c r="A189" s="26">
        <v>10</v>
      </c>
      <c r="B189" s="26">
        <v>94820507</v>
      </c>
      <c r="C189" s="26" t="s">
        <v>38</v>
      </c>
      <c r="D189" s="26" t="s">
        <v>47</v>
      </c>
      <c r="E189" s="22" t="s">
        <v>1343</v>
      </c>
      <c r="F189" t="str">
        <f t="shared" si="2"/>
        <v>0</v>
      </c>
    </row>
    <row r="190" spans="1:6" x14ac:dyDescent="0.25">
      <c r="A190" s="26">
        <v>10</v>
      </c>
      <c r="B190" s="26">
        <v>94781870</v>
      </c>
      <c r="C190" s="26" t="s">
        <v>47</v>
      </c>
      <c r="D190" s="26" t="s">
        <v>38</v>
      </c>
      <c r="E190" s="22" t="s">
        <v>1343</v>
      </c>
      <c r="F190" t="str">
        <f t="shared" si="2"/>
        <v>0</v>
      </c>
    </row>
    <row r="191" spans="1:6" x14ac:dyDescent="0.25">
      <c r="A191" s="26">
        <v>10</v>
      </c>
      <c r="B191" s="26">
        <v>94775507</v>
      </c>
      <c r="C191" s="26" t="s">
        <v>46</v>
      </c>
      <c r="D191" s="26" t="s">
        <v>47</v>
      </c>
      <c r="E191" s="22" t="s">
        <v>1343</v>
      </c>
      <c r="F191" t="str">
        <f t="shared" si="2"/>
        <v>0</v>
      </c>
    </row>
    <row r="192" spans="1:6" x14ac:dyDescent="0.25">
      <c r="A192" s="26">
        <v>10</v>
      </c>
      <c r="B192" s="26">
        <v>94850056</v>
      </c>
      <c r="C192" s="26" t="s">
        <v>38</v>
      </c>
      <c r="D192" s="26" t="s">
        <v>39</v>
      </c>
      <c r="E192" s="22" t="s">
        <v>1343</v>
      </c>
      <c r="F192" t="str">
        <f t="shared" si="2"/>
        <v>0</v>
      </c>
    </row>
    <row r="193" spans="1:6" x14ac:dyDescent="0.25">
      <c r="A193" s="26">
        <v>10</v>
      </c>
      <c r="B193" s="26">
        <v>94762751</v>
      </c>
      <c r="C193" s="26" t="s">
        <v>38</v>
      </c>
      <c r="D193" s="26" t="s">
        <v>39</v>
      </c>
      <c r="E193" s="22" t="s">
        <v>1343</v>
      </c>
      <c r="F193" t="str">
        <f t="shared" si="2"/>
        <v>0</v>
      </c>
    </row>
    <row r="194" spans="1:6" x14ac:dyDescent="0.25">
      <c r="A194" s="26">
        <v>10</v>
      </c>
      <c r="B194" s="26">
        <v>94842861</v>
      </c>
      <c r="C194" s="26" t="s">
        <v>46</v>
      </c>
      <c r="D194" s="26" t="s">
        <v>47</v>
      </c>
      <c r="E194" s="22" t="s">
        <v>1343</v>
      </c>
      <c r="F194" t="str">
        <f t="shared" si="2"/>
        <v>0</v>
      </c>
    </row>
    <row r="195" spans="1:6" x14ac:dyDescent="0.25">
      <c r="A195" s="26">
        <v>10</v>
      </c>
      <c r="B195" s="26">
        <v>94849995</v>
      </c>
      <c r="C195" s="26" t="s">
        <v>38</v>
      </c>
      <c r="D195" s="26" t="s">
        <v>39</v>
      </c>
      <c r="E195" s="22" t="s">
        <v>1343</v>
      </c>
      <c r="F195" t="str">
        <f t="shared" ref="F195:F258" si="3">IF(E195="D","1","0")</f>
        <v>0</v>
      </c>
    </row>
    <row r="196" spans="1:6" x14ac:dyDescent="0.25">
      <c r="A196" s="26">
        <v>10</v>
      </c>
      <c r="B196" s="26">
        <v>94762713</v>
      </c>
      <c r="C196" s="26" t="s">
        <v>38</v>
      </c>
      <c r="D196" s="26" t="s">
        <v>47</v>
      </c>
      <c r="E196" s="22" t="s">
        <v>1343</v>
      </c>
      <c r="F196" t="str">
        <f t="shared" si="3"/>
        <v>0</v>
      </c>
    </row>
    <row r="197" spans="1:6" x14ac:dyDescent="0.25">
      <c r="A197" s="26">
        <v>10</v>
      </c>
      <c r="B197" s="26">
        <v>94775160</v>
      </c>
      <c r="C197" s="26" t="s">
        <v>46</v>
      </c>
      <c r="D197" s="26" t="s">
        <v>38</v>
      </c>
      <c r="E197" s="22" t="s">
        <v>1343</v>
      </c>
      <c r="F197" t="str">
        <f t="shared" si="3"/>
        <v>0</v>
      </c>
    </row>
    <row r="198" spans="1:6" x14ac:dyDescent="0.25">
      <c r="A198" s="26">
        <v>10</v>
      </c>
      <c r="B198" s="26">
        <v>95045951</v>
      </c>
      <c r="C198" s="26" t="s">
        <v>38</v>
      </c>
      <c r="D198" s="26" t="s">
        <v>39</v>
      </c>
      <c r="E198" s="22" t="s">
        <v>1342</v>
      </c>
      <c r="F198" t="str">
        <f t="shared" si="3"/>
        <v>1</v>
      </c>
    </row>
    <row r="199" spans="1:6" x14ac:dyDescent="0.25">
      <c r="A199" s="26">
        <v>10</v>
      </c>
      <c r="B199" s="26">
        <v>95064825</v>
      </c>
      <c r="C199" s="26" t="s">
        <v>38</v>
      </c>
      <c r="D199" s="26" t="s">
        <v>47</v>
      </c>
      <c r="E199" s="22" t="s">
        <v>1342</v>
      </c>
      <c r="F199" t="str">
        <f t="shared" si="3"/>
        <v>1</v>
      </c>
    </row>
    <row r="200" spans="1:6" x14ac:dyDescent="0.25">
      <c r="A200" s="26">
        <v>10</v>
      </c>
      <c r="B200" s="26">
        <v>95067273</v>
      </c>
      <c r="C200" s="26" t="s">
        <v>38</v>
      </c>
      <c r="D200" s="26" t="s">
        <v>47</v>
      </c>
      <c r="E200" s="22" t="s">
        <v>1343</v>
      </c>
      <c r="F200" t="str">
        <f t="shared" si="3"/>
        <v>0</v>
      </c>
    </row>
    <row r="201" spans="1:6" x14ac:dyDescent="0.25">
      <c r="A201" s="26">
        <v>10</v>
      </c>
      <c r="B201" s="26">
        <v>95058414</v>
      </c>
      <c r="C201" s="26" t="s">
        <v>39</v>
      </c>
      <c r="D201" s="26" t="s">
        <v>46</v>
      </c>
      <c r="E201" s="22" t="s">
        <v>1343</v>
      </c>
      <c r="F201" t="str">
        <f t="shared" si="3"/>
        <v>0</v>
      </c>
    </row>
    <row r="202" spans="1:6" x14ac:dyDescent="0.25">
      <c r="A202" s="26">
        <v>10</v>
      </c>
      <c r="B202" s="26">
        <v>95064828</v>
      </c>
      <c r="C202" s="26" t="s">
        <v>47</v>
      </c>
      <c r="D202" s="26" t="s">
        <v>38</v>
      </c>
      <c r="E202" s="22" t="s">
        <v>1343</v>
      </c>
      <c r="F202" t="str">
        <f t="shared" si="3"/>
        <v>0</v>
      </c>
    </row>
    <row r="203" spans="1:6" x14ac:dyDescent="0.25">
      <c r="A203" s="26">
        <v>10</v>
      </c>
      <c r="B203" s="26">
        <v>94942273</v>
      </c>
      <c r="C203" s="26" t="s">
        <v>47</v>
      </c>
      <c r="D203" s="26" t="s">
        <v>39</v>
      </c>
      <c r="E203" s="22" t="s">
        <v>1342</v>
      </c>
      <c r="F203" t="str">
        <f t="shared" si="3"/>
        <v>1</v>
      </c>
    </row>
    <row r="204" spans="1:6" x14ac:dyDescent="0.25">
      <c r="A204" s="26">
        <v>10</v>
      </c>
      <c r="B204" s="26">
        <v>94942233</v>
      </c>
      <c r="C204" s="26" t="s">
        <v>38</v>
      </c>
      <c r="D204" s="26" t="s">
        <v>39</v>
      </c>
      <c r="E204" s="22" t="s">
        <v>1342</v>
      </c>
      <c r="F204" t="str">
        <f t="shared" si="3"/>
        <v>1</v>
      </c>
    </row>
    <row r="205" spans="1:6" x14ac:dyDescent="0.25">
      <c r="A205" s="26">
        <v>10</v>
      </c>
      <c r="B205" s="26">
        <v>94972186</v>
      </c>
      <c r="C205" s="26" t="s">
        <v>38</v>
      </c>
      <c r="D205" s="26" t="s">
        <v>47</v>
      </c>
      <c r="E205" s="22" t="s">
        <v>1342</v>
      </c>
      <c r="F205" t="str">
        <f t="shared" si="3"/>
        <v>1</v>
      </c>
    </row>
    <row r="206" spans="1:6" x14ac:dyDescent="0.25">
      <c r="A206" s="26">
        <v>10</v>
      </c>
      <c r="B206" s="26">
        <v>94981224</v>
      </c>
      <c r="C206" s="26" t="s">
        <v>38</v>
      </c>
      <c r="D206" s="26" t="s">
        <v>39</v>
      </c>
      <c r="E206" s="22" t="s">
        <v>1342</v>
      </c>
      <c r="F206" t="str">
        <f t="shared" si="3"/>
        <v>1</v>
      </c>
    </row>
    <row r="207" spans="1:6" x14ac:dyDescent="0.25">
      <c r="A207" s="26">
        <v>10</v>
      </c>
      <c r="B207" s="26">
        <v>94941958</v>
      </c>
      <c r="C207" s="26" t="s">
        <v>39</v>
      </c>
      <c r="D207" s="26" t="s">
        <v>38</v>
      </c>
      <c r="E207" s="22" t="s">
        <v>1342</v>
      </c>
      <c r="F207" t="str">
        <f t="shared" si="3"/>
        <v>1</v>
      </c>
    </row>
    <row r="208" spans="1:6" x14ac:dyDescent="0.25">
      <c r="A208" s="26">
        <v>10</v>
      </c>
      <c r="B208" s="26">
        <v>94942234</v>
      </c>
      <c r="C208" s="26" t="s">
        <v>46</v>
      </c>
      <c r="D208" s="26" t="s">
        <v>47</v>
      </c>
      <c r="E208" s="22" t="s">
        <v>1342</v>
      </c>
      <c r="F208" t="str">
        <f t="shared" si="3"/>
        <v>1</v>
      </c>
    </row>
    <row r="209" spans="1:6" x14ac:dyDescent="0.25">
      <c r="A209" s="26">
        <v>10</v>
      </c>
      <c r="B209" s="26">
        <v>94972179</v>
      </c>
      <c r="C209" s="26" t="s">
        <v>47</v>
      </c>
      <c r="D209" s="26" t="s">
        <v>46</v>
      </c>
      <c r="E209" s="22" t="s">
        <v>1342</v>
      </c>
      <c r="F209" t="str">
        <f t="shared" si="3"/>
        <v>1</v>
      </c>
    </row>
    <row r="210" spans="1:6" x14ac:dyDescent="0.25">
      <c r="A210" s="26">
        <v>10</v>
      </c>
      <c r="B210" s="26">
        <v>94941897</v>
      </c>
      <c r="C210" s="26" t="s">
        <v>46</v>
      </c>
      <c r="D210" s="26" t="s">
        <v>38</v>
      </c>
      <c r="E210" s="22" t="s">
        <v>1342</v>
      </c>
      <c r="F210" t="str">
        <f t="shared" si="3"/>
        <v>1</v>
      </c>
    </row>
    <row r="211" spans="1:6" x14ac:dyDescent="0.25">
      <c r="A211" s="26">
        <v>10</v>
      </c>
      <c r="B211" s="26">
        <v>94938771</v>
      </c>
      <c r="C211" s="26" t="s">
        <v>38</v>
      </c>
      <c r="D211" s="26" t="s">
        <v>39</v>
      </c>
      <c r="E211" s="22" t="s">
        <v>1342</v>
      </c>
      <c r="F211" t="str">
        <f t="shared" si="3"/>
        <v>1</v>
      </c>
    </row>
    <row r="212" spans="1:6" x14ac:dyDescent="0.25">
      <c r="A212" s="26">
        <v>10</v>
      </c>
      <c r="B212" s="26">
        <v>94938803</v>
      </c>
      <c r="C212" s="26" t="s">
        <v>47</v>
      </c>
      <c r="D212" s="26" t="s">
        <v>46</v>
      </c>
      <c r="E212" s="22" t="s">
        <v>1342</v>
      </c>
      <c r="F212" t="str">
        <f t="shared" si="3"/>
        <v>1</v>
      </c>
    </row>
    <row r="213" spans="1:6" x14ac:dyDescent="0.25">
      <c r="A213" s="26">
        <v>10</v>
      </c>
      <c r="B213" s="26">
        <v>94981281</v>
      </c>
      <c r="C213" s="26" t="s">
        <v>46</v>
      </c>
      <c r="D213" s="26" t="s">
        <v>47</v>
      </c>
      <c r="E213" s="22" t="s">
        <v>1342</v>
      </c>
      <c r="F213" t="str">
        <f t="shared" si="3"/>
        <v>1</v>
      </c>
    </row>
    <row r="214" spans="1:6" x14ac:dyDescent="0.25">
      <c r="A214" s="26">
        <v>10</v>
      </c>
      <c r="B214" s="26">
        <v>94942249</v>
      </c>
      <c r="C214" s="26" t="s">
        <v>38</v>
      </c>
      <c r="D214" s="26" t="s">
        <v>46</v>
      </c>
      <c r="E214" s="22" t="s">
        <v>1342</v>
      </c>
      <c r="F214" t="str">
        <f t="shared" si="3"/>
        <v>1</v>
      </c>
    </row>
    <row r="215" spans="1:6" x14ac:dyDescent="0.25">
      <c r="A215" s="26">
        <v>10</v>
      </c>
      <c r="B215" s="26">
        <v>94947938</v>
      </c>
      <c r="C215" s="26" t="s">
        <v>47</v>
      </c>
      <c r="D215" s="26" t="s">
        <v>39</v>
      </c>
      <c r="E215" s="22" t="s">
        <v>1342</v>
      </c>
      <c r="F215" t="str">
        <f t="shared" si="3"/>
        <v>1</v>
      </c>
    </row>
    <row r="216" spans="1:6" x14ac:dyDescent="0.25">
      <c r="A216" s="26">
        <v>10</v>
      </c>
      <c r="B216" s="26">
        <v>94981296</v>
      </c>
      <c r="C216" s="26" t="s">
        <v>47</v>
      </c>
      <c r="D216" s="26" t="s">
        <v>38</v>
      </c>
      <c r="E216" s="22" t="s">
        <v>1342</v>
      </c>
      <c r="F216" t="str">
        <f t="shared" si="3"/>
        <v>1</v>
      </c>
    </row>
    <row r="217" spans="1:6" x14ac:dyDescent="0.25">
      <c r="A217" s="26">
        <v>10</v>
      </c>
      <c r="B217" s="26">
        <v>94981201</v>
      </c>
      <c r="C217" s="26" t="s">
        <v>39</v>
      </c>
      <c r="D217" s="26" t="s">
        <v>38</v>
      </c>
      <c r="E217" s="22" t="s">
        <v>1342</v>
      </c>
      <c r="F217" t="str">
        <f t="shared" si="3"/>
        <v>1</v>
      </c>
    </row>
    <row r="218" spans="1:6" x14ac:dyDescent="0.25">
      <c r="A218" s="26">
        <v>10</v>
      </c>
      <c r="B218" s="26">
        <v>94942255</v>
      </c>
      <c r="C218" s="26" t="s">
        <v>46</v>
      </c>
      <c r="D218" s="26" t="s">
        <v>47</v>
      </c>
      <c r="E218" s="22" t="s">
        <v>1342</v>
      </c>
      <c r="F218" t="str">
        <f t="shared" si="3"/>
        <v>1</v>
      </c>
    </row>
    <row r="219" spans="1:6" x14ac:dyDescent="0.25">
      <c r="A219" s="26">
        <v>10</v>
      </c>
      <c r="B219" s="26">
        <v>94942290</v>
      </c>
      <c r="C219" s="26" t="s">
        <v>38</v>
      </c>
      <c r="D219" s="26" t="s">
        <v>39</v>
      </c>
      <c r="E219" s="22" t="s">
        <v>1342</v>
      </c>
      <c r="F219" t="str">
        <f t="shared" si="3"/>
        <v>1</v>
      </c>
    </row>
    <row r="220" spans="1:6" x14ac:dyDescent="0.25">
      <c r="A220" s="26">
        <v>10</v>
      </c>
      <c r="B220" s="26">
        <v>94981297</v>
      </c>
      <c r="C220" s="26" t="s">
        <v>39</v>
      </c>
      <c r="D220" s="26" t="s">
        <v>38</v>
      </c>
      <c r="E220" s="22" t="s">
        <v>1342</v>
      </c>
      <c r="F220" t="str">
        <f t="shared" si="3"/>
        <v>1</v>
      </c>
    </row>
    <row r="221" spans="1:6" x14ac:dyDescent="0.25">
      <c r="A221" s="26">
        <v>10</v>
      </c>
      <c r="B221" s="26">
        <v>94981301</v>
      </c>
      <c r="C221" s="26" t="s">
        <v>38</v>
      </c>
      <c r="D221" s="26" t="s">
        <v>46</v>
      </c>
      <c r="E221" s="22" t="s">
        <v>1342</v>
      </c>
      <c r="F221" t="str">
        <f t="shared" si="3"/>
        <v>1</v>
      </c>
    </row>
    <row r="222" spans="1:6" x14ac:dyDescent="0.25">
      <c r="A222" s="26">
        <v>10</v>
      </c>
      <c r="B222" s="26">
        <v>94981225</v>
      </c>
      <c r="C222" s="26" t="s">
        <v>46</v>
      </c>
      <c r="D222" s="26" t="s">
        <v>47</v>
      </c>
      <c r="E222" s="22" t="s">
        <v>1342</v>
      </c>
      <c r="F222" t="str">
        <f t="shared" si="3"/>
        <v>1</v>
      </c>
    </row>
    <row r="223" spans="1:6" x14ac:dyDescent="0.25">
      <c r="A223" s="26">
        <v>10</v>
      </c>
      <c r="B223" s="26">
        <v>94949280</v>
      </c>
      <c r="C223" s="26" t="s">
        <v>47</v>
      </c>
      <c r="D223" s="26" t="s">
        <v>46</v>
      </c>
      <c r="E223" s="22" t="s">
        <v>1342</v>
      </c>
      <c r="F223" t="str">
        <f t="shared" si="3"/>
        <v>1</v>
      </c>
    </row>
    <row r="224" spans="1:6" x14ac:dyDescent="0.25">
      <c r="A224" s="26">
        <v>10</v>
      </c>
      <c r="B224" s="26">
        <v>94989020</v>
      </c>
      <c r="C224" s="26" t="s">
        <v>38</v>
      </c>
      <c r="D224" s="26" t="s">
        <v>39</v>
      </c>
      <c r="E224" s="22" t="s">
        <v>1342</v>
      </c>
      <c r="F224" t="str">
        <f t="shared" si="3"/>
        <v>1</v>
      </c>
    </row>
    <row r="225" spans="1:6" x14ac:dyDescent="0.25">
      <c r="A225" s="26">
        <v>10</v>
      </c>
      <c r="B225" s="26">
        <v>94981365</v>
      </c>
      <c r="C225" s="26" t="s">
        <v>38</v>
      </c>
      <c r="D225" s="26" t="s">
        <v>39</v>
      </c>
      <c r="E225" s="22" t="s">
        <v>1342</v>
      </c>
      <c r="F225" t="str">
        <f t="shared" si="3"/>
        <v>1</v>
      </c>
    </row>
    <row r="226" spans="1:6" x14ac:dyDescent="0.25">
      <c r="A226" s="26">
        <v>10</v>
      </c>
      <c r="B226" s="26">
        <v>94942290</v>
      </c>
      <c r="C226" s="26" t="s">
        <v>38</v>
      </c>
      <c r="D226" s="26" t="s">
        <v>39</v>
      </c>
      <c r="E226" s="22" t="s">
        <v>1342</v>
      </c>
      <c r="F226" t="str">
        <f t="shared" si="3"/>
        <v>1</v>
      </c>
    </row>
    <row r="227" spans="1:6" x14ac:dyDescent="0.25">
      <c r="A227" s="26">
        <v>10</v>
      </c>
      <c r="B227" s="26">
        <v>94942309</v>
      </c>
      <c r="C227" s="26" t="s">
        <v>46</v>
      </c>
      <c r="D227" s="26" t="s">
        <v>47</v>
      </c>
      <c r="E227" s="22" t="s">
        <v>1342</v>
      </c>
      <c r="F227" t="str">
        <f t="shared" si="3"/>
        <v>1</v>
      </c>
    </row>
    <row r="228" spans="1:6" x14ac:dyDescent="0.25">
      <c r="A228" s="26">
        <v>10</v>
      </c>
      <c r="B228" s="26">
        <v>94981216</v>
      </c>
      <c r="C228" s="26" t="s">
        <v>46</v>
      </c>
      <c r="D228" s="26" t="s">
        <v>47</v>
      </c>
      <c r="E228" s="22" t="s">
        <v>1342</v>
      </c>
      <c r="F228" t="str">
        <f t="shared" si="3"/>
        <v>1</v>
      </c>
    </row>
    <row r="229" spans="1:6" x14ac:dyDescent="0.25">
      <c r="A229" s="26">
        <v>10</v>
      </c>
      <c r="B229" s="26">
        <v>94988917</v>
      </c>
      <c r="C229" s="26" t="s">
        <v>46</v>
      </c>
      <c r="D229" s="26" t="s">
        <v>38</v>
      </c>
      <c r="E229" s="22" t="s">
        <v>1342</v>
      </c>
      <c r="F229" t="str">
        <f t="shared" si="3"/>
        <v>1</v>
      </c>
    </row>
    <row r="230" spans="1:6" x14ac:dyDescent="0.25">
      <c r="A230" s="26">
        <v>10</v>
      </c>
      <c r="B230" s="26">
        <v>94941915</v>
      </c>
      <c r="C230" s="26" t="s">
        <v>46</v>
      </c>
      <c r="D230" s="26" t="s">
        <v>47</v>
      </c>
      <c r="E230" s="22" t="s">
        <v>1342</v>
      </c>
      <c r="F230" t="str">
        <f t="shared" si="3"/>
        <v>1</v>
      </c>
    </row>
    <row r="231" spans="1:6" x14ac:dyDescent="0.25">
      <c r="A231" s="26">
        <v>10</v>
      </c>
      <c r="B231" s="26">
        <v>94986132</v>
      </c>
      <c r="C231" s="26" t="s">
        <v>46</v>
      </c>
      <c r="D231" s="26" t="s">
        <v>47</v>
      </c>
      <c r="E231" s="22" t="s">
        <v>1342</v>
      </c>
      <c r="F231" t="str">
        <f t="shared" si="3"/>
        <v>1</v>
      </c>
    </row>
    <row r="232" spans="1:6" x14ac:dyDescent="0.25">
      <c r="A232" s="26">
        <v>10</v>
      </c>
      <c r="B232" s="26">
        <v>94972119</v>
      </c>
      <c r="C232" s="26" t="s">
        <v>38</v>
      </c>
      <c r="D232" s="26" t="s">
        <v>47</v>
      </c>
      <c r="E232" s="22" t="s">
        <v>1343</v>
      </c>
      <c r="F232" t="str">
        <f t="shared" si="3"/>
        <v>0</v>
      </c>
    </row>
    <row r="233" spans="1:6" x14ac:dyDescent="0.25">
      <c r="A233" s="26">
        <v>10</v>
      </c>
      <c r="B233" s="26">
        <v>94942309</v>
      </c>
      <c r="C233" s="26" t="s">
        <v>46</v>
      </c>
      <c r="D233" s="26" t="s">
        <v>39</v>
      </c>
      <c r="E233" s="22" t="s">
        <v>1343</v>
      </c>
      <c r="F233" t="str">
        <f t="shared" si="3"/>
        <v>0</v>
      </c>
    </row>
    <row r="234" spans="1:6" x14ac:dyDescent="0.25">
      <c r="A234" s="26">
        <v>10</v>
      </c>
      <c r="B234" s="26">
        <v>94949217</v>
      </c>
      <c r="C234" s="26" t="s">
        <v>47</v>
      </c>
      <c r="D234" s="26" t="s">
        <v>46</v>
      </c>
      <c r="E234" s="22" t="s">
        <v>1343</v>
      </c>
      <c r="F234" t="str">
        <f t="shared" si="3"/>
        <v>0</v>
      </c>
    </row>
    <row r="235" spans="1:6" x14ac:dyDescent="0.25">
      <c r="A235" s="26">
        <v>10</v>
      </c>
      <c r="B235" s="26">
        <v>94989023</v>
      </c>
      <c r="C235" s="26" t="s">
        <v>46</v>
      </c>
      <c r="D235" s="26" t="s">
        <v>39</v>
      </c>
      <c r="E235" s="22" t="s">
        <v>1343</v>
      </c>
      <c r="F235" t="str">
        <f t="shared" si="3"/>
        <v>0</v>
      </c>
    </row>
    <row r="236" spans="1:6" x14ac:dyDescent="0.25">
      <c r="A236" s="26">
        <v>11</v>
      </c>
      <c r="B236" s="26">
        <v>67585218</v>
      </c>
      <c r="C236" s="26" t="s">
        <v>47</v>
      </c>
      <c r="D236" s="26" t="s">
        <v>46</v>
      </c>
      <c r="E236" s="22" t="s">
        <v>1343</v>
      </c>
      <c r="F236" t="str">
        <f t="shared" si="3"/>
        <v>0</v>
      </c>
    </row>
    <row r="237" spans="1:6" x14ac:dyDescent="0.25">
      <c r="A237" s="26">
        <v>11</v>
      </c>
      <c r="B237" s="26">
        <v>64600381</v>
      </c>
      <c r="C237" s="26" t="s">
        <v>38</v>
      </c>
      <c r="D237" s="26" t="s">
        <v>39</v>
      </c>
      <c r="E237" s="22" t="s">
        <v>1342</v>
      </c>
      <c r="F237" t="str">
        <f t="shared" si="3"/>
        <v>1</v>
      </c>
    </row>
    <row r="238" spans="1:6" x14ac:dyDescent="0.25">
      <c r="A238" s="26">
        <v>11</v>
      </c>
      <c r="B238" s="26">
        <v>64591780</v>
      </c>
      <c r="C238" s="26" t="s">
        <v>39</v>
      </c>
      <c r="D238" s="26" t="s">
        <v>38</v>
      </c>
      <c r="E238" s="22" t="s">
        <v>1342</v>
      </c>
      <c r="F238" t="str">
        <f t="shared" si="3"/>
        <v>1</v>
      </c>
    </row>
    <row r="239" spans="1:6" x14ac:dyDescent="0.25">
      <c r="A239" s="26">
        <v>11</v>
      </c>
      <c r="B239" s="26">
        <v>64598892</v>
      </c>
      <c r="C239" s="26" t="s">
        <v>38</v>
      </c>
      <c r="D239" s="26" t="s">
        <v>47</v>
      </c>
      <c r="E239" s="22" t="s">
        <v>1342</v>
      </c>
      <c r="F239" t="str">
        <f t="shared" si="3"/>
        <v>1</v>
      </c>
    </row>
    <row r="240" spans="1:6" x14ac:dyDescent="0.25">
      <c r="A240" s="26">
        <v>11</v>
      </c>
      <c r="B240" s="26">
        <v>64600382</v>
      </c>
      <c r="C240" s="26" t="s">
        <v>46</v>
      </c>
      <c r="D240" s="26" t="s">
        <v>47</v>
      </c>
      <c r="E240" s="22" t="s">
        <v>1343</v>
      </c>
      <c r="F240" t="str">
        <f t="shared" si="3"/>
        <v>0</v>
      </c>
    </row>
    <row r="241" spans="1:6" x14ac:dyDescent="0.25">
      <c r="A241" s="26">
        <v>12</v>
      </c>
      <c r="B241" s="26">
        <v>21178615</v>
      </c>
      <c r="C241" s="26" t="s">
        <v>39</v>
      </c>
      <c r="D241" s="26" t="s">
        <v>38</v>
      </c>
      <c r="E241" s="22" t="s">
        <v>1342</v>
      </c>
      <c r="F241" t="str">
        <f t="shared" si="3"/>
        <v>1</v>
      </c>
    </row>
    <row r="242" spans="1:6" x14ac:dyDescent="0.25">
      <c r="A242" s="26">
        <v>12</v>
      </c>
      <c r="B242" s="26">
        <v>21176805</v>
      </c>
      <c r="C242" s="26" t="s">
        <v>47</v>
      </c>
      <c r="D242" s="26" t="s">
        <v>46</v>
      </c>
      <c r="E242" s="22" t="s">
        <v>1343</v>
      </c>
      <c r="F242" t="str">
        <f t="shared" si="3"/>
        <v>0</v>
      </c>
    </row>
    <row r="243" spans="1:6" x14ac:dyDescent="0.25">
      <c r="A243" s="26">
        <v>13</v>
      </c>
      <c r="B243" s="26">
        <v>103058329</v>
      </c>
      <c r="C243" s="26" t="s">
        <v>38</v>
      </c>
      <c r="D243" s="26" t="s">
        <v>47</v>
      </c>
      <c r="E243" s="22" t="s">
        <v>1342</v>
      </c>
      <c r="F243" t="str">
        <f t="shared" si="3"/>
        <v>1</v>
      </c>
    </row>
    <row r="244" spans="1:6" x14ac:dyDescent="0.25">
      <c r="A244" s="26">
        <v>13</v>
      </c>
      <c r="B244" s="26">
        <v>103058285</v>
      </c>
      <c r="C244" s="26" t="s">
        <v>38</v>
      </c>
      <c r="D244" s="26" t="s">
        <v>47</v>
      </c>
      <c r="E244" s="22" t="s">
        <v>1343</v>
      </c>
      <c r="F244" t="str">
        <f t="shared" si="3"/>
        <v>0</v>
      </c>
    </row>
    <row r="245" spans="1:6" x14ac:dyDescent="0.25">
      <c r="A245" s="26">
        <v>13</v>
      </c>
      <c r="B245" s="26">
        <v>103065958</v>
      </c>
      <c r="C245" s="26" t="s">
        <v>38</v>
      </c>
      <c r="D245" s="26" t="s">
        <v>47</v>
      </c>
      <c r="E245" s="22" t="s">
        <v>1343</v>
      </c>
      <c r="F245" t="str">
        <f t="shared" si="3"/>
        <v>0</v>
      </c>
    </row>
    <row r="246" spans="1:6" x14ac:dyDescent="0.25">
      <c r="A246" s="26">
        <v>13</v>
      </c>
      <c r="B246" s="26">
        <v>103052694</v>
      </c>
      <c r="C246" s="26" t="s">
        <v>47</v>
      </c>
      <c r="D246" s="26" t="s">
        <v>39</v>
      </c>
      <c r="E246" s="22" t="s">
        <v>1343</v>
      </c>
      <c r="F246" t="str">
        <f t="shared" si="3"/>
        <v>0</v>
      </c>
    </row>
    <row r="247" spans="1:6" x14ac:dyDescent="0.25">
      <c r="A247" s="26">
        <v>15</v>
      </c>
      <c r="B247" s="26">
        <v>74749863</v>
      </c>
      <c r="C247" s="26" t="s">
        <v>38</v>
      </c>
      <c r="D247" s="26" t="s">
        <v>46</v>
      </c>
      <c r="E247" s="22" t="s">
        <v>1342</v>
      </c>
      <c r="F247" t="str">
        <f t="shared" si="3"/>
        <v>1</v>
      </c>
    </row>
    <row r="248" spans="1:6" x14ac:dyDescent="0.25">
      <c r="A248" s="26">
        <v>15</v>
      </c>
      <c r="B248" s="26">
        <v>74752211</v>
      </c>
      <c r="C248" s="26" t="s">
        <v>46</v>
      </c>
      <c r="D248" s="26" t="s">
        <v>47</v>
      </c>
      <c r="E248" s="22" t="s">
        <v>1342</v>
      </c>
      <c r="F248" t="str">
        <f t="shared" si="3"/>
        <v>1</v>
      </c>
    </row>
    <row r="249" spans="1:6" x14ac:dyDescent="0.25">
      <c r="A249" s="26">
        <v>15</v>
      </c>
      <c r="B249" s="26">
        <v>74754828</v>
      </c>
      <c r="C249" s="26" t="s">
        <v>38</v>
      </c>
      <c r="D249" s="26" t="s">
        <v>39</v>
      </c>
      <c r="E249" s="22" t="s">
        <v>1342</v>
      </c>
      <c r="F249" t="str">
        <f t="shared" si="3"/>
        <v>1</v>
      </c>
    </row>
    <row r="250" spans="1:6" x14ac:dyDescent="0.25">
      <c r="A250" s="26">
        <v>15</v>
      </c>
      <c r="B250" s="26">
        <v>74754904</v>
      </c>
      <c r="C250" s="26" t="s">
        <v>46</v>
      </c>
      <c r="D250" s="26" t="s">
        <v>47</v>
      </c>
      <c r="E250" s="22" t="s">
        <v>1342</v>
      </c>
      <c r="F250" t="str">
        <f t="shared" si="3"/>
        <v>1</v>
      </c>
    </row>
    <row r="251" spans="1:6" x14ac:dyDescent="0.25">
      <c r="A251" s="26">
        <v>15</v>
      </c>
      <c r="B251" s="26">
        <v>74752237</v>
      </c>
      <c r="C251" s="26" t="s">
        <v>47</v>
      </c>
      <c r="D251" s="26" t="s">
        <v>39</v>
      </c>
      <c r="E251" s="22" t="s">
        <v>1342</v>
      </c>
      <c r="F251" t="str">
        <f t="shared" si="3"/>
        <v>1</v>
      </c>
    </row>
    <row r="252" spans="1:6" x14ac:dyDescent="0.25">
      <c r="A252" s="26">
        <v>15</v>
      </c>
      <c r="B252" s="26">
        <v>74750296</v>
      </c>
      <c r="C252" s="26" t="s">
        <v>38</v>
      </c>
      <c r="D252" s="26" t="s">
        <v>47</v>
      </c>
      <c r="E252" s="22" t="s">
        <v>1342</v>
      </c>
      <c r="F252" t="str">
        <f t="shared" si="3"/>
        <v>1</v>
      </c>
    </row>
    <row r="253" spans="1:6" x14ac:dyDescent="0.25">
      <c r="A253" s="26">
        <v>15</v>
      </c>
      <c r="B253" s="26">
        <v>74749986</v>
      </c>
      <c r="C253" s="26" t="s">
        <v>38</v>
      </c>
      <c r="D253" s="26" t="s">
        <v>39</v>
      </c>
      <c r="E253" s="22" t="s">
        <v>1343</v>
      </c>
      <c r="F253" t="str">
        <f t="shared" si="3"/>
        <v>0</v>
      </c>
    </row>
    <row r="254" spans="1:6" x14ac:dyDescent="0.25">
      <c r="A254" s="26">
        <v>15</v>
      </c>
      <c r="B254" s="26">
        <v>74750372</v>
      </c>
      <c r="C254" s="26" t="s">
        <v>47</v>
      </c>
      <c r="D254" s="26" t="s">
        <v>39</v>
      </c>
      <c r="E254" s="22" t="s">
        <v>1343</v>
      </c>
      <c r="F254" t="str">
        <f t="shared" si="3"/>
        <v>0</v>
      </c>
    </row>
    <row r="255" spans="1:6" x14ac:dyDescent="0.25">
      <c r="A255" s="26">
        <v>15</v>
      </c>
      <c r="B255" s="26">
        <v>74751854</v>
      </c>
      <c r="C255" s="26" t="s">
        <v>46</v>
      </c>
      <c r="D255" s="26" t="s">
        <v>47</v>
      </c>
      <c r="E255" s="22" t="s">
        <v>1343</v>
      </c>
      <c r="F255" t="str">
        <f t="shared" si="3"/>
        <v>0</v>
      </c>
    </row>
    <row r="256" spans="1:6" x14ac:dyDescent="0.25">
      <c r="A256" s="26">
        <v>15</v>
      </c>
      <c r="B256" s="26">
        <v>74751252</v>
      </c>
      <c r="C256" s="26" t="s">
        <v>46</v>
      </c>
      <c r="D256" s="26" t="s">
        <v>47</v>
      </c>
      <c r="E256" s="22" t="s">
        <v>1343</v>
      </c>
      <c r="F256" t="str">
        <f t="shared" si="3"/>
        <v>0</v>
      </c>
    </row>
    <row r="257" spans="1:6" x14ac:dyDescent="0.25">
      <c r="A257" s="26">
        <v>15</v>
      </c>
      <c r="B257" s="26">
        <v>74750240</v>
      </c>
      <c r="C257" s="26" t="s">
        <v>46</v>
      </c>
      <c r="D257" s="26" t="s">
        <v>38</v>
      </c>
      <c r="E257" s="22" t="s">
        <v>1343</v>
      </c>
      <c r="F257" t="str">
        <f t="shared" si="3"/>
        <v>0</v>
      </c>
    </row>
    <row r="258" spans="1:6" x14ac:dyDescent="0.25">
      <c r="A258" s="26">
        <v>15</v>
      </c>
      <c r="B258" s="26">
        <v>74749801</v>
      </c>
      <c r="C258" s="26" t="s">
        <v>38</v>
      </c>
      <c r="D258" s="26" t="s">
        <v>46</v>
      </c>
      <c r="E258" s="22" t="s">
        <v>1343</v>
      </c>
      <c r="F258" t="str">
        <f t="shared" si="3"/>
        <v>0</v>
      </c>
    </row>
    <row r="259" spans="1:6" x14ac:dyDescent="0.25">
      <c r="A259" s="26">
        <v>15</v>
      </c>
      <c r="B259" s="26">
        <v>74753234</v>
      </c>
      <c r="C259" s="26" t="s">
        <v>46</v>
      </c>
      <c r="D259" s="26" t="s">
        <v>47</v>
      </c>
      <c r="E259" s="22" t="s">
        <v>1343</v>
      </c>
      <c r="F259" t="str">
        <f t="shared" ref="F259:F322" si="4">IF(E259="D","1","0")</f>
        <v>0</v>
      </c>
    </row>
    <row r="260" spans="1:6" x14ac:dyDescent="0.25">
      <c r="A260" s="26">
        <v>15</v>
      </c>
      <c r="B260" s="26">
        <v>74753201</v>
      </c>
      <c r="C260" s="26" t="s">
        <v>38</v>
      </c>
      <c r="D260" s="26" t="s">
        <v>39</v>
      </c>
      <c r="E260" s="22" t="s">
        <v>1343</v>
      </c>
      <c r="F260" t="str">
        <f t="shared" si="4"/>
        <v>0</v>
      </c>
    </row>
    <row r="261" spans="1:6" x14ac:dyDescent="0.25">
      <c r="A261" s="26">
        <v>15</v>
      </c>
      <c r="B261" s="26">
        <v>74755066</v>
      </c>
      <c r="C261" s="26" t="s">
        <v>46</v>
      </c>
      <c r="D261" s="26" t="s">
        <v>47</v>
      </c>
      <c r="E261" s="22" t="s">
        <v>1343</v>
      </c>
      <c r="F261" t="str">
        <f t="shared" si="4"/>
        <v>0</v>
      </c>
    </row>
    <row r="262" spans="1:6" x14ac:dyDescent="0.25">
      <c r="A262" s="26">
        <v>15</v>
      </c>
      <c r="B262" s="26">
        <v>74754843</v>
      </c>
      <c r="C262" s="26" t="s">
        <v>46</v>
      </c>
      <c r="D262" s="26" t="s">
        <v>47</v>
      </c>
      <c r="E262" s="22" t="s">
        <v>1343</v>
      </c>
      <c r="F262" t="str">
        <f t="shared" si="4"/>
        <v>0</v>
      </c>
    </row>
    <row r="263" spans="1:6" x14ac:dyDescent="0.25">
      <c r="A263" s="26">
        <v>15</v>
      </c>
      <c r="B263" s="26">
        <v>74754850</v>
      </c>
      <c r="C263" s="26" t="s">
        <v>38</v>
      </c>
      <c r="D263" s="26" t="s">
        <v>39</v>
      </c>
      <c r="E263" s="22" t="s">
        <v>1343</v>
      </c>
      <c r="F263" t="str">
        <f t="shared" si="4"/>
        <v>0</v>
      </c>
    </row>
    <row r="264" spans="1:6" x14ac:dyDescent="0.25">
      <c r="A264" s="26">
        <v>16</v>
      </c>
      <c r="B264" s="26">
        <v>48224287</v>
      </c>
      <c r="C264" s="26" t="s">
        <v>38</v>
      </c>
      <c r="D264" s="26" t="s">
        <v>47</v>
      </c>
      <c r="E264" s="22" t="s">
        <v>1342</v>
      </c>
      <c r="F264" t="str">
        <f t="shared" si="4"/>
        <v>1</v>
      </c>
    </row>
    <row r="265" spans="1:6" x14ac:dyDescent="0.25">
      <c r="A265" s="26">
        <v>16</v>
      </c>
      <c r="B265" s="26">
        <v>48208468</v>
      </c>
      <c r="C265" s="26" t="s">
        <v>46</v>
      </c>
      <c r="D265" s="26" t="s">
        <v>39</v>
      </c>
      <c r="E265" s="22" t="s">
        <v>1342</v>
      </c>
      <c r="F265" t="str">
        <f t="shared" si="4"/>
        <v>1</v>
      </c>
    </row>
    <row r="266" spans="1:6" x14ac:dyDescent="0.25">
      <c r="A266" s="26">
        <v>16</v>
      </c>
      <c r="B266" s="26">
        <v>48231866</v>
      </c>
      <c r="C266" s="26" t="s">
        <v>38</v>
      </c>
      <c r="D266" s="26" t="s">
        <v>47</v>
      </c>
      <c r="E266" s="22" t="s">
        <v>1343</v>
      </c>
      <c r="F266" t="str">
        <f t="shared" si="4"/>
        <v>0</v>
      </c>
    </row>
    <row r="267" spans="1:6" x14ac:dyDescent="0.25">
      <c r="A267" s="26">
        <v>16</v>
      </c>
      <c r="B267" s="26">
        <v>48216115</v>
      </c>
      <c r="C267" s="26" t="s">
        <v>46</v>
      </c>
      <c r="D267" s="26" t="s">
        <v>47</v>
      </c>
      <c r="E267" s="22" t="s">
        <v>1343</v>
      </c>
      <c r="F267" t="str">
        <f t="shared" si="4"/>
        <v>0</v>
      </c>
    </row>
    <row r="268" spans="1:6" x14ac:dyDescent="0.25">
      <c r="A268" s="26">
        <v>16</v>
      </c>
      <c r="B268" s="26">
        <v>48200416</v>
      </c>
      <c r="C268" s="26" t="s">
        <v>38</v>
      </c>
      <c r="D268" s="26" t="s">
        <v>47</v>
      </c>
      <c r="E268" s="22" t="s">
        <v>1343</v>
      </c>
      <c r="F268" t="str">
        <f t="shared" si="4"/>
        <v>0</v>
      </c>
    </row>
    <row r="269" spans="1:6" x14ac:dyDescent="0.25">
      <c r="A269" s="26">
        <v>16</v>
      </c>
      <c r="B269" s="26">
        <v>48167521</v>
      </c>
      <c r="C269" s="26" t="s">
        <v>39</v>
      </c>
      <c r="D269" s="26" t="s">
        <v>46</v>
      </c>
      <c r="E269" s="22" t="s">
        <v>1343</v>
      </c>
      <c r="F269" t="str">
        <f t="shared" si="4"/>
        <v>0</v>
      </c>
    </row>
    <row r="270" spans="1:6" x14ac:dyDescent="0.25">
      <c r="A270" s="26">
        <v>16</v>
      </c>
      <c r="B270" s="26">
        <v>55823661</v>
      </c>
      <c r="C270" s="26" t="s">
        <v>38</v>
      </c>
      <c r="D270" s="26" t="s">
        <v>47</v>
      </c>
      <c r="E270" s="22" t="s">
        <v>1342</v>
      </c>
      <c r="F270" t="str">
        <f t="shared" si="4"/>
        <v>1</v>
      </c>
    </row>
    <row r="271" spans="1:6" x14ac:dyDescent="0.25">
      <c r="A271" s="26">
        <v>16</v>
      </c>
      <c r="B271" s="26">
        <v>55823575</v>
      </c>
      <c r="C271" s="26" t="s">
        <v>46</v>
      </c>
      <c r="D271" s="26" t="s">
        <v>39</v>
      </c>
      <c r="E271" s="22" t="s">
        <v>1342</v>
      </c>
      <c r="F271" t="str">
        <f t="shared" si="4"/>
        <v>1</v>
      </c>
    </row>
    <row r="272" spans="1:6" x14ac:dyDescent="0.25">
      <c r="A272" s="26">
        <v>16</v>
      </c>
      <c r="B272" s="26">
        <v>55823647</v>
      </c>
      <c r="C272" s="26" t="s">
        <v>38</v>
      </c>
      <c r="D272" s="26" t="s">
        <v>39</v>
      </c>
      <c r="E272" s="22" t="s">
        <v>1342</v>
      </c>
      <c r="F272" t="str">
        <f t="shared" si="4"/>
        <v>1</v>
      </c>
    </row>
    <row r="273" spans="1:6" x14ac:dyDescent="0.25">
      <c r="A273" s="26">
        <v>16</v>
      </c>
      <c r="B273" s="26">
        <v>55821399</v>
      </c>
      <c r="C273" s="26" t="s">
        <v>39</v>
      </c>
      <c r="D273" s="26" t="s">
        <v>46</v>
      </c>
      <c r="E273" s="22" t="s">
        <v>1342</v>
      </c>
      <c r="F273" t="str">
        <f t="shared" si="4"/>
        <v>1</v>
      </c>
    </row>
    <row r="274" spans="1:6" x14ac:dyDescent="0.25">
      <c r="A274" s="26">
        <v>16</v>
      </c>
      <c r="B274" s="26">
        <v>55823580</v>
      </c>
      <c r="C274" s="26" t="s">
        <v>39</v>
      </c>
      <c r="D274" s="26" t="s">
        <v>38</v>
      </c>
      <c r="E274" s="22" t="s">
        <v>1342</v>
      </c>
      <c r="F274" t="str">
        <f t="shared" si="4"/>
        <v>1</v>
      </c>
    </row>
    <row r="275" spans="1:6" x14ac:dyDescent="0.25">
      <c r="A275" s="26">
        <v>16</v>
      </c>
      <c r="B275" s="26">
        <v>55823568</v>
      </c>
      <c r="C275" s="26" t="s">
        <v>38</v>
      </c>
      <c r="D275" s="26" t="s">
        <v>47</v>
      </c>
      <c r="E275" s="22" t="s">
        <v>1343</v>
      </c>
      <c r="F275" t="str">
        <f t="shared" si="4"/>
        <v>0</v>
      </c>
    </row>
    <row r="276" spans="1:6" x14ac:dyDescent="0.25">
      <c r="A276" s="26">
        <v>16</v>
      </c>
      <c r="B276" s="26">
        <v>55819569</v>
      </c>
      <c r="C276" s="26" t="s">
        <v>46</v>
      </c>
      <c r="D276" s="26" t="s">
        <v>39</v>
      </c>
      <c r="E276" s="22" t="s">
        <v>1343</v>
      </c>
      <c r="F276" t="str">
        <f t="shared" si="4"/>
        <v>0</v>
      </c>
    </row>
    <row r="277" spans="1:6" x14ac:dyDescent="0.25">
      <c r="A277" s="26">
        <v>16</v>
      </c>
      <c r="B277" s="26">
        <v>55821462</v>
      </c>
      <c r="C277" s="26" t="s">
        <v>38</v>
      </c>
      <c r="D277" s="26" t="s">
        <v>47</v>
      </c>
      <c r="E277" s="22" t="s">
        <v>1343</v>
      </c>
      <c r="F277" t="str">
        <f t="shared" si="4"/>
        <v>0</v>
      </c>
    </row>
    <row r="278" spans="1:6" x14ac:dyDescent="0.25">
      <c r="A278" s="26">
        <v>16</v>
      </c>
      <c r="B278" s="26">
        <v>55823613</v>
      </c>
      <c r="C278" s="26" t="s">
        <v>46</v>
      </c>
      <c r="D278" s="26" t="s">
        <v>39</v>
      </c>
      <c r="E278" s="22" t="s">
        <v>1343</v>
      </c>
      <c r="F278" t="str">
        <f t="shared" si="4"/>
        <v>0</v>
      </c>
    </row>
    <row r="279" spans="1:6" x14ac:dyDescent="0.25">
      <c r="A279" s="26">
        <v>16</v>
      </c>
      <c r="B279" s="26">
        <v>55819633</v>
      </c>
      <c r="C279" s="26" t="s">
        <v>38</v>
      </c>
      <c r="D279" s="26" t="s">
        <v>39</v>
      </c>
      <c r="E279" s="22" t="s">
        <v>1343</v>
      </c>
      <c r="F279" t="str">
        <f t="shared" si="4"/>
        <v>0</v>
      </c>
    </row>
    <row r="280" spans="1:6" x14ac:dyDescent="0.25">
      <c r="A280" s="26">
        <v>16</v>
      </c>
      <c r="B280" s="26">
        <v>55828800</v>
      </c>
      <c r="C280" s="26" t="s">
        <v>38</v>
      </c>
      <c r="D280" s="26" t="s">
        <v>47</v>
      </c>
      <c r="E280" s="22" t="s">
        <v>1343</v>
      </c>
      <c r="F280" t="str">
        <f t="shared" si="4"/>
        <v>0</v>
      </c>
    </row>
    <row r="281" spans="1:6" x14ac:dyDescent="0.25">
      <c r="A281" s="26">
        <v>17</v>
      </c>
      <c r="B281" s="26">
        <v>39668501</v>
      </c>
      <c r="C281" s="26" t="s">
        <v>47</v>
      </c>
      <c r="D281" s="26" t="s">
        <v>46</v>
      </c>
      <c r="E281" s="22" t="s">
        <v>1343</v>
      </c>
      <c r="F281" t="str">
        <f t="shared" si="4"/>
        <v>0</v>
      </c>
    </row>
    <row r="282" spans="1:6" x14ac:dyDescent="0.25">
      <c r="A282" s="26">
        <v>17</v>
      </c>
      <c r="B282" s="26">
        <v>39670063</v>
      </c>
      <c r="C282" s="26" t="s">
        <v>46</v>
      </c>
      <c r="D282" s="26" t="s">
        <v>47</v>
      </c>
      <c r="E282" s="22" t="s">
        <v>1343</v>
      </c>
      <c r="F282" t="str">
        <f t="shared" si="4"/>
        <v>0</v>
      </c>
    </row>
    <row r="283" spans="1:6" x14ac:dyDescent="0.25">
      <c r="A283" s="26">
        <v>17</v>
      </c>
      <c r="B283" s="26">
        <v>39669760</v>
      </c>
      <c r="C283" s="26" t="s">
        <v>38</v>
      </c>
      <c r="D283" s="26" t="s">
        <v>39</v>
      </c>
      <c r="E283" s="22" t="s">
        <v>1343</v>
      </c>
      <c r="F283" t="str">
        <f t="shared" si="4"/>
        <v>0</v>
      </c>
    </row>
    <row r="284" spans="1:6" x14ac:dyDescent="0.25">
      <c r="A284" s="26">
        <v>17</v>
      </c>
      <c r="B284" s="26">
        <v>19560278</v>
      </c>
      <c r="C284" s="26" t="s">
        <v>46</v>
      </c>
      <c r="D284" s="26" t="s">
        <v>47</v>
      </c>
      <c r="E284" s="22" t="s">
        <v>1342</v>
      </c>
      <c r="F284" t="str">
        <f t="shared" si="4"/>
        <v>1</v>
      </c>
    </row>
    <row r="285" spans="1:6" x14ac:dyDescent="0.25">
      <c r="A285" s="26">
        <v>17</v>
      </c>
      <c r="B285" s="26">
        <v>19577330</v>
      </c>
      <c r="C285" s="26" t="s">
        <v>46</v>
      </c>
      <c r="D285" s="26" t="s">
        <v>39</v>
      </c>
      <c r="E285" s="22" t="s">
        <v>1343</v>
      </c>
      <c r="F285" t="str">
        <f t="shared" si="4"/>
        <v>0</v>
      </c>
    </row>
    <row r="286" spans="1:6" x14ac:dyDescent="0.25">
      <c r="A286" s="26">
        <v>17</v>
      </c>
      <c r="B286" s="26">
        <v>19712704</v>
      </c>
      <c r="C286" s="26" t="s">
        <v>46</v>
      </c>
      <c r="D286" s="26" t="s">
        <v>39</v>
      </c>
      <c r="E286" s="22" t="s">
        <v>1342</v>
      </c>
      <c r="F286" t="str">
        <f t="shared" si="4"/>
        <v>1</v>
      </c>
    </row>
    <row r="287" spans="1:6" x14ac:dyDescent="0.25">
      <c r="A287" s="26">
        <v>17</v>
      </c>
      <c r="B287" s="26">
        <v>19707800</v>
      </c>
      <c r="C287" s="26" t="s">
        <v>38</v>
      </c>
      <c r="D287" s="26" t="s">
        <v>47</v>
      </c>
      <c r="E287" s="22" t="s">
        <v>1343</v>
      </c>
      <c r="F287" t="str">
        <f t="shared" si="4"/>
        <v>0</v>
      </c>
    </row>
    <row r="288" spans="1:6" x14ac:dyDescent="0.25">
      <c r="A288" s="26">
        <v>19</v>
      </c>
      <c r="B288" s="26">
        <v>41089050</v>
      </c>
      <c r="C288" s="26" t="s">
        <v>46</v>
      </c>
      <c r="D288" s="26" t="s">
        <v>47</v>
      </c>
      <c r="E288" s="22" t="s">
        <v>1342</v>
      </c>
      <c r="F288" t="str">
        <f t="shared" si="4"/>
        <v>1</v>
      </c>
    </row>
    <row r="289" spans="1:6" x14ac:dyDescent="0.25">
      <c r="A289" s="26">
        <v>19</v>
      </c>
      <c r="B289" s="26">
        <v>41095814</v>
      </c>
      <c r="C289" s="26" t="s">
        <v>39</v>
      </c>
      <c r="D289" s="26" t="s">
        <v>47</v>
      </c>
      <c r="E289" s="22" t="s">
        <v>1342</v>
      </c>
      <c r="F289" t="str">
        <f t="shared" si="4"/>
        <v>1</v>
      </c>
    </row>
    <row r="290" spans="1:6" x14ac:dyDescent="0.25">
      <c r="A290" s="26">
        <v>19</v>
      </c>
      <c r="B290" s="26">
        <v>41095936</v>
      </c>
      <c r="C290" s="26" t="s">
        <v>38</v>
      </c>
      <c r="D290" s="26" t="s">
        <v>39</v>
      </c>
      <c r="E290" s="22" t="s">
        <v>1342</v>
      </c>
      <c r="F290" t="str">
        <f t="shared" si="4"/>
        <v>1</v>
      </c>
    </row>
    <row r="291" spans="1:6" x14ac:dyDescent="0.25">
      <c r="A291" s="26">
        <v>19</v>
      </c>
      <c r="B291" s="26">
        <v>41093765</v>
      </c>
      <c r="C291" s="26" t="s">
        <v>46</v>
      </c>
      <c r="D291" s="26" t="s">
        <v>39</v>
      </c>
      <c r="E291" s="22" t="s">
        <v>1342</v>
      </c>
      <c r="F291" t="str">
        <f t="shared" si="4"/>
        <v>1</v>
      </c>
    </row>
    <row r="292" spans="1:6" x14ac:dyDescent="0.25">
      <c r="A292" s="26">
        <v>19</v>
      </c>
      <c r="B292" s="26">
        <v>40843845</v>
      </c>
      <c r="C292" s="26" t="s">
        <v>38</v>
      </c>
      <c r="D292" s="26" t="s">
        <v>39</v>
      </c>
      <c r="E292" s="22" t="s">
        <v>1342</v>
      </c>
      <c r="F292" t="str">
        <f t="shared" si="4"/>
        <v>1</v>
      </c>
    </row>
    <row r="293" spans="1:6" x14ac:dyDescent="0.25">
      <c r="A293" s="26">
        <v>19</v>
      </c>
      <c r="B293" s="26">
        <v>40846021</v>
      </c>
      <c r="C293" s="26" t="s">
        <v>46</v>
      </c>
      <c r="D293" s="26" t="s">
        <v>39</v>
      </c>
      <c r="E293" s="22" t="s">
        <v>1342</v>
      </c>
      <c r="F293" t="str">
        <f t="shared" si="4"/>
        <v>1</v>
      </c>
    </row>
    <row r="294" spans="1:6" x14ac:dyDescent="0.25">
      <c r="A294" s="26">
        <v>19</v>
      </c>
      <c r="B294" s="26">
        <v>40846903</v>
      </c>
      <c r="C294" s="26" t="s">
        <v>47</v>
      </c>
      <c r="D294" s="26" t="s">
        <v>38</v>
      </c>
      <c r="E294" s="22" t="s">
        <v>1342</v>
      </c>
      <c r="F294" t="str">
        <f t="shared" si="4"/>
        <v>1</v>
      </c>
    </row>
    <row r="295" spans="1:6" x14ac:dyDescent="0.25">
      <c r="A295" s="26">
        <v>19</v>
      </c>
      <c r="B295" s="26">
        <v>40846912</v>
      </c>
      <c r="C295" s="26" t="s">
        <v>38</v>
      </c>
      <c r="D295" s="26" t="s">
        <v>47</v>
      </c>
      <c r="E295" s="22" t="s">
        <v>1342</v>
      </c>
      <c r="F295" t="str">
        <f t="shared" si="4"/>
        <v>1</v>
      </c>
    </row>
    <row r="296" spans="1:6" x14ac:dyDescent="0.25">
      <c r="A296" s="26">
        <v>19</v>
      </c>
      <c r="B296" s="26">
        <v>40843869</v>
      </c>
      <c r="C296" s="26" t="s">
        <v>47</v>
      </c>
      <c r="D296" s="26" t="s">
        <v>38</v>
      </c>
      <c r="E296" s="22" t="s">
        <v>1342</v>
      </c>
      <c r="F296" t="str">
        <f t="shared" si="4"/>
        <v>1</v>
      </c>
    </row>
    <row r="297" spans="1:6" x14ac:dyDescent="0.25">
      <c r="A297" s="26">
        <v>19</v>
      </c>
      <c r="B297" s="26">
        <v>40843896</v>
      </c>
      <c r="C297" s="26" t="s">
        <v>47</v>
      </c>
      <c r="D297" s="26" t="s">
        <v>38</v>
      </c>
      <c r="E297" s="22" t="s">
        <v>1342</v>
      </c>
      <c r="F297" t="str">
        <f t="shared" si="4"/>
        <v>1</v>
      </c>
    </row>
    <row r="298" spans="1:6" x14ac:dyDescent="0.25">
      <c r="A298" s="26">
        <v>19</v>
      </c>
      <c r="B298" s="26">
        <v>40843827</v>
      </c>
      <c r="C298" s="26" t="s">
        <v>38</v>
      </c>
      <c r="D298" s="26" t="s">
        <v>39</v>
      </c>
      <c r="E298" s="22" t="s">
        <v>1342</v>
      </c>
      <c r="F298" t="str">
        <f t="shared" si="4"/>
        <v>1</v>
      </c>
    </row>
    <row r="299" spans="1:6" x14ac:dyDescent="0.25">
      <c r="A299" s="26">
        <v>19</v>
      </c>
      <c r="B299" s="26">
        <v>40847036</v>
      </c>
      <c r="C299" s="26" t="s">
        <v>47</v>
      </c>
      <c r="D299" s="26" t="s">
        <v>38</v>
      </c>
      <c r="E299" s="22" t="s">
        <v>1342</v>
      </c>
      <c r="F299" t="str">
        <f t="shared" si="4"/>
        <v>1</v>
      </c>
    </row>
    <row r="300" spans="1:6" x14ac:dyDescent="0.25">
      <c r="A300" s="26">
        <v>19</v>
      </c>
      <c r="B300" s="26">
        <v>40849959</v>
      </c>
      <c r="C300" s="26" t="s">
        <v>38</v>
      </c>
      <c r="D300" s="26" t="s">
        <v>47</v>
      </c>
      <c r="E300" s="22" t="s">
        <v>1342</v>
      </c>
      <c r="F300" t="str">
        <f t="shared" si="4"/>
        <v>1</v>
      </c>
    </row>
    <row r="301" spans="1:6" x14ac:dyDescent="0.25">
      <c r="A301" s="26">
        <v>19</v>
      </c>
      <c r="B301" s="26">
        <v>40845404</v>
      </c>
      <c r="C301" s="26" t="s">
        <v>47</v>
      </c>
      <c r="D301" s="26" t="s">
        <v>46</v>
      </c>
      <c r="E301" s="22" t="s">
        <v>1342</v>
      </c>
      <c r="F301" t="str">
        <f t="shared" si="4"/>
        <v>1</v>
      </c>
    </row>
    <row r="302" spans="1:6" x14ac:dyDescent="0.25">
      <c r="A302" s="26">
        <v>19</v>
      </c>
      <c r="B302" s="26">
        <v>40845362</v>
      </c>
      <c r="C302" s="26" t="s">
        <v>38</v>
      </c>
      <c r="D302" s="26" t="s">
        <v>47</v>
      </c>
      <c r="E302" s="22" t="s">
        <v>1342</v>
      </c>
      <c r="F302" t="str">
        <f t="shared" si="4"/>
        <v>1</v>
      </c>
    </row>
    <row r="303" spans="1:6" x14ac:dyDescent="0.25">
      <c r="A303" s="26">
        <v>19</v>
      </c>
      <c r="B303" s="26">
        <v>40850414</v>
      </c>
      <c r="C303" s="26" t="s">
        <v>38</v>
      </c>
      <c r="D303" s="26" t="s">
        <v>47</v>
      </c>
      <c r="E303" s="22" t="s">
        <v>1343</v>
      </c>
      <c r="F303" t="str">
        <f t="shared" si="4"/>
        <v>0</v>
      </c>
    </row>
    <row r="304" spans="1:6" x14ac:dyDescent="0.25">
      <c r="A304" s="26">
        <v>19</v>
      </c>
      <c r="B304" s="26">
        <v>40848266</v>
      </c>
      <c r="C304" s="26" t="s">
        <v>46</v>
      </c>
      <c r="D304" s="26" t="s">
        <v>39</v>
      </c>
      <c r="E304" s="22" t="s">
        <v>1343</v>
      </c>
      <c r="F304" t="str">
        <f t="shared" si="4"/>
        <v>0</v>
      </c>
    </row>
    <row r="305" spans="1:6" x14ac:dyDescent="0.25">
      <c r="A305" s="26">
        <v>19</v>
      </c>
      <c r="B305" s="26">
        <v>40848266</v>
      </c>
      <c r="C305" s="26" t="s">
        <v>46</v>
      </c>
      <c r="D305" s="26" t="s">
        <v>47</v>
      </c>
      <c r="E305" s="22" t="s">
        <v>1343</v>
      </c>
      <c r="F305" t="str">
        <f t="shared" si="4"/>
        <v>0</v>
      </c>
    </row>
    <row r="306" spans="1:6" x14ac:dyDescent="0.25">
      <c r="A306" s="26">
        <v>19</v>
      </c>
      <c r="B306" s="26">
        <v>40843854</v>
      </c>
      <c r="C306" s="26" t="s">
        <v>39</v>
      </c>
      <c r="D306" s="26" t="s">
        <v>46</v>
      </c>
      <c r="E306" s="22" t="s">
        <v>1343</v>
      </c>
      <c r="F306" t="str">
        <f t="shared" si="4"/>
        <v>0</v>
      </c>
    </row>
    <row r="307" spans="1:6" x14ac:dyDescent="0.25">
      <c r="A307" s="26">
        <v>19</v>
      </c>
      <c r="B307" s="26">
        <v>40850411</v>
      </c>
      <c r="C307" s="26" t="s">
        <v>39</v>
      </c>
      <c r="D307" s="26" t="s">
        <v>38</v>
      </c>
      <c r="E307" s="22" t="s">
        <v>1343</v>
      </c>
      <c r="F307" t="str">
        <f t="shared" si="4"/>
        <v>0</v>
      </c>
    </row>
    <row r="308" spans="1:6" x14ac:dyDescent="0.25">
      <c r="A308" s="26">
        <v>19</v>
      </c>
      <c r="B308" s="26">
        <v>40850341</v>
      </c>
      <c r="C308" s="26" t="s">
        <v>38</v>
      </c>
      <c r="D308" s="26" t="s">
        <v>47</v>
      </c>
      <c r="E308" s="22" t="s">
        <v>1343</v>
      </c>
      <c r="F308" t="str">
        <f t="shared" si="4"/>
        <v>0</v>
      </c>
    </row>
    <row r="309" spans="1:6" x14ac:dyDescent="0.25">
      <c r="A309" s="26">
        <v>19</v>
      </c>
      <c r="B309" s="26">
        <v>40848293</v>
      </c>
      <c r="C309" s="26" t="s">
        <v>39</v>
      </c>
      <c r="D309" s="26" t="s">
        <v>46</v>
      </c>
      <c r="E309" s="22" t="s">
        <v>1343</v>
      </c>
      <c r="F309" t="str">
        <f t="shared" si="4"/>
        <v>0</v>
      </c>
    </row>
    <row r="310" spans="1:6" x14ac:dyDescent="0.25">
      <c r="A310" s="26">
        <v>19</v>
      </c>
      <c r="B310" s="26">
        <v>41004381</v>
      </c>
      <c r="C310" s="26" t="s">
        <v>46</v>
      </c>
      <c r="D310" s="26" t="s">
        <v>47</v>
      </c>
      <c r="E310" s="22" t="s">
        <v>1342</v>
      </c>
      <c r="F310" t="str">
        <f t="shared" si="4"/>
        <v>1</v>
      </c>
    </row>
    <row r="311" spans="1:6" x14ac:dyDescent="0.25">
      <c r="A311" s="26">
        <v>19</v>
      </c>
      <c r="B311" s="26">
        <v>41007013</v>
      </c>
      <c r="C311" s="26" t="s">
        <v>39</v>
      </c>
      <c r="D311" s="26" t="s">
        <v>38</v>
      </c>
      <c r="E311" s="22" t="s">
        <v>1342</v>
      </c>
      <c r="F311" t="str">
        <f t="shared" si="4"/>
        <v>1</v>
      </c>
    </row>
    <row r="312" spans="1:6" x14ac:dyDescent="0.25">
      <c r="A312" s="26">
        <v>19</v>
      </c>
      <c r="B312" s="26">
        <v>41006936</v>
      </c>
      <c r="C312" s="26" t="s">
        <v>46</v>
      </c>
      <c r="D312" s="26" t="s">
        <v>39</v>
      </c>
      <c r="E312" s="22" t="s">
        <v>1343</v>
      </c>
      <c r="F312" t="str">
        <f t="shared" si="4"/>
        <v>0</v>
      </c>
    </row>
    <row r="313" spans="1:6" x14ac:dyDescent="0.25">
      <c r="A313" s="26">
        <v>19</v>
      </c>
      <c r="B313" s="26">
        <v>40991390</v>
      </c>
      <c r="C313" s="26" t="s">
        <v>38</v>
      </c>
      <c r="D313" s="26" t="s">
        <v>47</v>
      </c>
      <c r="E313" s="22" t="s">
        <v>1343</v>
      </c>
      <c r="F313" t="str">
        <f t="shared" si="4"/>
        <v>0</v>
      </c>
    </row>
    <row r="314" spans="1:6" x14ac:dyDescent="0.25">
      <c r="A314" s="26">
        <v>19</v>
      </c>
      <c r="B314" s="26">
        <v>41016805</v>
      </c>
      <c r="C314" s="26" t="s">
        <v>47</v>
      </c>
      <c r="D314" s="26" t="s">
        <v>39</v>
      </c>
      <c r="E314" s="22" t="s">
        <v>1343</v>
      </c>
      <c r="F314" t="str">
        <f t="shared" si="4"/>
        <v>0</v>
      </c>
    </row>
    <row r="315" spans="1:6" x14ac:dyDescent="0.25">
      <c r="A315" s="26">
        <v>19</v>
      </c>
      <c r="B315" s="26">
        <v>40991369</v>
      </c>
      <c r="C315" s="26" t="s">
        <v>38</v>
      </c>
      <c r="D315" s="26" t="s">
        <v>39</v>
      </c>
      <c r="E315" s="22" t="s">
        <v>1343</v>
      </c>
      <c r="F315" t="str">
        <f t="shared" si="4"/>
        <v>0</v>
      </c>
    </row>
    <row r="316" spans="1:6" x14ac:dyDescent="0.25">
      <c r="A316" s="26">
        <v>19</v>
      </c>
      <c r="B316" s="26">
        <v>41016726</v>
      </c>
      <c r="C316" s="26" t="s">
        <v>47</v>
      </c>
      <c r="D316" s="26" t="s">
        <v>46</v>
      </c>
      <c r="E316" s="22" t="s">
        <v>1343</v>
      </c>
      <c r="F316" t="str">
        <f t="shared" si="4"/>
        <v>0</v>
      </c>
    </row>
    <row r="317" spans="1:6" x14ac:dyDescent="0.25">
      <c r="A317" s="26">
        <v>19</v>
      </c>
      <c r="B317" s="26">
        <v>41009358</v>
      </c>
      <c r="C317" s="26" t="s">
        <v>47</v>
      </c>
      <c r="D317" s="26" t="s">
        <v>46</v>
      </c>
      <c r="E317" s="22" t="s">
        <v>1343</v>
      </c>
      <c r="F317" t="str">
        <f t="shared" si="4"/>
        <v>0</v>
      </c>
    </row>
    <row r="318" spans="1:6" x14ac:dyDescent="0.25">
      <c r="A318" s="26">
        <v>20</v>
      </c>
      <c r="B318" s="26">
        <v>54162743</v>
      </c>
      <c r="C318" s="26" t="s">
        <v>38</v>
      </c>
      <c r="D318" s="26" t="s">
        <v>47</v>
      </c>
      <c r="E318" s="22" t="s">
        <v>1342</v>
      </c>
      <c r="F318" t="str">
        <f t="shared" si="4"/>
        <v>1</v>
      </c>
    </row>
    <row r="319" spans="1:6" x14ac:dyDescent="0.25">
      <c r="A319" s="26">
        <v>20</v>
      </c>
      <c r="B319" s="26">
        <v>54158096</v>
      </c>
      <c r="C319" s="26" t="s">
        <v>47</v>
      </c>
      <c r="D319" s="26" t="s">
        <v>39</v>
      </c>
      <c r="E319" s="22" t="s">
        <v>1342</v>
      </c>
      <c r="F319" t="str">
        <f t="shared" si="4"/>
        <v>1</v>
      </c>
    </row>
    <row r="320" spans="1:6" x14ac:dyDescent="0.25">
      <c r="A320" s="26">
        <v>20</v>
      </c>
      <c r="B320" s="26">
        <v>54171644</v>
      </c>
      <c r="C320" s="26" t="s">
        <v>38</v>
      </c>
      <c r="D320" s="26" t="s">
        <v>47</v>
      </c>
      <c r="E320" s="22" t="s">
        <v>1342</v>
      </c>
      <c r="F320" t="str">
        <f t="shared" si="4"/>
        <v>1</v>
      </c>
    </row>
    <row r="321" spans="1:6" x14ac:dyDescent="0.25">
      <c r="A321" s="26">
        <v>22</v>
      </c>
      <c r="B321" s="26">
        <v>42126749</v>
      </c>
      <c r="C321" s="26" t="s">
        <v>38</v>
      </c>
      <c r="D321" s="26" t="s">
        <v>47</v>
      </c>
      <c r="E321" s="22" t="s">
        <v>1342</v>
      </c>
      <c r="F321" t="str">
        <f t="shared" si="4"/>
        <v>1</v>
      </c>
    </row>
    <row r="322" spans="1:6" x14ac:dyDescent="0.25">
      <c r="A322" s="26">
        <v>22</v>
      </c>
      <c r="B322" s="26">
        <v>42130761</v>
      </c>
      <c r="C322" s="26" t="s">
        <v>38</v>
      </c>
      <c r="D322" s="26" t="s">
        <v>47</v>
      </c>
      <c r="E322" s="22" t="s">
        <v>1342</v>
      </c>
      <c r="F322" t="str">
        <f t="shared" si="4"/>
        <v>1</v>
      </c>
    </row>
    <row r="323" spans="1:6" x14ac:dyDescent="0.25">
      <c r="A323" s="26">
        <v>22</v>
      </c>
      <c r="B323" s="26">
        <v>42130692</v>
      </c>
      <c r="C323" s="26" t="s">
        <v>46</v>
      </c>
      <c r="D323" s="26" t="s">
        <v>39</v>
      </c>
      <c r="E323" s="22" t="s">
        <v>1342</v>
      </c>
      <c r="F323" t="str">
        <f t="shared" ref="F323:F338" si="5">IF(E323="D","1","0")</f>
        <v>1</v>
      </c>
    </row>
    <row r="324" spans="1:6" x14ac:dyDescent="0.25">
      <c r="A324" s="26">
        <v>22</v>
      </c>
      <c r="B324" s="26">
        <v>42127619</v>
      </c>
      <c r="C324" s="26" t="s">
        <v>39</v>
      </c>
      <c r="D324" s="26" t="s">
        <v>38</v>
      </c>
      <c r="E324" s="22" t="s">
        <v>1342</v>
      </c>
      <c r="F324" t="str">
        <f t="shared" si="5"/>
        <v>1</v>
      </c>
    </row>
    <row r="325" spans="1:6" x14ac:dyDescent="0.25">
      <c r="A325" s="26">
        <v>22</v>
      </c>
      <c r="B325" s="26">
        <v>42126747</v>
      </c>
      <c r="C325" s="26" t="s">
        <v>46</v>
      </c>
      <c r="D325" s="26" t="s">
        <v>39</v>
      </c>
      <c r="E325" s="22" t="s">
        <v>1342</v>
      </c>
      <c r="F325" t="str">
        <f t="shared" si="5"/>
        <v>1</v>
      </c>
    </row>
    <row r="326" spans="1:6" x14ac:dyDescent="0.25">
      <c r="A326" s="26">
        <v>22</v>
      </c>
      <c r="B326" s="26">
        <v>42127856</v>
      </c>
      <c r="C326" s="26" t="s">
        <v>39</v>
      </c>
      <c r="D326" s="26" t="s">
        <v>38</v>
      </c>
      <c r="E326" s="22" t="s">
        <v>1342</v>
      </c>
      <c r="F326" t="str">
        <f t="shared" si="5"/>
        <v>1</v>
      </c>
    </row>
    <row r="327" spans="1:6" x14ac:dyDescent="0.25">
      <c r="A327" s="26">
        <v>22</v>
      </c>
      <c r="B327" s="26">
        <v>42130692</v>
      </c>
      <c r="C327" s="26" t="s">
        <v>46</v>
      </c>
      <c r="D327" s="26" t="s">
        <v>39</v>
      </c>
      <c r="E327" s="22" t="s">
        <v>1342</v>
      </c>
      <c r="F327" t="str">
        <f t="shared" si="5"/>
        <v>1</v>
      </c>
    </row>
    <row r="328" spans="1:6" x14ac:dyDescent="0.25">
      <c r="A328" s="26">
        <v>22</v>
      </c>
      <c r="B328" s="26">
        <v>42129033</v>
      </c>
      <c r="C328" s="26" t="s">
        <v>38</v>
      </c>
      <c r="D328" s="26" t="s">
        <v>47</v>
      </c>
      <c r="E328" s="22" t="s">
        <v>1342</v>
      </c>
      <c r="F328" t="str">
        <f t="shared" si="5"/>
        <v>1</v>
      </c>
    </row>
    <row r="329" spans="1:6" x14ac:dyDescent="0.25">
      <c r="A329" s="26">
        <v>22</v>
      </c>
      <c r="B329" s="26">
        <v>42129071</v>
      </c>
      <c r="C329" s="26" t="s">
        <v>39</v>
      </c>
      <c r="D329" s="26" t="s">
        <v>38</v>
      </c>
      <c r="E329" s="22" t="s">
        <v>1342</v>
      </c>
      <c r="F329" t="str">
        <f t="shared" si="5"/>
        <v>1</v>
      </c>
    </row>
    <row r="330" spans="1:6" x14ac:dyDescent="0.25">
      <c r="A330" s="26">
        <v>22</v>
      </c>
      <c r="B330" s="26">
        <v>42126956</v>
      </c>
      <c r="C330" s="26" t="s">
        <v>39</v>
      </c>
      <c r="D330" s="26" t="s">
        <v>38</v>
      </c>
      <c r="E330" s="22" t="s">
        <v>1342</v>
      </c>
      <c r="F330" t="str">
        <f t="shared" si="5"/>
        <v>1</v>
      </c>
    </row>
    <row r="331" spans="1:6" x14ac:dyDescent="0.25">
      <c r="A331" s="26">
        <v>22</v>
      </c>
      <c r="B331" s="26">
        <v>42129075</v>
      </c>
      <c r="C331" s="26" t="s">
        <v>38</v>
      </c>
      <c r="D331" s="26" t="s">
        <v>47</v>
      </c>
      <c r="E331" s="22" t="s">
        <v>1342</v>
      </c>
      <c r="F331" t="str">
        <f t="shared" si="5"/>
        <v>1</v>
      </c>
    </row>
    <row r="332" spans="1:6" x14ac:dyDescent="0.25">
      <c r="A332" s="26">
        <v>22</v>
      </c>
      <c r="B332" s="26">
        <v>42127515</v>
      </c>
      <c r="C332" s="26" t="s">
        <v>39</v>
      </c>
      <c r="D332" s="26" t="s">
        <v>38</v>
      </c>
      <c r="E332" s="22" t="s">
        <v>1342</v>
      </c>
      <c r="F332" t="str">
        <f t="shared" si="5"/>
        <v>1</v>
      </c>
    </row>
    <row r="333" spans="1:6" x14ac:dyDescent="0.25">
      <c r="A333" s="26">
        <v>22</v>
      </c>
      <c r="B333" s="26">
        <v>42130715</v>
      </c>
      <c r="C333" s="26" t="s">
        <v>38</v>
      </c>
      <c r="D333" s="26" t="s">
        <v>47</v>
      </c>
      <c r="E333" s="22" t="s">
        <v>1342</v>
      </c>
      <c r="F333" t="str">
        <f t="shared" si="5"/>
        <v>1</v>
      </c>
    </row>
    <row r="334" spans="1:6" x14ac:dyDescent="0.25">
      <c r="A334" s="26">
        <v>22</v>
      </c>
      <c r="B334" s="26">
        <v>42129821</v>
      </c>
      <c r="C334" s="26" t="s">
        <v>46</v>
      </c>
      <c r="D334" s="26" t="s">
        <v>39</v>
      </c>
      <c r="E334" s="22" t="s">
        <v>1343</v>
      </c>
      <c r="F334" t="str">
        <f t="shared" si="5"/>
        <v>0</v>
      </c>
    </row>
    <row r="335" spans="1:6" x14ac:dyDescent="0.25">
      <c r="A335" s="26">
        <v>22</v>
      </c>
      <c r="B335" s="26">
        <v>42128308</v>
      </c>
      <c r="C335" s="26" t="s">
        <v>38</v>
      </c>
      <c r="D335" s="26" t="s">
        <v>39</v>
      </c>
      <c r="E335" s="22" t="s">
        <v>1343</v>
      </c>
      <c r="F335" t="str">
        <f t="shared" si="5"/>
        <v>0</v>
      </c>
    </row>
    <row r="336" spans="1:6" x14ac:dyDescent="0.25">
      <c r="A336" s="26">
        <v>22</v>
      </c>
      <c r="B336" s="26">
        <v>42129836</v>
      </c>
      <c r="C336" s="26" t="s">
        <v>46</v>
      </c>
      <c r="D336" s="26" t="s">
        <v>39</v>
      </c>
      <c r="E336" s="22" t="s">
        <v>1343</v>
      </c>
      <c r="F336" t="str">
        <f t="shared" si="5"/>
        <v>0</v>
      </c>
    </row>
    <row r="337" spans="1:6" x14ac:dyDescent="0.25">
      <c r="A337" s="26">
        <v>22</v>
      </c>
      <c r="B337" s="26">
        <v>42130710</v>
      </c>
      <c r="C337" s="26" t="s">
        <v>46</v>
      </c>
      <c r="D337" s="26" t="s">
        <v>39</v>
      </c>
      <c r="E337" s="22" t="s">
        <v>1343</v>
      </c>
      <c r="F337" t="str">
        <f t="shared" si="5"/>
        <v>0</v>
      </c>
    </row>
    <row r="338" spans="1:6" x14ac:dyDescent="0.25">
      <c r="A338" s="26">
        <v>22</v>
      </c>
      <c r="B338" s="26">
        <v>42127938</v>
      </c>
      <c r="C338" s="26" t="s">
        <v>39</v>
      </c>
      <c r="D338" s="26" t="s">
        <v>38</v>
      </c>
      <c r="E338" s="22" t="s">
        <v>1343</v>
      </c>
      <c r="F338" t="str">
        <f t="shared" si="5"/>
        <v>0</v>
      </c>
    </row>
  </sheetData>
  <mergeCells count="2">
    <mergeCell ref="I2:O2"/>
    <mergeCell ref="I3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S1 DelDup</vt:lpstr>
      <vt:lpstr>Records</vt:lpstr>
      <vt:lpstr>Sheet1 (2)</vt:lpstr>
      <vt:lpstr>ucsc hg38 liftover</vt:lpstr>
      <vt:lpstr>Sheet3</vt:lpstr>
      <vt:lpstr>Sheet3 (2)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 Ningyuan</cp:lastModifiedBy>
  <dcterms:created xsi:type="dcterms:W3CDTF">2018-06-11T11:47:05Z</dcterms:created>
  <dcterms:modified xsi:type="dcterms:W3CDTF">2023-07-21T13:41:44Z</dcterms:modified>
</cp:coreProperties>
</file>