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atharina/ds/metis/metisgh/sf17_ds6_mystuff/local/project5/"/>
    </mc:Choice>
  </mc:AlternateContent>
  <bookViews>
    <workbookView xWindow="0" yWindow="0" windowWidth="25600" windowHeight="16000" tabRatio="500" activeTab="2"/>
  </bookViews>
  <sheets>
    <sheet name="all" sheetId="3" r:id="rId1"/>
    <sheet name="in train" sheetId="4" r:id="rId2"/>
    <sheet name="picked" sheetId="5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3" i="4" l="1"/>
  <c r="D2" i="4"/>
  <c r="D12" i="4"/>
  <c r="D28" i="4"/>
  <c r="D30" i="4"/>
  <c r="D69" i="4"/>
  <c r="D77" i="4"/>
  <c r="D89" i="4"/>
  <c r="D44" i="3"/>
  <c r="D63" i="3"/>
  <c r="D79" i="3"/>
  <c r="D80" i="3"/>
  <c r="D84" i="3"/>
  <c r="D86" i="3"/>
  <c r="D89" i="3"/>
  <c r="D102" i="3"/>
  <c r="D112" i="3"/>
</calcChain>
</file>

<file path=xl/sharedStrings.xml><?xml version="1.0" encoding="utf-8"?>
<sst xmlns="http://schemas.openxmlformats.org/spreadsheetml/2006/main" count="1261" uniqueCount="349">
  <si>
    <t>symbol</t>
  </si>
  <si>
    <t>n_dup</t>
  </si>
  <si>
    <t>phonetic</t>
  </si>
  <si>
    <t>translation</t>
  </si>
  <si>
    <t>freq</t>
  </si>
  <si>
    <t>freq_cat</t>
  </si>
  <si>
    <t>S29</t>
  </si>
  <si>
    <t>she, her, it, its</t>
  </si>
  <si>
    <t>Moderate</t>
  </si>
  <si>
    <t>s</t>
  </si>
  <si>
    <t>sy</t>
  </si>
  <si>
    <t>she, her, it</t>
  </si>
  <si>
    <t>snb</t>
  </si>
  <si>
    <t>health</t>
  </si>
  <si>
    <t>who ?, what ?</t>
  </si>
  <si>
    <t>.sn</t>
  </si>
  <si>
    <t>they, them, their</t>
  </si>
  <si>
    <t>S42</t>
  </si>
  <si>
    <t>xrp</t>
  </si>
  <si>
    <t>controller, administrator</t>
  </si>
  <si>
    <t>Rare</t>
  </si>
  <si>
    <t>baton (of office)</t>
  </si>
  <si>
    <t>sxm</t>
  </si>
  <si>
    <t>power, grimness</t>
  </si>
  <si>
    <t>undertake (works)</t>
  </si>
  <si>
    <t>G32</t>
  </si>
  <si>
    <t>baH</t>
  </si>
  <si>
    <t>inundated land</t>
  </si>
  <si>
    <t>baHw</t>
  </si>
  <si>
    <t>inundation, flood</t>
  </si>
  <si>
    <t>baHi</t>
  </si>
  <si>
    <t>have abundance, be well - supplied, be inundat...</t>
  </si>
  <si>
    <t>abundance</t>
  </si>
  <si>
    <t>G43</t>
  </si>
  <si>
    <t>w</t>
  </si>
  <si>
    <t>not</t>
  </si>
  <si>
    <t>wy</t>
  </si>
  <si>
    <t>how !</t>
  </si>
  <si>
    <t>wi</t>
  </si>
  <si>
    <t>I, me</t>
  </si>
  <si>
    <t>property</t>
  </si>
  <si>
    <t>N35</t>
  </si>
  <si>
    <t>we, us, our</t>
  </si>
  <si>
    <t>Common</t>
  </si>
  <si>
    <t>n</t>
  </si>
  <si>
    <t>to, for, to (persons), in (sun, dew, time), be...</t>
  </si>
  <si>
    <t>ny</t>
  </si>
  <si>
    <t>of, belonging to</t>
  </si>
  <si>
    <t>O35</t>
  </si>
  <si>
    <t>sbi</t>
  </si>
  <si>
    <t>go, travel, attain, watch over, send, conduct ...</t>
  </si>
  <si>
    <t>is</t>
  </si>
  <si>
    <t>go !</t>
  </si>
  <si>
    <t>D21</t>
  </si>
  <si>
    <t>r</t>
  </si>
  <si>
    <t>so that, until, according as</t>
  </si>
  <si>
    <t>to, at, concerning, more than, from</t>
  </si>
  <si>
    <t>(indicates futurity)</t>
  </si>
  <si>
    <t>a part (in fractions)</t>
  </si>
  <si>
    <t>N11</t>
  </si>
  <si>
    <t>Abd</t>
  </si>
  <si>
    <t>month</t>
  </si>
  <si>
    <t>Ssp</t>
  </si>
  <si>
    <t>palm (of hand), one seventh of a cubit (measur...</t>
  </si>
  <si>
    <t>V19</t>
  </si>
  <si>
    <t>mDt</t>
  </si>
  <si>
    <t>byre</t>
  </si>
  <si>
    <t>XAr</t>
  </si>
  <si>
    <t>sack, leather bag</t>
  </si>
  <si>
    <t>W25</t>
  </si>
  <si>
    <t>ini</t>
  </si>
  <si>
    <t>overcome (trouble), reach, attain (a place), b...</t>
  </si>
  <si>
    <t>bring, fetch, carry off, bring away, bring abo...</t>
  </si>
  <si>
    <t>D3</t>
  </si>
  <si>
    <t>wS</t>
  </si>
  <si>
    <t>be destroyed</t>
  </si>
  <si>
    <t>Snw</t>
  </si>
  <si>
    <t>hair, grass</t>
  </si>
  <si>
    <t>S11</t>
  </si>
  <si>
    <t>wsx</t>
  </si>
  <si>
    <t>breadth</t>
  </si>
  <si>
    <t>ornamental collar</t>
  </si>
  <si>
    <t>G1</t>
  </si>
  <si>
    <t>A</t>
  </si>
  <si>
    <t>vulture, bird (en general)</t>
  </si>
  <si>
    <t>Very common</t>
  </si>
  <si>
    <t>part\u00edcula encl\u00edtica</t>
  </si>
  <si>
    <t>N8</t>
  </si>
  <si>
    <t>Sw</t>
  </si>
  <si>
    <t>dry, dried</t>
  </si>
  <si>
    <t>wbnw</t>
  </si>
  <si>
    <t>wound</t>
  </si>
  <si>
    <t>V30</t>
  </si>
  <si>
    <t>nb</t>
  </si>
  <si>
    <t>any, every, all</t>
  </si>
  <si>
    <t>lord, master, owner</t>
  </si>
  <si>
    <t>G36</t>
  </si>
  <si>
    <t>wr</t>
  </si>
  <si>
    <t>swallow (bird)</t>
  </si>
  <si>
    <t>great</t>
  </si>
  <si>
    <t>N31</t>
  </si>
  <si>
    <t>wA</t>
  </si>
  <si>
    <t>far (from), long ago, for a long time past, go</t>
  </si>
  <si>
    <t>fall (into a condition)</t>
  </si>
  <si>
    <t>V6</t>
  </si>
  <si>
    <t>Ss</t>
  </si>
  <si>
    <t>alabaster, vessels of alabaster</t>
  </si>
  <si>
    <t>rope</t>
  </si>
  <si>
    <t>N1</t>
  </si>
  <si>
    <t>pt</t>
  </si>
  <si>
    <t>sky, heaven</t>
  </si>
  <si>
    <t>hAyt</t>
  </si>
  <si>
    <t>portal</t>
  </si>
  <si>
    <t>Z9</t>
  </si>
  <si>
    <t>Hsb</t>
  </si>
  <si>
    <t>one quarter (number), one quarter of an aroura</t>
  </si>
  <si>
    <t>Sbn</t>
  </si>
  <si>
    <t>mixed, various</t>
  </si>
  <si>
    <t>S19</t>
  </si>
  <si>
    <t>sDAw</t>
  </si>
  <si>
    <t>seal - bearer</t>
  </si>
  <si>
    <t>precious</t>
  </si>
  <si>
    <t>G37</t>
  </si>
  <si>
    <t>nDs</t>
  </si>
  <si>
    <t>little / small (of size), dim (of eyes), dull ...</t>
  </si>
  <si>
    <t>Srr</t>
  </si>
  <si>
    <t>little, meagre, younger, junior, short</t>
  </si>
  <si>
    <t>=s</t>
  </si>
  <si>
    <t>=n</t>
  </si>
  <si>
    <t>S23</t>
  </si>
  <si>
    <t>dmD</t>
  </si>
  <si>
    <t>reassemble (dismembered body), assemble, bring...</t>
  </si>
  <si>
    <t>associate (with), join (someone), unite (lands)</t>
  </si>
  <si>
    <t>accumulate (grain), compile (spell), extend (h...</t>
  </si>
  <si>
    <t>D40</t>
  </si>
  <si>
    <t>xAi</t>
  </si>
  <si>
    <t>measure, examine (patient), patrol</t>
  </si>
  <si>
    <t>srwx</t>
  </si>
  <si>
    <t>treatment</t>
  </si>
  <si>
    <t>nxt</t>
  </si>
  <si>
    <t>strong, victorious, stiff, hard</t>
  </si>
  <si>
    <t>D41</t>
  </si>
  <si>
    <t>rmn</t>
  </si>
  <si>
    <t>shoulder, arm, uprights (of ladder), side</t>
  </si>
  <si>
    <t>half (of rod, aroura)</t>
  </si>
  <si>
    <t>mH tA</t>
  </si>
  <si>
    <t>land cubit (one hundredth of one auoura)</t>
  </si>
  <si>
    <t>Q7</t>
  </si>
  <si>
    <t>srf</t>
  </si>
  <si>
    <t>warm, warmth, temperature, inflammation, fever...</t>
  </si>
  <si>
    <t>psi</t>
  </si>
  <si>
    <t>cook</t>
  </si>
  <si>
    <t>Smm</t>
  </si>
  <si>
    <t>be warm, hot, have fever, become feverish</t>
  </si>
  <si>
    <t>X1</t>
  </si>
  <si>
    <t>you, your</t>
  </si>
  <si>
    <t>T</t>
  </si>
  <si>
    <t>you,your</t>
  </si>
  <si>
    <t>t</t>
  </si>
  <si>
    <t>G17</t>
  </si>
  <si>
    <t>m</t>
  </si>
  <si>
    <t>with, by means of, from, out of, as, namely, w...</t>
  </si>
  <si>
    <t>in the position of</t>
  </si>
  <si>
    <t>do not</t>
  </si>
  <si>
    <t>R4</t>
  </si>
  <si>
    <t>Htp</t>
  </si>
  <si>
    <t>boon, offering</t>
  </si>
  <si>
    <t>satisfy, make content, pacify, occupy (throne)...</t>
  </si>
  <si>
    <t>be pleased (with), be happy, be gracious (to),...</t>
  </si>
  <si>
    <t>V16</t>
  </si>
  <si>
    <t>sA</t>
  </si>
  <si>
    <t>protection</t>
  </si>
  <si>
    <t>cattle - hobble</t>
  </si>
  <si>
    <t>sAw</t>
  </si>
  <si>
    <t>magician</t>
  </si>
  <si>
    <t>G39</t>
  </si>
  <si>
    <t>Apd</t>
  </si>
  <si>
    <t>duck, bird (en general)</t>
  </si>
  <si>
    <t>land measure of 1/8 aroura</t>
  </si>
  <si>
    <t>wSA</t>
  </si>
  <si>
    <t>fatten</t>
  </si>
  <si>
    <t>T12</t>
  </si>
  <si>
    <t>rwD</t>
  </si>
  <si>
    <t>cord</t>
  </si>
  <si>
    <t>rwdt</t>
  </si>
  <si>
    <t>success</t>
  </si>
  <si>
    <t>enduring, permanent</t>
  </si>
  <si>
    <t>O34</t>
  </si>
  <si>
    <t>F35</t>
  </si>
  <si>
    <t>nfr</t>
  </si>
  <si>
    <t>zero</t>
  </si>
  <si>
    <t>good, beautiful etc......</t>
  </si>
  <si>
    <t>beauty</t>
  </si>
  <si>
    <t>T9</t>
  </si>
  <si>
    <t>pDi</t>
  </si>
  <si>
    <t>sharpen (a knife)</t>
  </si>
  <si>
    <t>pD</t>
  </si>
  <si>
    <t>stretch (cord in foundation ceremony)</t>
  </si>
  <si>
    <t>D46</t>
  </si>
  <si>
    <t>dw</t>
  </si>
  <si>
    <t>give, place, put, implant (obstacle), strike (...</t>
  </si>
  <si>
    <t>A15</t>
  </si>
  <si>
    <t>xr</t>
  </si>
  <si>
    <t>fall (in military sense)</t>
  </si>
  <si>
    <t>xrw</t>
  </si>
  <si>
    <t>enemy</t>
  </si>
  <si>
    <t>G25</t>
  </si>
  <si>
    <t>Ax</t>
  </si>
  <si>
    <t>spirit</t>
  </si>
  <si>
    <t>be, become a spirit, beneficial, useful, profi...</t>
  </si>
  <si>
    <t>D58</t>
  </si>
  <si>
    <t>bw</t>
  </si>
  <si>
    <t>place</t>
  </si>
  <si>
    <t>A40</t>
  </si>
  <si>
    <t>i</t>
  </si>
  <si>
    <t>I,me,my</t>
  </si>
  <si>
    <t>V31</t>
  </si>
  <si>
    <t>k</t>
  </si>
  <si>
    <t>C11</t>
  </si>
  <si>
    <t>HH</t>
  </si>
  <si>
    <t>million, a great number</t>
  </si>
  <si>
    <t>Heh (god)</t>
  </si>
  <si>
    <t>I9</t>
  </si>
  <si>
    <t>he, him, his, it, its</t>
  </si>
  <si>
    <t>f</t>
  </si>
  <si>
    <t>M2</t>
  </si>
  <si>
    <t>I, me, my</t>
  </si>
  <si>
    <t>A1</t>
  </si>
  <si>
    <t>M11</t>
  </si>
  <si>
    <t>wdn</t>
  </si>
  <si>
    <t>offerer</t>
  </si>
  <si>
    <t>wdnw</t>
  </si>
  <si>
    <t>offerings</t>
  </si>
  <si>
    <t>G8</t>
  </si>
  <si>
    <t>Hr nbw</t>
  </si>
  <si>
    <t>Falcon of Gold</t>
  </si>
  <si>
    <t>Horus of Gold</t>
  </si>
  <si>
    <t>P6</t>
  </si>
  <si>
    <t>aHa</t>
  </si>
  <si>
    <t>stand</t>
  </si>
  <si>
    <t>portion, allotment</t>
  </si>
  <si>
    <t>H6</t>
  </si>
  <si>
    <t>Swt</t>
  </si>
  <si>
    <t>side</t>
  </si>
  <si>
    <t>mAat</t>
  </si>
  <si>
    <t>right - doing, righteousness</t>
  </si>
  <si>
    <t>O6E</t>
  </si>
  <si>
    <t>Hwt nbw</t>
  </si>
  <si>
    <t>Mansion of Gold, Goldsmith''s workshop</t>
  </si>
  <si>
    <t>W14</t>
  </si>
  <si>
    <t>Hsi</t>
  </si>
  <si>
    <t>favour (someone), praise (someone0</t>
  </si>
  <si>
    <t>spin (yarn)</t>
  </si>
  <si>
    <t>M17</t>
  </si>
  <si>
    <t>E15</t>
  </si>
  <si>
    <t>SstA</t>
  </si>
  <si>
    <t>make secret, mysterious, make inaccessible, se...</t>
  </si>
  <si>
    <t>inpw</t>
  </si>
  <si>
    <t>royal child</t>
  </si>
  <si>
    <t>F25</t>
  </si>
  <si>
    <t>wHm</t>
  </si>
  <si>
    <t>ass</t>
  </si>
  <si>
    <t>repeat</t>
  </si>
  <si>
    <t>O29</t>
  </si>
  <si>
    <t>aA(i)</t>
  </si>
  <si>
    <t>great (of size)</t>
  </si>
  <si>
    <t>aAw</t>
  </si>
  <si>
    <t>greatly</t>
  </si>
  <si>
    <t>O32</t>
  </si>
  <si>
    <t>sbA</t>
  </si>
  <si>
    <t>door</t>
  </si>
  <si>
    <t>bxnt</t>
  </si>
  <si>
    <t>pylon</t>
  </si>
  <si>
    <t>A50</t>
  </si>
  <si>
    <t>A19</t>
  </si>
  <si>
    <t>iky</t>
  </si>
  <si>
    <t>quarryman</t>
  </si>
  <si>
    <t>iAwi</t>
  </si>
  <si>
    <t>be aged, attain old age, old age</t>
  </si>
  <si>
    <t>O27</t>
  </si>
  <si>
    <t>xA</t>
  </si>
  <si>
    <t>office, bureau</t>
  </si>
  <si>
    <t>xAwy</t>
  </si>
  <si>
    <t>night</t>
  </si>
  <si>
    <t>O22</t>
  </si>
  <si>
    <t>sH</t>
  </si>
  <si>
    <t>booth, hall</t>
  </si>
  <si>
    <t>arq</t>
  </si>
  <si>
    <t>know, perceive, gain full knowledge of, be wis...</t>
  </si>
  <si>
    <t>Z7</t>
  </si>
  <si>
    <t>W</t>
  </si>
  <si>
    <t>same as G43*</t>
  </si>
  <si>
    <t>A28</t>
  </si>
  <si>
    <t>qAyt</t>
  </si>
  <si>
    <t>high ground, arable land</t>
  </si>
  <si>
    <t>qAt</t>
  </si>
  <si>
    <t>height</t>
  </si>
  <si>
    <t>D56</t>
  </si>
  <si>
    <t>wart</t>
  </si>
  <si>
    <t>quarter (of necropolis)</t>
  </si>
  <si>
    <t>rd</t>
  </si>
  <si>
    <t>foot</t>
  </si>
  <si>
    <t>G40</t>
  </si>
  <si>
    <t>pAw</t>
  </si>
  <si>
    <t>''past tense'' marker</t>
  </si>
  <si>
    <t>pA</t>
  </si>
  <si>
    <t>this, the</t>
  </si>
  <si>
    <t>F22</t>
  </si>
  <si>
    <t>pHwy</t>
  </si>
  <si>
    <t>hinder parts, hind quarters</t>
  </si>
  <si>
    <t>reach, attain, finish, end by, attack, contest...</t>
  </si>
  <si>
    <t>F12</t>
  </si>
  <si>
    <t>wsrw</t>
  </si>
  <si>
    <t>strength, power</t>
  </si>
  <si>
    <t>wsr</t>
  </si>
  <si>
    <t>powerful</t>
  </si>
  <si>
    <t>A55</t>
  </si>
  <si>
    <t>sDr</t>
  </si>
  <si>
    <t>spend the night, sleep, lie down, go to rest, ...</t>
  </si>
  <si>
    <t>XAt</t>
  </si>
  <si>
    <t>corpse</t>
  </si>
  <si>
    <t>A7</t>
  </si>
  <si>
    <t>Hmsi</t>
  </si>
  <si>
    <t>sit down</t>
  </si>
  <si>
    <t>bAgi</t>
  </si>
  <si>
    <t>weariness, languor, slackness, remissness</t>
  </si>
  <si>
    <t>T21V</t>
  </si>
  <si>
    <t>waty</t>
  </si>
  <si>
    <t>sole, single</t>
  </si>
  <si>
    <t>wa</t>
  </si>
  <si>
    <t>one</t>
  </si>
  <si>
    <t>E31</t>
  </si>
  <si>
    <t>anxt</t>
  </si>
  <si>
    <t>goat</t>
  </si>
  <si>
    <t>saH</t>
  </si>
  <si>
    <t>rank, dignity, dignities (plural), honours (pl...</t>
  </si>
  <si>
    <t>M12</t>
  </si>
  <si>
    <t>xA tA</t>
  </si>
  <si>
    <t>land measure (of 10 arouras)</t>
  </si>
  <si>
    <t>D60</t>
  </si>
  <si>
    <t>wab</t>
  </si>
  <si>
    <t>serve as priest</t>
  </si>
  <si>
    <t>pure, purify oneself, bathe, cleanse, purifica...</t>
  </si>
  <si>
    <t>D36</t>
  </si>
  <si>
    <t>rdi</t>
  </si>
  <si>
    <t>give, put, place, appoint, cause, permit, grant</t>
  </si>
  <si>
    <t>mH</t>
  </si>
  <si>
    <t>cubit</t>
  </si>
  <si>
    <t>pick_me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</si>
</sst>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</font>
    <font>
      <sz val="12"/>
      <color theme="1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3" borderId="0" xfId="0" applyFont="1" applyFill="1"/>
    <xf numFmtId="0" fontId="7" fillId="3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showRuler="0" topLeftCell="A113" zoomScale="130" zoomScaleNormal="130" zoomScalePageLayoutView="130" workbookViewId="0">
      <selection activeCell="H118" sqref="H118"/>
    </sheetView>
  </sheetViews>
  <sheetFormatPr baseColWidth="10" defaultRowHeight="16" x14ac:dyDescent="0.2"/>
  <cols>
    <col min="1" max="1" width="4.6640625" bestFit="1" customWidth="1"/>
    <col min="2" max="2" width="8" bestFit="1" customWidth="1"/>
    <col min="3" max="3" width="6.83203125" bestFit="1" customWidth="1"/>
    <col min="4" max="4" width="9.33203125" bestFit="1" customWidth="1"/>
    <col min="5" max="5" width="47.33203125" bestFit="1" customWidth="1"/>
    <col min="6" max="6" width="10.5" bestFit="1" customWidth="1"/>
    <col min="7" max="7" width="13.5" bestFit="1" customWidth="1"/>
  </cols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348</v>
      </c>
    </row>
    <row r="2" spans="1:8" x14ac:dyDescent="0.2">
      <c r="A2" s="1">
        <v>0</v>
      </c>
      <c r="B2" s="2" t="s">
        <v>6</v>
      </c>
      <c r="C2" s="2">
        <v>6</v>
      </c>
      <c r="D2" s="3" t="s">
        <v>127</v>
      </c>
      <c r="E2" s="2" t="s">
        <v>7</v>
      </c>
      <c r="F2" s="2">
        <v>72.962299999999999</v>
      </c>
      <c r="G2" s="2" t="s">
        <v>8</v>
      </c>
    </row>
    <row r="3" spans="1:8" x14ac:dyDescent="0.2">
      <c r="A3" s="1">
        <v>1</v>
      </c>
      <c r="B3" s="2" t="s">
        <v>6</v>
      </c>
      <c r="C3" s="2">
        <v>6</v>
      </c>
      <c r="D3" s="2" t="s">
        <v>9</v>
      </c>
      <c r="E3" s="2" t="s">
        <v>7</v>
      </c>
      <c r="F3" s="2">
        <v>72.962299999999999</v>
      </c>
      <c r="G3" s="2" t="s">
        <v>8</v>
      </c>
      <c r="H3">
        <v>1</v>
      </c>
    </row>
    <row r="4" spans="1:8" x14ac:dyDescent="0.2">
      <c r="A4" s="1">
        <v>2</v>
      </c>
      <c r="B4" s="2" t="s">
        <v>6</v>
      </c>
      <c r="C4" s="2">
        <v>6</v>
      </c>
      <c r="D4" s="2" t="s">
        <v>10</v>
      </c>
      <c r="E4" s="2" t="s">
        <v>11</v>
      </c>
      <c r="F4" s="2">
        <v>72.962299999999999</v>
      </c>
      <c r="G4" s="2" t="s">
        <v>8</v>
      </c>
    </row>
    <row r="5" spans="1:8" x14ac:dyDescent="0.2">
      <c r="A5" s="1">
        <v>3</v>
      </c>
      <c r="B5" s="2" t="s">
        <v>6</v>
      </c>
      <c r="C5" s="2">
        <v>6</v>
      </c>
      <c r="D5" s="2" t="s">
        <v>12</v>
      </c>
      <c r="E5" s="2" t="s">
        <v>13</v>
      </c>
      <c r="F5" s="2">
        <v>72.962299999999999</v>
      </c>
      <c r="G5" s="2" t="s">
        <v>8</v>
      </c>
    </row>
    <row r="6" spans="1:8" x14ac:dyDescent="0.2">
      <c r="A6" s="1">
        <v>4</v>
      </c>
      <c r="B6" s="2" t="s">
        <v>6</v>
      </c>
      <c r="C6" s="2">
        <v>6</v>
      </c>
      <c r="D6" s="2" t="s">
        <v>10</v>
      </c>
      <c r="E6" s="2" t="s">
        <v>14</v>
      </c>
      <c r="F6" s="2">
        <v>72.962299999999999</v>
      </c>
      <c r="G6" s="2" t="s">
        <v>8</v>
      </c>
    </row>
    <row r="7" spans="1:8" x14ac:dyDescent="0.2">
      <c r="A7" s="1">
        <v>5</v>
      </c>
      <c r="B7" s="2" t="s">
        <v>6</v>
      </c>
      <c r="C7" s="2">
        <v>6</v>
      </c>
      <c r="D7" s="2" t="s">
        <v>15</v>
      </c>
      <c r="E7" s="2" t="s">
        <v>16</v>
      </c>
      <c r="F7" s="2">
        <v>72.962299999999999</v>
      </c>
      <c r="G7" s="2" t="s">
        <v>8</v>
      </c>
    </row>
    <row r="8" spans="1:8" x14ac:dyDescent="0.2">
      <c r="A8" s="1">
        <v>6</v>
      </c>
      <c r="B8" s="2" t="s">
        <v>17</v>
      </c>
      <c r="C8" s="2">
        <v>4</v>
      </c>
      <c r="D8" s="2" t="s">
        <v>18</v>
      </c>
      <c r="E8" s="2" t="s">
        <v>19</v>
      </c>
      <c r="F8" s="2">
        <v>4.7833300000000003</v>
      </c>
      <c r="G8" s="2" t="s">
        <v>20</v>
      </c>
      <c r="H8">
        <v>1</v>
      </c>
    </row>
    <row r="9" spans="1:8" x14ac:dyDescent="0.2">
      <c r="A9" s="1">
        <v>7</v>
      </c>
      <c r="B9" s="2" t="s">
        <v>17</v>
      </c>
      <c r="C9" s="2">
        <v>4</v>
      </c>
      <c r="D9" s="2" t="s">
        <v>18</v>
      </c>
      <c r="E9" s="2" t="s">
        <v>21</v>
      </c>
      <c r="F9" s="2">
        <v>4.7833300000000003</v>
      </c>
      <c r="G9" s="2" t="s">
        <v>20</v>
      </c>
    </row>
    <row r="10" spans="1:8" x14ac:dyDescent="0.2">
      <c r="A10" s="1">
        <v>8</v>
      </c>
      <c r="B10" s="2" t="s">
        <v>17</v>
      </c>
      <c r="C10" s="2">
        <v>4</v>
      </c>
      <c r="D10" s="2" t="s">
        <v>22</v>
      </c>
      <c r="E10" s="2" t="s">
        <v>23</v>
      </c>
      <c r="F10" s="2">
        <v>4.7833300000000003</v>
      </c>
      <c r="G10" s="2" t="s">
        <v>20</v>
      </c>
    </row>
    <row r="11" spans="1:8" x14ac:dyDescent="0.2">
      <c r="A11" s="1">
        <v>9</v>
      </c>
      <c r="B11" s="2" t="s">
        <v>17</v>
      </c>
      <c r="C11" s="2">
        <v>4</v>
      </c>
      <c r="D11" s="2" t="s">
        <v>18</v>
      </c>
      <c r="E11" s="2" t="s">
        <v>24</v>
      </c>
      <c r="F11" s="2">
        <v>4.7833300000000003</v>
      </c>
      <c r="G11" s="2" t="s">
        <v>20</v>
      </c>
    </row>
    <row r="12" spans="1:8" x14ac:dyDescent="0.2">
      <c r="A12" s="1">
        <v>10</v>
      </c>
      <c r="B12" s="2" t="s">
        <v>25</v>
      </c>
      <c r="C12" s="2">
        <v>4</v>
      </c>
      <c r="D12" s="2" t="s">
        <v>26</v>
      </c>
      <c r="E12" s="2" t="s">
        <v>27</v>
      </c>
      <c r="F12" s="2">
        <v>0.5</v>
      </c>
      <c r="G12" s="2" t="s">
        <v>20</v>
      </c>
      <c r="H12">
        <v>1</v>
      </c>
    </row>
    <row r="13" spans="1:8" x14ac:dyDescent="0.2">
      <c r="A13" s="1">
        <v>11</v>
      </c>
      <c r="B13" s="2" t="s">
        <v>25</v>
      </c>
      <c r="C13" s="2">
        <v>4</v>
      </c>
      <c r="D13" s="2" t="s">
        <v>28</v>
      </c>
      <c r="E13" s="2" t="s">
        <v>29</v>
      </c>
      <c r="F13" s="2">
        <v>0.5</v>
      </c>
      <c r="G13" s="2" t="s">
        <v>20</v>
      </c>
    </row>
    <row r="14" spans="1:8" x14ac:dyDescent="0.2">
      <c r="A14" s="1">
        <v>12</v>
      </c>
      <c r="B14" s="2" t="s">
        <v>25</v>
      </c>
      <c r="C14" s="2">
        <v>4</v>
      </c>
      <c r="D14" s="2" t="s">
        <v>30</v>
      </c>
      <c r="E14" s="2" t="s">
        <v>31</v>
      </c>
      <c r="F14" s="2">
        <v>0.5</v>
      </c>
      <c r="G14" s="2" t="s">
        <v>20</v>
      </c>
    </row>
    <row r="15" spans="1:8" x14ac:dyDescent="0.2">
      <c r="A15" s="1">
        <v>13</v>
      </c>
      <c r="B15" s="2" t="s">
        <v>25</v>
      </c>
      <c r="C15" s="2">
        <v>4</v>
      </c>
      <c r="D15" s="2" t="s">
        <v>26</v>
      </c>
      <c r="E15" s="2" t="s">
        <v>32</v>
      </c>
      <c r="F15" s="2">
        <v>0.5</v>
      </c>
      <c r="G15" s="2" t="s">
        <v>20</v>
      </c>
    </row>
    <row r="16" spans="1:8" x14ac:dyDescent="0.2">
      <c r="A16" s="1">
        <v>14</v>
      </c>
      <c r="B16" s="2" t="s">
        <v>33</v>
      </c>
      <c r="C16" s="2">
        <v>4</v>
      </c>
      <c r="D16" s="2" t="s">
        <v>34</v>
      </c>
      <c r="E16" s="2" t="s">
        <v>35</v>
      </c>
      <c r="F16" s="2">
        <v>85.9</v>
      </c>
      <c r="G16" s="2" t="s">
        <v>8</v>
      </c>
      <c r="H16">
        <v>1</v>
      </c>
    </row>
    <row r="17" spans="1:8" x14ac:dyDescent="0.2">
      <c r="A17" s="1">
        <v>15</v>
      </c>
      <c r="B17" s="2" t="s">
        <v>33</v>
      </c>
      <c r="C17" s="2">
        <v>4</v>
      </c>
      <c r="D17" s="2" t="s">
        <v>36</v>
      </c>
      <c r="E17" s="2" t="s">
        <v>37</v>
      </c>
      <c r="F17" s="2">
        <v>85.9</v>
      </c>
      <c r="G17" s="2" t="s">
        <v>8</v>
      </c>
    </row>
    <row r="18" spans="1:8" x14ac:dyDescent="0.2">
      <c r="A18" s="1">
        <v>16</v>
      </c>
      <c r="B18" s="2" t="s">
        <v>33</v>
      </c>
      <c r="C18" s="2">
        <v>4</v>
      </c>
      <c r="D18" s="2" t="s">
        <v>38</v>
      </c>
      <c r="E18" s="2" t="s">
        <v>39</v>
      </c>
      <c r="F18" s="2">
        <v>85.9</v>
      </c>
      <c r="G18" s="2" t="s">
        <v>8</v>
      </c>
    </row>
    <row r="19" spans="1:8" x14ac:dyDescent="0.2">
      <c r="A19" s="1">
        <v>17</v>
      </c>
      <c r="B19" s="2" t="s">
        <v>33</v>
      </c>
      <c r="C19" s="2">
        <v>4</v>
      </c>
      <c r="D19" s="2" t="s">
        <v>34</v>
      </c>
      <c r="E19" s="2" t="s">
        <v>40</v>
      </c>
      <c r="F19" s="2">
        <v>85.9</v>
      </c>
      <c r="G19" s="2" t="s">
        <v>8</v>
      </c>
    </row>
    <row r="20" spans="1:8" x14ac:dyDescent="0.2">
      <c r="A20" s="1">
        <v>18</v>
      </c>
      <c r="B20" s="2" t="s">
        <v>41</v>
      </c>
      <c r="C20" s="2">
        <v>4</v>
      </c>
      <c r="D20" s="3" t="s">
        <v>128</v>
      </c>
      <c r="E20" s="2" t="s">
        <v>42</v>
      </c>
      <c r="F20" s="2">
        <v>213.31399999999999</v>
      </c>
      <c r="G20" s="2" t="s">
        <v>43</v>
      </c>
    </row>
    <row r="21" spans="1:8" x14ac:dyDescent="0.2">
      <c r="A21" s="1">
        <v>19</v>
      </c>
      <c r="B21" s="2" t="s">
        <v>41</v>
      </c>
      <c r="C21" s="2">
        <v>4</v>
      </c>
      <c r="D21" s="2" t="s">
        <v>44</v>
      </c>
      <c r="E21" s="2" t="s">
        <v>45</v>
      </c>
      <c r="F21" s="2">
        <v>213.31399999999999</v>
      </c>
      <c r="G21" s="2" t="s">
        <v>43</v>
      </c>
    </row>
    <row r="22" spans="1:8" x14ac:dyDescent="0.2">
      <c r="A22" s="1">
        <v>20</v>
      </c>
      <c r="B22" s="2" t="s">
        <v>41</v>
      </c>
      <c r="C22" s="2">
        <v>4</v>
      </c>
      <c r="D22" s="2" t="s">
        <v>46</v>
      </c>
      <c r="E22" s="2" t="s">
        <v>47</v>
      </c>
      <c r="F22" s="2">
        <v>213.31399999999999</v>
      </c>
      <c r="G22" s="2" t="s">
        <v>43</v>
      </c>
    </row>
    <row r="23" spans="1:8" x14ac:dyDescent="0.2">
      <c r="A23" s="1">
        <v>21</v>
      </c>
      <c r="B23" s="2" t="s">
        <v>41</v>
      </c>
      <c r="C23" s="2">
        <v>4</v>
      </c>
      <c r="D23" s="2" t="s">
        <v>44</v>
      </c>
      <c r="E23" s="2" t="s">
        <v>42</v>
      </c>
      <c r="F23" s="2">
        <v>213.31399999999999</v>
      </c>
      <c r="G23" s="2" t="s">
        <v>43</v>
      </c>
      <c r="H23">
        <v>1</v>
      </c>
    </row>
    <row r="24" spans="1:8" x14ac:dyDescent="0.2">
      <c r="A24" s="1">
        <v>22</v>
      </c>
      <c r="B24" s="2" t="s">
        <v>48</v>
      </c>
      <c r="C24" s="2">
        <v>4</v>
      </c>
      <c r="D24" s="2" t="s">
        <v>49</v>
      </c>
      <c r="E24" s="2" t="s">
        <v>50</v>
      </c>
      <c r="F24" s="2">
        <v>2</v>
      </c>
      <c r="G24" s="2" t="s">
        <v>20</v>
      </c>
    </row>
    <row r="25" spans="1:8" x14ac:dyDescent="0.2">
      <c r="A25" s="1">
        <v>23</v>
      </c>
      <c r="B25" s="2" t="s">
        <v>48</v>
      </c>
      <c r="C25" s="2">
        <v>4</v>
      </c>
      <c r="D25" s="2" t="s">
        <v>10</v>
      </c>
      <c r="E25" s="2" t="s">
        <v>14</v>
      </c>
      <c r="F25" s="2">
        <v>2</v>
      </c>
      <c r="G25" s="2" t="s">
        <v>20</v>
      </c>
    </row>
    <row r="26" spans="1:8" x14ac:dyDescent="0.2">
      <c r="A26" s="1">
        <v>24</v>
      </c>
      <c r="B26" s="2" t="s">
        <v>48</v>
      </c>
      <c r="C26" s="2">
        <v>4</v>
      </c>
      <c r="D26" s="2" t="s">
        <v>51</v>
      </c>
      <c r="E26" s="2" t="s">
        <v>52</v>
      </c>
      <c r="F26" s="2">
        <v>2</v>
      </c>
      <c r="G26" s="2" t="s">
        <v>20</v>
      </c>
    </row>
    <row r="27" spans="1:8" x14ac:dyDescent="0.2">
      <c r="A27" s="1">
        <v>25</v>
      </c>
      <c r="B27" s="2" t="s">
        <v>48</v>
      </c>
      <c r="C27" s="2">
        <v>4</v>
      </c>
      <c r="D27" s="2" t="s">
        <v>10</v>
      </c>
      <c r="E27" s="2" t="s">
        <v>11</v>
      </c>
      <c r="F27" s="2">
        <v>2</v>
      </c>
      <c r="G27" s="2" t="s">
        <v>20</v>
      </c>
      <c r="H27">
        <v>1</v>
      </c>
    </row>
    <row r="28" spans="1:8" x14ac:dyDescent="0.2">
      <c r="A28" s="1">
        <v>26</v>
      </c>
      <c r="B28" s="2" t="s">
        <v>53</v>
      </c>
      <c r="C28" s="2">
        <v>4</v>
      </c>
      <c r="D28" s="2" t="s">
        <v>54</v>
      </c>
      <c r="E28" s="2" t="s">
        <v>55</v>
      </c>
      <c r="F28" s="2">
        <v>357.36399999999998</v>
      </c>
      <c r="G28" s="2" t="s">
        <v>43</v>
      </c>
      <c r="H28">
        <v>1</v>
      </c>
    </row>
    <row r="29" spans="1:8" x14ac:dyDescent="0.2">
      <c r="A29" s="1">
        <v>27</v>
      </c>
      <c r="B29" s="2" t="s">
        <v>53</v>
      </c>
      <c r="C29" s="2">
        <v>4</v>
      </c>
      <c r="D29" s="2" t="s">
        <v>54</v>
      </c>
      <c r="E29" s="2" t="s">
        <v>56</v>
      </c>
      <c r="F29" s="2">
        <v>357.36399999999998</v>
      </c>
      <c r="G29" s="2" t="s">
        <v>43</v>
      </c>
    </row>
    <row r="30" spans="1:8" x14ac:dyDescent="0.2">
      <c r="A30" s="1">
        <v>28</v>
      </c>
      <c r="B30" s="2" t="s">
        <v>53</v>
      </c>
      <c r="C30" s="2">
        <v>4</v>
      </c>
      <c r="D30" s="2" t="s">
        <v>54</v>
      </c>
      <c r="E30" s="2" t="s">
        <v>57</v>
      </c>
      <c r="F30" s="2">
        <v>357.36399999999998</v>
      </c>
      <c r="G30" s="2" t="s">
        <v>43</v>
      </c>
    </row>
    <row r="31" spans="1:8" x14ac:dyDescent="0.2">
      <c r="A31" s="1">
        <v>29</v>
      </c>
      <c r="B31" s="2" t="s">
        <v>53</v>
      </c>
      <c r="C31" s="2">
        <v>4</v>
      </c>
      <c r="D31" s="2" t="s">
        <v>54</v>
      </c>
      <c r="E31" s="2" t="s">
        <v>58</v>
      </c>
      <c r="F31" s="2">
        <v>357.36399999999998</v>
      </c>
      <c r="G31" s="2" t="s">
        <v>43</v>
      </c>
    </row>
    <row r="32" spans="1:8" x14ac:dyDescent="0.2">
      <c r="A32" s="1">
        <v>30</v>
      </c>
      <c r="B32" s="2" t="s">
        <v>129</v>
      </c>
      <c r="C32" s="2">
        <v>3</v>
      </c>
      <c r="D32" s="2" t="s">
        <v>130</v>
      </c>
      <c r="E32" s="2" t="s">
        <v>131</v>
      </c>
      <c r="F32" s="2">
        <v>1.5833299999999999</v>
      </c>
      <c r="G32" s="2" t="s">
        <v>20</v>
      </c>
    </row>
    <row r="33" spans="1:8" x14ac:dyDescent="0.2">
      <c r="A33" s="1">
        <v>31</v>
      </c>
      <c r="B33" s="2" t="s">
        <v>129</v>
      </c>
      <c r="C33" s="2">
        <v>3</v>
      </c>
      <c r="D33" s="2" t="s">
        <v>130</v>
      </c>
      <c r="E33" s="2" t="s">
        <v>132</v>
      </c>
      <c r="F33" s="2">
        <v>1.5833299999999999</v>
      </c>
      <c r="G33" s="2" t="s">
        <v>20</v>
      </c>
      <c r="H33">
        <v>1</v>
      </c>
    </row>
    <row r="34" spans="1:8" x14ac:dyDescent="0.2">
      <c r="A34" s="1">
        <v>32</v>
      </c>
      <c r="B34" s="2" t="s">
        <v>129</v>
      </c>
      <c r="C34" s="2">
        <v>3</v>
      </c>
      <c r="D34" s="2" t="s">
        <v>130</v>
      </c>
      <c r="E34" s="2" t="s">
        <v>133</v>
      </c>
      <c r="F34" s="2">
        <v>1.5833299999999999</v>
      </c>
      <c r="G34" s="2" t="s">
        <v>20</v>
      </c>
    </row>
    <row r="35" spans="1:8" x14ac:dyDescent="0.2">
      <c r="A35" s="1">
        <v>33</v>
      </c>
      <c r="B35" s="2" t="s">
        <v>134</v>
      </c>
      <c r="C35" s="2">
        <v>3</v>
      </c>
      <c r="D35" s="2" t="s">
        <v>135</v>
      </c>
      <c r="E35" s="2" t="s">
        <v>136</v>
      </c>
      <c r="F35" s="2">
        <v>53.583300000000001</v>
      </c>
      <c r="G35" s="2" t="s">
        <v>8</v>
      </c>
    </row>
    <row r="36" spans="1:8" x14ac:dyDescent="0.2">
      <c r="A36" s="1">
        <v>34</v>
      </c>
      <c r="B36" s="2" t="s">
        <v>134</v>
      </c>
      <c r="C36" s="2">
        <v>3</v>
      </c>
      <c r="D36" s="2" t="s">
        <v>137</v>
      </c>
      <c r="E36" s="2" t="s">
        <v>138</v>
      </c>
      <c r="F36" s="2">
        <v>53.583300000000001</v>
      </c>
      <c r="G36" s="2" t="s">
        <v>8</v>
      </c>
    </row>
    <row r="37" spans="1:8" x14ac:dyDescent="0.2">
      <c r="A37" s="1">
        <v>35</v>
      </c>
      <c r="B37" s="2" t="s">
        <v>134</v>
      </c>
      <c r="C37" s="2">
        <v>3</v>
      </c>
      <c r="D37" s="2" t="s">
        <v>139</v>
      </c>
      <c r="E37" s="2" t="s">
        <v>140</v>
      </c>
      <c r="F37" s="2">
        <v>53.583300000000001</v>
      </c>
      <c r="G37" s="2" t="s">
        <v>8</v>
      </c>
      <c r="H37">
        <v>1</v>
      </c>
    </row>
    <row r="38" spans="1:8" x14ac:dyDescent="0.2">
      <c r="A38" s="1">
        <v>36</v>
      </c>
      <c r="B38" s="2" t="s">
        <v>141</v>
      </c>
      <c r="C38" s="2">
        <v>3</v>
      </c>
      <c r="D38" s="2" t="s">
        <v>142</v>
      </c>
      <c r="E38" s="2" t="s">
        <v>143</v>
      </c>
      <c r="F38" s="2">
        <v>9.6666699999999999</v>
      </c>
      <c r="G38" s="2" t="s">
        <v>20</v>
      </c>
      <c r="H38">
        <v>1</v>
      </c>
    </row>
    <row r="39" spans="1:8" x14ac:dyDescent="0.2">
      <c r="A39" s="1">
        <v>37</v>
      </c>
      <c r="B39" s="2" t="s">
        <v>141</v>
      </c>
      <c r="C39" s="2">
        <v>3</v>
      </c>
      <c r="D39" s="2" t="s">
        <v>142</v>
      </c>
      <c r="E39" s="2" t="s">
        <v>144</v>
      </c>
      <c r="F39" s="2">
        <v>9.6666699999999999</v>
      </c>
      <c r="G39" s="2" t="s">
        <v>20</v>
      </c>
    </row>
    <row r="40" spans="1:8" x14ac:dyDescent="0.2">
      <c r="A40" s="1">
        <v>38</v>
      </c>
      <c r="B40" s="2" t="s">
        <v>141</v>
      </c>
      <c r="C40" s="2">
        <v>3</v>
      </c>
      <c r="D40" s="2" t="s">
        <v>145</v>
      </c>
      <c r="E40" s="2" t="s">
        <v>146</v>
      </c>
      <c r="F40" s="2">
        <v>9.6666699999999999</v>
      </c>
      <c r="G40" s="2" t="s">
        <v>20</v>
      </c>
    </row>
    <row r="41" spans="1:8" x14ac:dyDescent="0.2">
      <c r="A41" s="1">
        <v>39</v>
      </c>
      <c r="B41" s="2" t="s">
        <v>147</v>
      </c>
      <c r="C41" s="2">
        <v>3</v>
      </c>
      <c r="D41" s="2" t="s">
        <v>148</v>
      </c>
      <c r="E41" s="2" t="s">
        <v>149</v>
      </c>
      <c r="F41" s="2">
        <v>5</v>
      </c>
      <c r="G41" s="2" t="s">
        <v>20</v>
      </c>
      <c r="H41">
        <v>1</v>
      </c>
    </row>
    <row r="42" spans="1:8" x14ac:dyDescent="0.2">
      <c r="A42" s="1">
        <v>40</v>
      </c>
      <c r="B42" s="2" t="s">
        <v>147</v>
      </c>
      <c r="C42" s="2">
        <v>3</v>
      </c>
      <c r="D42" s="2" t="s">
        <v>150</v>
      </c>
      <c r="E42" s="2" t="s">
        <v>151</v>
      </c>
      <c r="F42" s="2">
        <v>5</v>
      </c>
      <c r="G42" s="2" t="s">
        <v>20</v>
      </c>
    </row>
    <row r="43" spans="1:8" x14ac:dyDescent="0.2">
      <c r="A43" s="1">
        <v>41</v>
      </c>
      <c r="B43" s="2" t="s">
        <v>147</v>
      </c>
      <c r="C43" s="2">
        <v>3</v>
      </c>
      <c r="D43" s="2" t="s">
        <v>152</v>
      </c>
      <c r="E43" s="2" t="s">
        <v>153</v>
      </c>
      <c r="F43" s="2">
        <v>5</v>
      </c>
      <c r="G43" s="2" t="s">
        <v>20</v>
      </c>
    </row>
    <row r="44" spans="1:8" x14ac:dyDescent="0.2">
      <c r="A44" s="1">
        <v>42</v>
      </c>
      <c r="B44" s="2" t="s">
        <v>154</v>
      </c>
      <c r="C44" s="2">
        <v>3</v>
      </c>
      <c r="D44" s="2" t="e">
        <f>t</f>
        <v>#NAME?</v>
      </c>
      <c r="E44" s="2" t="s">
        <v>155</v>
      </c>
      <c r="F44" s="2">
        <v>654.55499999999995</v>
      </c>
      <c r="G44" s="2" t="s">
        <v>85</v>
      </c>
    </row>
    <row r="45" spans="1:8" x14ac:dyDescent="0.2">
      <c r="A45" s="1">
        <v>43</v>
      </c>
      <c r="B45" s="2" t="s">
        <v>154</v>
      </c>
      <c r="C45" s="2">
        <v>3</v>
      </c>
      <c r="D45" s="2" t="s">
        <v>156</v>
      </c>
      <c r="E45" s="2" t="s">
        <v>157</v>
      </c>
      <c r="F45" s="2">
        <v>654.55499999999995</v>
      </c>
      <c r="G45" s="2" t="s">
        <v>85</v>
      </c>
    </row>
    <row r="46" spans="1:8" x14ac:dyDescent="0.2">
      <c r="A46" s="1">
        <v>44</v>
      </c>
      <c r="B46" s="2" t="s">
        <v>154</v>
      </c>
      <c r="C46" s="2">
        <v>3</v>
      </c>
      <c r="D46" s="2" t="s">
        <v>158</v>
      </c>
      <c r="E46" s="2" t="s">
        <v>155</v>
      </c>
      <c r="F46" s="2">
        <v>654.55499999999995</v>
      </c>
      <c r="G46" s="2" t="s">
        <v>85</v>
      </c>
      <c r="H46">
        <v>1</v>
      </c>
    </row>
    <row r="47" spans="1:8" x14ac:dyDescent="0.2">
      <c r="A47" s="1">
        <v>45</v>
      </c>
      <c r="B47" s="2" t="s">
        <v>159</v>
      </c>
      <c r="C47" s="2">
        <v>3</v>
      </c>
      <c r="D47" s="2" t="s">
        <v>160</v>
      </c>
      <c r="E47" s="2" t="s">
        <v>161</v>
      </c>
      <c r="F47" s="2">
        <v>272.74200000000002</v>
      </c>
      <c r="G47" s="2" t="s">
        <v>43</v>
      </c>
    </row>
    <row r="48" spans="1:8" x14ac:dyDescent="0.2">
      <c r="A48" s="1">
        <v>46</v>
      </c>
      <c r="B48" s="2" t="s">
        <v>159</v>
      </c>
      <c r="C48" s="2">
        <v>3</v>
      </c>
      <c r="D48" s="2" t="s">
        <v>160</v>
      </c>
      <c r="E48" s="2" t="s">
        <v>162</v>
      </c>
      <c r="F48" s="2">
        <v>272.74200000000002</v>
      </c>
      <c r="G48" s="2" t="s">
        <v>43</v>
      </c>
    </row>
    <row r="49" spans="1:8" x14ac:dyDescent="0.2">
      <c r="A49" s="1">
        <v>47</v>
      </c>
      <c r="B49" s="2" t="s">
        <v>159</v>
      </c>
      <c r="C49" s="2">
        <v>3</v>
      </c>
      <c r="D49" s="2" t="s">
        <v>160</v>
      </c>
      <c r="E49" s="2" t="s">
        <v>163</v>
      </c>
      <c r="F49" s="2">
        <v>272.74200000000002</v>
      </c>
      <c r="G49" s="2" t="s">
        <v>43</v>
      </c>
      <c r="H49">
        <v>1</v>
      </c>
    </row>
    <row r="50" spans="1:8" x14ac:dyDescent="0.2">
      <c r="A50" s="1">
        <v>48</v>
      </c>
      <c r="B50" s="2" t="s">
        <v>164</v>
      </c>
      <c r="C50" s="2">
        <v>3</v>
      </c>
      <c r="D50" s="2" t="s">
        <v>165</v>
      </c>
      <c r="E50" s="2" t="s">
        <v>166</v>
      </c>
      <c r="F50" s="2">
        <v>4.5670999999999999</v>
      </c>
      <c r="G50" s="2" t="s">
        <v>20</v>
      </c>
    </row>
    <row r="51" spans="1:8" x14ac:dyDescent="0.2">
      <c r="A51" s="1">
        <v>49</v>
      </c>
      <c r="B51" s="2" t="s">
        <v>164</v>
      </c>
      <c r="C51" s="2">
        <v>3</v>
      </c>
      <c r="D51" s="2" t="s">
        <v>165</v>
      </c>
      <c r="E51" s="2" t="s">
        <v>167</v>
      </c>
      <c r="F51" s="2">
        <v>4.5670999999999999</v>
      </c>
      <c r="G51" s="2" t="s">
        <v>20</v>
      </c>
    </row>
    <row r="52" spans="1:8" x14ac:dyDescent="0.2">
      <c r="A52" s="1">
        <v>50</v>
      </c>
      <c r="B52" s="2" t="s">
        <v>164</v>
      </c>
      <c r="C52" s="2">
        <v>3</v>
      </c>
      <c r="D52" s="2" t="s">
        <v>165</v>
      </c>
      <c r="E52" s="2" t="s">
        <v>168</v>
      </c>
      <c r="F52" s="2">
        <v>4.5670999999999999</v>
      </c>
      <c r="G52" s="2" t="s">
        <v>20</v>
      </c>
      <c r="H52">
        <v>1</v>
      </c>
    </row>
    <row r="53" spans="1:8" x14ac:dyDescent="0.2">
      <c r="A53" s="1">
        <v>51</v>
      </c>
      <c r="B53" s="2" t="s">
        <v>169</v>
      </c>
      <c r="C53" s="2">
        <v>3</v>
      </c>
      <c r="D53" s="2" t="s">
        <v>170</v>
      </c>
      <c r="E53" s="2" t="s">
        <v>171</v>
      </c>
      <c r="F53" s="2">
        <v>0.66666700000000001</v>
      </c>
      <c r="G53" s="2" t="s">
        <v>20</v>
      </c>
    </row>
    <row r="54" spans="1:8" x14ac:dyDescent="0.2">
      <c r="A54" s="1">
        <v>52</v>
      </c>
      <c r="B54" s="2" t="s">
        <v>169</v>
      </c>
      <c r="C54" s="2">
        <v>3</v>
      </c>
      <c r="D54" s="2" t="s">
        <v>170</v>
      </c>
      <c r="E54" s="2" t="s">
        <v>172</v>
      </c>
      <c r="F54" s="2">
        <v>0.66666700000000001</v>
      </c>
      <c r="G54" s="2" t="s">
        <v>20</v>
      </c>
    </row>
    <row r="55" spans="1:8" x14ac:dyDescent="0.2">
      <c r="A55" s="1">
        <v>53</v>
      </c>
      <c r="B55" s="2" t="s">
        <v>169</v>
      </c>
      <c r="C55" s="2">
        <v>3</v>
      </c>
      <c r="D55" s="2" t="s">
        <v>173</v>
      </c>
      <c r="E55" s="2" t="s">
        <v>174</v>
      </c>
      <c r="F55" s="2">
        <v>0.66666700000000001</v>
      </c>
      <c r="G55" s="2" t="s">
        <v>20</v>
      </c>
      <c r="H55">
        <v>1</v>
      </c>
    </row>
    <row r="56" spans="1:8" x14ac:dyDescent="0.2">
      <c r="A56" s="1">
        <v>54</v>
      </c>
      <c r="B56" s="2" t="s">
        <v>175</v>
      </c>
      <c r="C56" s="2">
        <v>3</v>
      </c>
      <c r="D56" s="2" t="s">
        <v>176</v>
      </c>
      <c r="E56" s="2" t="s">
        <v>177</v>
      </c>
      <c r="F56" s="2">
        <v>38.916699999999999</v>
      </c>
      <c r="G56" s="2" t="s">
        <v>8</v>
      </c>
    </row>
    <row r="57" spans="1:8" x14ac:dyDescent="0.2">
      <c r="A57" s="1">
        <v>55</v>
      </c>
      <c r="B57" s="2" t="s">
        <v>175</v>
      </c>
      <c r="C57" s="2">
        <v>3</v>
      </c>
      <c r="D57" s="2" t="s">
        <v>170</v>
      </c>
      <c r="E57" s="2" t="s">
        <v>178</v>
      </c>
      <c r="F57" s="2">
        <v>38.916699999999999</v>
      </c>
      <c r="G57" s="2" t="s">
        <v>8</v>
      </c>
    </row>
    <row r="58" spans="1:8" x14ac:dyDescent="0.2">
      <c r="A58" s="1">
        <v>56</v>
      </c>
      <c r="B58" s="2" t="s">
        <v>175</v>
      </c>
      <c r="C58" s="2">
        <v>3</v>
      </c>
      <c r="D58" s="2" t="s">
        <v>179</v>
      </c>
      <c r="E58" s="2" t="s">
        <v>180</v>
      </c>
      <c r="F58" s="2">
        <v>38.916699999999999</v>
      </c>
      <c r="G58" s="2" t="s">
        <v>8</v>
      </c>
      <c r="H58">
        <v>1</v>
      </c>
    </row>
    <row r="59" spans="1:8" x14ac:dyDescent="0.2">
      <c r="A59" s="1">
        <v>57</v>
      </c>
      <c r="B59" s="2" t="s">
        <v>181</v>
      </c>
      <c r="C59" s="2">
        <v>3</v>
      </c>
      <c r="D59" s="2" t="s">
        <v>182</v>
      </c>
      <c r="E59" s="2" t="s">
        <v>183</v>
      </c>
      <c r="F59" s="2">
        <v>3.5</v>
      </c>
      <c r="G59" s="2" t="s">
        <v>20</v>
      </c>
    </row>
    <row r="60" spans="1:8" x14ac:dyDescent="0.2">
      <c r="A60" s="1">
        <v>58</v>
      </c>
      <c r="B60" s="2" t="s">
        <v>181</v>
      </c>
      <c r="C60" s="2">
        <v>3</v>
      </c>
      <c r="D60" s="2" t="s">
        <v>184</v>
      </c>
      <c r="E60" s="2" t="s">
        <v>185</v>
      </c>
      <c r="F60" s="2">
        <v>3.5</v>
      </c>
      <c r="G60" s="2" t="s">
        <v>20</v>
      </c>
      <c r="H60">
        <v>1</v>
      </c>
    </row>
    <row r="61" spans="1:8" x14ac:dyDescent="0.2">
      <c r="A61" s="1">
        <v>59</v>
      </c>
      <c r="B61" s="2" t="s">
        <v>181</v>
      </c>
      <c r="C61" s="2">
        <v>3</v>
      </c>
      <c r="D61" s="2" t="s">
        <v>182</v>
      </c>
      <c r="E61" s="2" t="s">
        <v>186</v>
      </c>
      <c r="F61" s="2">
        <v>3.5</v>
      </c>
      <c r="G61" s="2" t="s">
        <v>20</v>
      </c>
    </row>
    <row r="62" spans="1:8" x14ac:dyDescent="0.2">
      <c r="A62" s="1">
        <v>60</v>
      </c>
      <c r="B62" s="2" t="s">
        <v>187</v>
      </c>
      <c r="C62" s="2">
        <v>3</v>
      </c>
      <c r="D62" s="2" t="s">
        <v>9</v>
      </c>
      <c r="E62" s="2" t="s">
        <v>7</v>
      </c>
      <c r="F62" s="2">
        <v>160.68600000000001</v>
      </c>
      <c r="G62" s="2" t="s">
        <v>8</v>
      </c>
      <c r="H62">
        <v>1</v>
      </c>
    </row>
    <row r="63" spans="1:8" x14ac:dyDescent="0.2">
      <c r="A63" s="1">
        <v>61</v>
      </c>
      <c r="B63" s="2" t="s">
        <v>187</v>
      </c>
      <c r="C63" s="2">
        <v>3</v>
      </c>
      <c r="D63" s="2" t="e">
        <f>s</f>
        <v>#NAME?</v>
      </c>
      <c r="E63" s="2" t="s">
        <v>7</v>
      </c>
      <c r="F63" s="2">
        <v>160.68600000000001</v>
      </c>
      <c r="G63" s="2" t="s">
        <v>8</v>
      </c>
    </row>
    <row r="64" spans="1:8" x14ac:dyDescent="0.2">
      <c r="A64" s="1">
        <v>62</v>
      </c>
      <c r="B64" s="2" t="s">
        <v>187</v>
      </c>
      <c r="C64" s="2">
        <v>3</v>
      </c>
      <c r="D64" s="2" t="s">
        <v>10</v>
      </c>
      <c r="E64" s="2" t="s">
        <v>11</v>
      </c>
      <c r="F64" s="2">
        <v>160.68600000000001</v>
      </c>
      <c r="G64" s="2" t="s">
        <v>8</v>
      </c>
    </row>
    <row r="65" spans="1:8" x14ac:dyDescent="0.2">
      <c r="A65" s="1">
        <v>63</v>
      </c>
      <c r="B65" s="2" t="s">
        <v>188</v>
      </c>
      <c r="C65" s="2">
        <v>3</v>
      </c>
      <c r="D65" s="2" t="s">
        <v>189</v>
      </c>
      <c r="E65" s="2" t="s">
        <v>190</v>
      </c>
      <c r="F65" s="2">
        <v>12.004799999999999</v>
      </c>
      <c r="G65" s="2" t="s">
        <v>20</v>
      </c>
      <c r="H65" s="2"/>
    </row>
    <row r="66" spans="1:8" x14ac:dyDescent="0.2">
      <c r="A66" s="1">
        <v>64</v>
      </c>
      <c r="B66" s="2" t="s">
        <v>188</v>
      </c>
      <c r="C66" s="2">
        <v>3</v>
      </c>
      <c r="D66" s="2" t="s">
        <v>189</v>
      </c>
      <c r="E66" s="2" t="s">
        <v>191</v>
      </c>
      <c r="F66" s="2">
        <v>12.004799999999999</v>
      </c>
      <c r="G66" s="2" t="s">
        <v>20</v>
      </c>
    </row>
    <row r="67" spans="1:8" x14ac:dyDescent="0.2">
      <c r="A67" s="1">
        <v>65</v>
      </c>
      <c r="B67" s="2" t="s">
        <v>188</v>
      </c>
      <c r="C67" s="2">
        <v>3</v>
      </c>
      <c r="D67" s="2" t="s">
        <v>189</v>
      </c>
      <c r="E67" s="2" t="s">
        <v>192</v>
      </c>
      <c r="F67" s="2">
        <v>12.004799999999999</v>
      </c>
      <c r="G67" s="2" t="s">
        <v>20</v>
      </c>
      <c r="H67">
        <v>1</v>
      </c>
    </row>
    <row r="68" spans="1:8" x14ac:dyDescent="0.2">
      <c r="A68" s="1">
        <v>66</v>
      </c>
      <c r="B68" s="2" t="s">
        <v>193</v>
      </c>
      <c r="C68" s="2">
        <v>2</v>
      </c>
      <c r="D68" s="2" t="s">
        <v>194</v>
      </c>
      <c r="E68" s="2" t="s">
        <v>195</v>
      </c>
      <c r="F68" s="2">
        <v>0.5</v>
      </c>
      <c r="G68" s="2" t="s">
        <v>20</v>
      </c>
      <c r="H68">
        <v>1</v>
      </c>
    </row>
    <row r="69" spans="1:8" x14ac:dyDescent="0.2">
      <c r="A69" s="1">
        <v>67</v>
      </c>
      <c r="B69" s="2" t="s">
        <v>193</v>
      </c>
      <c r="C69" s="2">
        <v>2</v>
      </c>
      <c r="D69" s="2" t="s">
        <v>196</v>
      </c>
      <c r="E69" s="2" t="s">
        <v>197</v>
      </c>
      <c r="F69" s="2">
        <v>0.5</v>
      </c>
      <c r="G69" s="2" t="s">
        <v>20</v>
      </c>
    </row>
    <row r="70" spans="1:8" x14ac:dyDescent="0.2">
      <c r="A70" s="1">
        <v>68</v>
      </c>
      <c r="B70" s="2" t="s">
        <v>198</v>
      </c>
      <c r="C70" s="2">
        <v>2</v>
      </c>
      <c r="D70" s="2" t="s">
        <v>62</v>
      </c>
      <c r="E70" s="2" t="s">
        <v>63</v>
      </c>
      <c r="F70" s="2">
        <v>161.417</v>
      </c>
      <c r="G70" s="2" t="s">
        <v>8</v>
      </c>
    </row>
    <row r="71" spans="1:8" x14ac:dyDescent="0.2">
      <c r="A71" s="1">
        <v>69</v>
      </c>
      <c r="B71" s="2" t="s">
        <v>198</v>
      </c>
      <c r="C71" s="2">
        <v>2</v>
      </c>
      <c r="D71" s="2" t="s">
        <v>199</v>
      </c>
      <c r="E71" s="2" t="s">
        <v>200</v>
      </c>
      <c r="F71" s="2">
        <v>161.417</v>
      </c>
      <c r="G71" s="2" t="s">
        <v>8</v>
      </c>
      <c r="H71">
        <v>1</v>
      </c>
    </row>
    <row r="72" spans="1:8" x14ac:dyDescent="0.2">
      <c r="A72" s="1">
        <v>70</v>
      </c>
      <c r="B72" s="2" t="s">
        <v>201</v>
      </c>
      <c r="C72" s="2">
        <v>2</v>
      </c>
      <c r="D72" s="2" t="s">
        <v>202</v>
      </c>
      <c r="E72" s="2" t="s">
        <v>203</v>
      </c>
      <c r="F72" s="2">
        <v>7.3333300000000001</v>
      </c>
      <c r="G72" s="2" t="s">
        <v>20</v>
      </c>
    </row>
    <row r="73" spans="1:8" x14ac:dyDescent="0.2">
      <c r="A73" s="1">
        <v>71</v>
      </c>
      <c r="B73" s="2" t="s">
        <v>201</v>
      </c>
      <c r="C73" s="2">
        <v>2</v>
      </c>
      <c r="D73" s="2" t="s">
        <v>204</v>
      </c>
      <c r="E73" s="2" t="s">
        <v>205</v>
      </c>
      <c r="F73" s="2">
        <v>7.3333300000000001</v>
      </c>
      <c r="G73" s="2" t="s">
        <v>20</v>
      </c>
      <c r="H73">
        <v>1</v>
      </c>
    </row>
    <row r="74" spans="1:8" x14ac:dyDescent="0.2">
      <c r="A74" s="1">
        <v>72</v>
      </c>
      <c r="B74" s="2" t="s">
        <v>206</v>
      </c>
      <c r="C74" s="2">
        <v>2</v>
      </c>
      <c r="D74" s="2" t="s">
        <v>207</v>
      </c>
      <c r="E74" s="2" t="s">
        <v>208</v>
      </c>
      <c r="F74" s="2">
        <v>11.333299999999999</v>
      </c>
      <c r="G74" s="2" t="s">
        <v>20</v>
      </c>
      <c r="H74">
        <v>1</v>
      </c>
    </row>
    <row r="75" spans="1:8" x14ac:dyDescent="0.2">
      <c r="A75" s="1">
        <v>73</v>
      </c>
      <c r="B75" s="2" t="s">
        <v>206</v>
      </c>
      <c r="C75" s="2">
        <v>2</v>
      </c>
      <c r="D75" s="2" t="s">
        <v>207</v>
      </c>
      <c r="E75" s="2" t="s">
        <v>209</v>
      </c>
      <c r="F75" s="2">
        <v>11.333299999999999</v>
      </c>
      <c r="G75" s="2" t="s">
        <v>20</v>
      </c>
    </row>
    <row r="76" spans="1:8" x14ac:dyDescent="0.2">
      <c r="A76" s="1">
        <v>74</v>
      </c>
      <c r="B76" s="2" t="s">
        <v>210</v>
      </c>
      <c r="C76" s="2">
        <v>2</v>
      </c>
      <c r="D76" s="2" t="s">
        <v>211</v>
      </c>
      <c r="E76" s="2" t="s">
        <v>212</v>
      </c>
      <c r="F76" s="2">
        <v>133.25</v>
      </c>
      <c r="G76" s="2" t="s">
        <v>8</v>
      </c>
      <c r="H76">
        <v>1</v>
      </c>
    </row>
    <row r="77" spans="1:8" x14ac:dyDescent="0.2">
      <c r="A77" s="1">
        <v>75</v>
      </c>
      <c r="B77" s="2" t="s">
        <v>210</v>
      </c>
      <c r="C77" s="2">
        <v>2</v>
      </c>
      <c r="D77" s="2" t="s">
        <v>211</v>
      </c>
      <c r="E77" s="2" t="s">
        <v>212</v>
      </c>
      <c r="F77" s="2">
        <v>133.25</v>
      </c>
      <c r="G77" s="2" t="s">
        <v>8</v>
      </c>
    </row>
    <row r="78" spans="1:8" x14ac:dyDescent="0.2">
      <c r="A78" s="1">
        <v>76</v>
      </c>
      <c r="B78" s="2" t="s">
        <v>213</v>
      </c>
      <c r="C78" s="2">
        <v>2</v>
      </c>
      <c r="D78" s="2" t="s">
        <v>214</v>
      </c>
      <c r="E78" s="2" t="s">
        <v>215</v>
      </c>
      <c r="F78" s="2">
        <v>207.5</v>
      </c>
      <c r="G78" s="2" t="s">
        <v>43</v>
      </c>
      <c r="H78">
        <v>1</v>
      </c>
    </row>
    <row r="79" spans="1:8" x14ac:dyDescent="0.2">
      <c r="A79" s="1">
        <v>77</v>
      </c>
      <c r="B79" s="2" t="s">
        <v>213</v>
      </c>
      <c r="C79" s="2">
        <v>2</v>
      </c>
      <c r="D79" s="2" t="e">
        <f>i</f>
        <v>#NAME?</v>
      </c>
      <c r="E79" s="2" t="s">
        <v>215</v>
      </c>
      <c r="F79" s="2">
        <v>207.5</v>
      </c>
      <c r="G79" s="2" t="s">
        <v>43</v>
      </c>
    </row>
    <row r="80" spans="1:8" x14ac:dyDescent="0.2">
      <c r="A80" s="1">
        <v>78</v>
      </c>
      <c r="B80" s="2" t="s">
        <v>216</v>
      </c>
      <c r="C80" s="2">
        <v>2</v>
      </c>
      <c r="D80" s="2" t="e">
        <f>k</f>
        <v>#NAME?</v>
      </c>
      <c r="E80" s="2" t="s">
        <v>155</v>
      </c>
      <c r="F80" s="2">
        <v>251.61699999999999</v>
      </c>
      <c r="G80" s="2" t="s">
        <v>43</v>
      </c>
    </row>
    <row r="81" spans="1:8" x14ac:dyDescent="0.2">
      <c r="A81" s="1">
        <v>79</v>
      </c>
      <c r="B81" s="2" t="s">
        <v>216</v>
      </c>
      <c r="C81" s="2">
        <v>2</v>
      </c>
      <c r="D81" s="2" t="s">
        <v>217</v>
      </c>
      <c r="E81" s="2" t="s">
        <v>155</v>
      </c>
      <c r="F81" s="2">
        <v>251.61699999999999</v>
      </c>
      <c r="G81" s="2" t="s">
        <v>43</v>
      </c>
      <c r="H81">
        <v>1</v>
      </c>
    </row>
    <row r="82" spans="1:8" x14ac:dyDescent="0.2">
      <c r="A82" s="1">
        <v>80</v>
      </c>
      <c r="B82" s="2" t="s">
        <v>218</v>
      </c>
      <c r="C82" s="2">
        <v>2</v>
      </c>
      <c r="D82" s="2" t="s">
        <v>219</v>
      </c>
      <c r="E82" s="2" t="s">
        <v>220</v>
      </c>
      <c r="F82" s="2">
        <v>5.5</v>
      </c>
      <c r="G82" s="2" t="s">
        <v>20</v>
      </c>
      <c r="H82">
        <v>1</v>
      </c>
    </row>
    <row r="83" spans="1:8" x14ac:dyDescent="0.2">
      <c r="A83" s="1">
        <v>81</v>
      </c>
      <c r="B83" s="2" t="s">
        <v>218</v>
      </c>
      <c r="C83" s="2">
        <v>2</v>
      </c>
      <c r="D83" s="2" t="s">
        <v>219</v>
      </c>
      <c r="E83" s="2" t="s">
        <v>221</v>
      </c>
      <c r="F83" s="2">
        <v>5.5</v>
      </c>
      <c r="G83" s="2" t="s">
        <v>20</v>
      </c>
    </row>
    <row r="84" spans="1:8" x14ac:dyDescent="0.2">
      <c r="A84" s="1">
        <v>82</v>
      </c>
      <c r="B84" s="2" t="s">
        <v>222</v>
      </c>
      <c r="C84" s="2">
        <v>2</v>
      </c>
      <c r="D84" s="2" t="e">
        <f>f</f>
        <v>#NAME?</v>
      </c>
      <c r="E84" s="2" t="s">
        <v>223</v>
      </c>
      <c r="F84" s="2">
        <v>597.41700000000003</v>
      </c>
      <c r="G84" s="2" t="s">
        <v>43</v>
      </c>
    </row>
    <row r="85" spans="1:8" x14ac:dyDescent="0.2">
      <c r="A85" s="1">
        <v>83</v>
      </c>
      <c r="B85" s="2" t="s">
        <v>222</v>
      </c>
      <c r="C85" s="2">
        <v>2</v>
      </c>
      <c r="D85" s="2" t="s">
        <v>224</v>
      </c>
      <c r="E85" s="2" t="s">
        <v>223</v>
      </c>
      <c r="F85" s="2">
        <v>597.41700000000003</v>
      </c>
      <c r="G85" s="2" t="s">
        <v>43</v>
      </c>
      <c r="H85">
        <v>1</v>
      </c>
    </row>
    <row r="86" spans="1:8" x14ac:dyDescent="0.2">
      <c r="A86" s="1">
        <v>84</v>
      </c>
      <c r="B86" s="2" t="s">
        <v>225</v>
      </c>
      <c r="C86" s="2">
        <v>2</v>
      </c>
      <c r="D86" s="2" t="e">
        <f>i</f>
        <v>#NAME?</v>
      </c>
      <c r="E86" s="2" t="s">
        <v>226</v>
      </c>
      <c r="F86" s="2">
        <v>17.5</v>
      </c>
      <c r="G86" s="2" t="s">
        <v>8</v>
      </c>
    </row>
    <row r="87" spans="1:8" x14ac:dyDescent="0.2">
      <c r="A87" s="1">
        <v>85</v>
      </c>
      <c r="B87" s="2" t="s">
        <v>225</v>
      </c>
      <c r="C87" s="2">
        <v>2</v>
      </c>
      <c r="D87" s="2" t="s">
        <v>214</v>
      </c>
      <c r="E87" s="2" t="s">
        <v>226</v>
      </c>
      <c r="F87" s="2">
        <v>17.5</v>
      </c>
      <c r="G87" s="2" t="s">
        <v>8</v>
      </c>
      <c r="H87">
        <v>1</v>
      </c>
    </row>
    <row r="88" spans="1:8" x14ac:dyDescent="0.2">
      <c r="A88" s="1">
        <v>86</v>
      </c>
      <c r="B88" s="2" t="s">
        <v>227</v>
      </c>
      <c r="C88" s="2">
        <v>2</v>
      </c>
      <c r="D88" s="2" t="s">
        <v>214</v>
      </c>
      <c r="E88" s="2" t="s">
        <v>226</v>
      </c>
      <c r="F88" s="2">
        <v>258.5</v>
      </c>
      <c r="G88" s="2" t="s">
        <v>43</v>
      </c>
      <c r="H88">
        <v>1</v>
      </c>
    </row>
    <row r="89" spans="1:8" x14ac:dyDescent="0.2">
      <c r="A89" s="1">
        <v>87</v>
      </c>
      <c r="B89" s="2" t="s">
        <v>227</v>
      </c>
      <c r="C89" s="2">
        <v>2</v>
      </c>
      <c r="D89" s="2" t="e">
        <f>i</f>
        <v>#NAME?</v>
      </c>
      <c r="E89" s="2" t="s">
        <v>226</v>
      </c>
      <c r="F89" s="2">
        <v>258.5</v>
      </c>
      <c r="G89" s="2" t="s">
        <v>43</v>
      </c>
    </row>
    <row r="90" spans="1:8" x14ac:dyDescent="0.2">
      <c r="A90" s="1">
        <v>88</v>
      </c>
      <c r="B90" s="2" t="s">
        <v>228</v>
      </c>
      <c r="C90" s="2">
        <v>2</v>
      </c>
      <c r="D90" s="2" t="s">
        <v>229</v>
      </c>
      <c r="E90" s="2" t="s">
        <v>230</v>
      </c>
      <c r="F90" s="2">
        <v>0.33333299999999999</v>
      </c>
      <c r="G90" s="2" t="s">
        <v>20</v>
      </c>
    </row>
    <row r="91" spans="1:8" x14ac:dyDescent="0.2">
      <c r="A91" s="1">
        <v>89</v>
      </c>
      <c r="B91" s="2" t="s">
        <v>228</v>
      </c>
      <c r="C91" s="2">
        <v>2</v>
      </c>
      <c r="D91" s="2" t="s">
        <v>231</v>
      </c>
      <c r="E91" s="2" t="s">
        <v>232</v>
      </c>
      <c r="F91" s="2">
        <v>0.33333299999999999</v>
      </c>
      <c r="G91" s="2" t="s">
        <v>20</v>
      </c>
      <c r="H91">
        <v>1</v>
      </c>
    </row>
    <row r="92" spans="1:8" x14ac:dyDescent="0.2">
      <c r="A92" s="1">
        <v>90</v>
      </c>
      <c r="B92" s="2" t="s">
        <v>233</v>
      </c>
      <c r="C92" s="2">
        <v>2</v>
      </c>
      <c r="D92" s="2" t="s">
        <v>234</v>
      </c>
      <c r="E92" s="2" t="s">
        <v>235</v>
      </c>
      <c r="F92" s="2">
        <v>0</v>
      </c>
      <c r="G92" s="2" t="s">
        <v>20</v>
      </c>
    </row>
    <row r="93" spans="1:8" x14ac:dyDescent="0.2">
      <c r="A93" s="1">
        <v>91</v>
      </c>
      <c r="B93" s="2" t="s">
        <v>233</v>
      </c>
      <c r="C93" s="2">
        <v>2</v>
      </c>
      <c r="D93" s="2" t="s">
        <v>234</v>
      </c>
      <c r="E93" s="2" t="s">
        <v>236</v>
      </c>
      <c r="F93" s="2">
        <v>0</v>
      </c>
      <c r="G93" s="2" t="s">
        <v>20</v>
      </c>
      <c r="H93">
        <v>1</v>
      </c>
    </row>
    <row r="94" spans="1:8" x14ac:dyDescent="0.2">
      <c r="A94" s="1">
        <v>92</v>
      </c>
      <c r="B94" s="2" t="s">
        <v>237</v>
      </c>
      <c r="C94" s="2">
        <v>2</v>
      </c>
      <c r="D94" s="2" t="s">
        <v>238</v>
      </c>
      <c r="E94" s="2" t="s">
        <v>239</v>
      </c>
      <c r="F94" s="2">
        <v>12.9833</v>
      </c>
      <c r="G94" s="2" t="s">
        <v>20</v>
      </c>
    </row>
    <row r="95" spans="1:8" x14ac:dyDescent="0.2">
      <c r="A95" s="1">
        <v>93</v>
      </c>
      <c r="B95" s="2" t="s">
        <v>237</v>
      </c>
      <c r="C95" s="2">
        <v>2</v>
      </c>
      <c r="D95" s="2" t="s">
        <v>238</v>
      </c>
      <c r="E95" s="2" t="s">
        <v>240</v>
      </c>
      <c r="F95" s="2">
        <v>12.9833</v>
      </c>
      <c r="G95" s="2" t="s">
        <v>20</v>
      </c>
      <c r="H95">
        <v>1</v>
      </c>
    </row>
    <row r="96" spans="1:8" x14ac:dyDescent="0.2">
      <c r="A96" s="1">
        <v>94</v>
      </c>
      <c r="B96" s="2" t="s">
        <v>241</v>
      </c>
      <c r="C96" s="2">
        <v>2</v>
      </c>
      <c r="D96" s="2" t="s">
        <v>242</v>
      </c>
      <c r="E96" s="2" t="s">
        <v>243</v>
      </c>
      <c r="F96" s="2">
        <v>34.333300000000001</v>
      </c>
      <c r="G96" s="2" t="s">
        <v>8</v>
      </c>
    </row>
    <row r="97" spans="1:8" x14ac:dyDescent="0.2">
      <c r="A97" s="1">
        <v>95</v>
      </c>
      <c r="B97" s="2" t="s">
        <v>241</v>
      </c>
      <c r="C97" s="2">
        <v>2</v>
      </c>
      <c r="D97" s="2" t="s">
        <v>244</v>
      </c>
      <c r="E97" s="2" t="s">
        <v>245</v>
      </c>
      <c r="F97" s="2">
        <v>34.333300000000001</v>
      </c>
      <c r="G97" s="2" t="s">
        <v>8</v>
      </c>
      <c r="H97">
        <v>1</v>
      </c>
    </row>
    <row r="98" spans="1:8" x14ac:dyDescent="0.2">
      <c r="A98" s="1">
        <v>96</v>
      </c>
      <c r="B98" s="2" t="s">
        <v>246</v>
      </c>
      <c r="C98" s="2">
        <v>2</v>
      </c>
      <c r="D98" s="2" t="s">
        <v>247</v>
      </c>
      <c r="E98" s="2" t="s">
        <v>248</v>
      </c>
      <c r="F98" s="2">
        <v>0</v>
      </c>
      <c r="G98" s="2" t="s">
        <v>20</v>
      </c>
      <c r="H98">
        <v>1</v>
      </c>
    </row>
    <row r="99" spans="1:8" x14ac:dyDescent="0.2">
      <c r="A99" s="1">
        <v>97</v>
      </c>
      <c r="B99" s="2" t="s">
        <v>246</v>
      </c>
      <c r="C99" s="2">
        <v>2</v>
      </c>
      <c r="D99" s="2" t="s">
        <v>247</v>
      </c>
      <c r="E99" s="2" t="s">
        <v>248</v>
      </c>
      <c r="F99" s="2">
        <v>0</v>
      </c>
      <c r="G99" s="2" t="s">
        <v>20</v>
      </c>
    </row>
    <row r="100" spans="1:8" x14ac:dyDescent="0.2">
      <c r="A100" s="1">
        <v>98</v>
      </c>
      <c r="B100" s="2" t="s">
        <v>249</v>
      </c>
      <c r="C100" s="2">
        <v>2</v>
      </c>
      <c r="D100" s="2" t="s">
        <v>250</v>
      </c>
      <c r="E100" s="2" t="s">
        <v>251</v>
      </c>
      <c r="F100" s="2">
        <v>6.5</v>
      </c>
      <c r="G100" s="2" t="s">
        <v>20</v>
      </c>
    </row>
    <row r="101" spans="1:8" x14ac:dyDescent="0.2">
      <c r="A101" s="1">
        <v>99</v>
      </c>
      <c r="B101" s="2" t="s">
        <v>249</v>
      </c>
      <c r="C101" s="2">
        <v>2</v>
      </c>
      <c r="D101" s="2" t="s">
        <v>250</v>
      </c>
      <c r="E101" s="2" t="s">
        <v>252</v>
      </c>
      <c r="F101" s="2">
        <v>6.5</v>
      </c>
      <c r="G101" s="2" t="s">
        <v>20</v>
      </c>
      <c r="H101">
        <v>1</v>
      </c>
    </row>
    <row r="102" spans="1:8" x14ac:dyDescent="0.2">
      <c r="A102" s="1">
        <v>100</v>
      </c>
      <c r="B102" s="2" t="s">
        <v>253</v>
      </c>
      <c r="C102" s="2">
        <v>2</v>
      </c>
      <c r="D102" s="2" t="e">
        <f>i</f>
        <v>#NAME?</v>
      </c>
      <c r="E102" s="2" t="s">
        <v>215</v>
      </c>
      <c r="F102" s="2">
        <v>1543.85</v>
      </c>
      <c r="G102" s="2" t="s">
        <v>85</v>
      </c>
    </row>
    <row r="103" spans="1:8" x14ac:dyDescent="0.2">
      <c r="A103" s="1">
        <v>101</v>
      </c>
      <c r="B103" s="2" t="s">
        <v>253</v>
      </c>
      <c r="C103" s="2">
        <v>2</v>
      </c>
      <c r="D103" s="2" t="s">
        <v>214</v>
      </c>
      <c r="E103" s="2" t="s">
        <v>215</v>
      </c>
      <c r="F103" s="2">
        <v>1543.85</v>
      </c>
      <c r="G103" s="2" t="s">
        <v>85</v>
      </c>
      <c r="H103">
        <v>1</v>
      </c>
    </row>
    <row r="104" spans="1:8" x14ac:dyDescent="0.2">
      <c r="A104" s="1">
        <v>102</v>
      </c>
      <c r="B104" s="2" t="s">
        <v>254</v>
      </c>
      <c r="C104" s="2">
        <v>2</v>
      </c>
      <c r="D104" s="2" t="s">
        <v>255</v>
      </c>
      <c r="E104" s="2" t="s">
        <v>256</v>
      </c>
      <c r="F104" s="2">
        <v>0.5</v>
      </c>
      <c r="G104" s="2" t="s">
        <v>20</v>
      </c>
    </row>
    <row r="105" spans="1:8" x14ac:dyDescent="0.2">
      <c r="A105" s="1">
        <v>103</v>
      </c>
      <c r="B105" s="2" t="s">
        <v>254</v>
      </c>
      <c r="C105" s="2">
        <v>2</v>
      </c>
      <c r="D105" s="2" t="s">
        <v>257</v>
      </c>
      <c r="E105" s="2" t="s">
        <v>258</v>
      </c>
      <c r="F105" s="2">
        <v>0.5</v>
      </c>
      <c r="G105" s="2" t="s">
        <v>20</v>
      </c>
      <c r="H105">
        <v>1</v>
      </c>
    </row>
    <row r="106" spans="1:8" x14ac:dyDescent="0.2">
      <c r="A106" s="1">
        <v>104</v>
      </c>
      <c r="B106" s="2" t="s">
        <v>259</v>
      </c>
      <c r="C106" s="2">
        <v>2</v>
      </c>
      <c r="D106" s="2" t="s">
        <v>260</v>
      </c>
      <c r="E106" s="2" t="s">
        <v>261</v>
      </c>
      <c r="F106" s="2">
        <v>9.1666699999999999</v>
      </c>
      <c r="G106" s="2" t="s">
        <v>20</v>
      </c>
    </row>
    <row r="107" spans="1:8" x14ac:dyDescent="0.2">
      <c r="A107" s="1">
        <v>105</v>
      </c>
      <c r="B107" s="2" t="s">
        <v>259</v>
      </c>
      <c r="C107" s="2">
        <v>2</v>
      </c>
      <c r="D107" s="2" t="s">
        <v>260</v>
      </c>
      <c r="E107" s="2" t="s">
        <v>262</v>
      </c>
      <c r="F107" s="2">
        <v>9.1666699999999999</v>
      </c>
      <c r="G107" s="2" t="s">
        <v>20</v>
      </c>
      <c r="H107">
        <v>1</v>
      </c>
    </row>
    <row r="108" spans="1:8" x14ac:dyDescent="0.2">
      <c r="A108" s="1">
        <v>106</v>
      </c>
      <c r="B108" s="2" t="s">
        <v>263</v>
      </c>
      <c r="C108" s="2">
        <v>2</v>
      </c>
      <c r="D108" s="2" t="s">
        <v>264</v>
      </c>
      <c r="E108" s="2" t="s">
        <v>265</v>
      </c>
      <c r="F108" s="2">
        <v>30.433299999999999</v>
      </c>
      <c r="G108" s="2" t="s">
        <v>8</v>
      </c>
    </row>
    <row r="109" spans="1:8" x14ac:dyDescent="0.2">
      <c r="A109" s="1">
        <v>107</v>
      </c>
      <c r="B109" s="2" t="s">
        <v>263</v>
      </c>
      <c r="C109" s="2">
        <v>2</v>
      </c>
      <c r="D109" s="2" t="s">
        <v>266</v>
      </c>
      <c r="E109" s="2" t="s">
        <v>267</v>
      </c>
      <c r="F109" s="2">
        <v>30.433299999999999</v>
      </c>
      <c r="G109" s="2" t="s">
        <v>8</v>
      </c>
      <c r="H109">
        <v>1</v>
      </c>
    </row>
    <row r="110" spans="1:8" x14ac:dyDescent="0.2">
      <c r="A110" s="1">
        <v>108</v>
      </c>
      <c r="B110" s="2" t="s">
        <v>268</v>
      </c>
      <c r="C110" s="2">
        <v>2</v>
      </c>
      <c r="D110" s="2" t="s">
        <v>269</v>
      </c>
      <c r="E110" s="2" t="s">
        <v>270</v>
      </c>
      <c r="F110" s="2">
        <v>4</v>
      </c>
      <c r="G110" s="2" t="s">
        <v>20</v>
      </c>
      <c r="H110">
        <v>1</v>
      </c>
    </row>
    <row r="111" spans="1:8" x14ac:dyDescent="0.2">
      <c r="A111" s="1">
        <v>109</v>
      </c>
      <c r="B111" s="2" t="s">
        <v>268</v>
      </c>
      <c r="C111" s="2">
        <v>2</v>
      </c>
      <c r="D111" s="2" t="s">
        <v>271</v>
      </c>
      <c r="E111" s="2" t="s">
        <v>272</v>
      </c>
      <c r="F111" s="2">
        <v>4</v>
      </c>
      <c r="G111" s="2" t="s">
        <v>20</v>
      </c>
    </row>
    <row r="112" spans="1:8" x14ac:dyDescent="0.2">
      <c r="A112" s="1">
        <v>110</v>
      </c>
      <c r="B112" s="2" t="s">
        <v>273</v>
      </c>
      <c r="C112" s="2">
        <v>2</v>
      </c>
      <c r="D112" s="2" t="e">
        <f>i</f>
        <v>#NAME?</v>
      </c>
      <c r="E112" s="2" t="s">
        <v>215</v>
      </c>
      <c r="F112" s="2">
        <v>13</v>
      </c>
      <c r="G112" s="2" t="s">
        <v>20</v>
      </c>
    </row>
    <row r="113" spans="1:8" x14ac:dyDescent="0.2">
      <c r="A113" s="1">
        <v>111</v>
      </c>
      <c r="B113" s="2" t="s">
        <v>273</v>
      </c>
      <c r="C113" s="2">
        <v>2</v>
      </c>
      <c r="D113" s="2" t="s">
        <v>214</v>
      </c>
      <c r="E113" s="2" t="s">
        <v>215</v>
      </c>
      <c r="F113" s="2">
        <v>13</v>
      </c>
      <c r="G113" s="2" t="s">
        <v>20</v>
      </c>
      <c r="H113">
        <v>1</v>
      </c>
    </row>
    <row r="114" spans="1:8" x14ac:dyDescent="0.2">
      <c r="A114" s="1">
        <v>112</v>
      </c>
      <c r="B114" s="2" t="s">
        <v>274</v>
      </c>
      <c r="C114" s="2">
        <v>2</v>
      </c>
      <c r="D114" s="2" t="s">
        <v>275</v>
      </c>
      <c r="E114" s="2" t="s">
        <v>276</v>
      </c>
      <c r="F114" s="2">
        <v>12.833299999999999</v>
      </c>
      <c r="G114" s="2" t="s">
        <v>20</v>
      </c>
    </row>
    <row r="115" spans="1:8" x14ac:dyDescent="0.2">
      <c r="A115" s="1">
        <v>113</v>
      </c>
      <c r="B115" s="2" t="s">
        <v>274</v>
      </c>
      <c r="C115" s="2">
        <v>2</v>
      </c>
      <c r="D115" s="2" t="s">
        <v>277</v>
      </c>
      <c r="E115" s="2" t="s">
        <v>278</v>
      </c>
      <c r="F115" s="2">
        <v>12.833299999999999</v>
      </c>
      <c r="G115" s="2" t="s">
        <v>20</v>
      </c>
      <c r="H115">
        <v>1</v>
      </c>
    </row>
    <row r="116" spans="1:8" x14ac:dyDescent="0.2">
      <c r="A116" s="1">
        <v>114</v>
      </c>
      <c r="B116" s="2" t="s">
        <v>279</v>
      </c>
      <c r="C116" s="2">
        <v>2</v>
      </c>
      <c r="D116" s="2" t="s">
        <v>280</v>
      </c>
      <c r="E116" s="2" t="s">
        <v>281</v>
      </c>
      <c r="F116" s="2">
        <v>0</v>
      </c>
      <c r="G116" s="2" t="s">
        <v>20</v>
      </c>
    </row>
    <row r="117" spans="1:8" x14ac:dyDescent="0.2">
      <c r="A117" s="1">
        <v>115</v>
      </c>
      <c r="B117" s="2" t="s">
        <v>279</v>
      </c>
      <c r="C117" s="2">
        <v>2</v>
      </c>
      <c r="D117" s="2" t="s">
        <v>282</v>
      </c>
      <c r="E117" s="2" t="s">
        <v>283</v>
      </c>
      <c r="F117" s="2">
        <v>0</v>
      </c>
      <c r="G117" s="2" t="s">
        <v>20</v>
      </c>
      <c r="H117">
        <v>1</v>
      </c>
    </row>
    <row r="118" spans="1:8" x14ac:dyDescent="0.2">
      <c r="A118" s="1">
        <v>116</v>
      </c>
      <c r="B118" s="2" t="s">
        <v>284</v>
      </c>
      <c r="C118" s="2">
        <v>2</v>
      </c>
      <c r="D118" s="2" t="s">
        <v>285</v>
      </c>
      <c r="E118" s="2" t="s">
        <v>286</v>
      </c>
      <c r="F118" s="2">
        <v>2.8333300000000001</v>
      </c>
      <c r="G118" s="2" t="s">
        <v>20</v>
      </c>
    </row>
    <row r="119" spans="1:8" x14ac:dyDescent="0.2">
      <c r="A119" s="1">
        <v>117</v>
      </c>
      <c r="B119" s="2" t="s">
        <v>284</v>
      </c>
      <c r="C119" s="2">
        <v>2</v>
      </c>
      <c r="D119" s="2" t="s">
        <v>287</v>
      </c>
      <c r="E119" s="2" t="s">
        <v>288</v>
      </c>
      <c r="F119" s="2">
        <v>2.8333300000000001</v>
      </c>
      <c r="G119" s="2" t="s">
        <v>20</v>
      </c>
    </row>
    <row r="120" spans="1:8" x14ac:dyDescent="0.2">
      <c r="A120" s="1">
        <v>118</v>
      </c>
      <c r="B120" s="2" t="s">
        <v>289</v>
      </c>
      <c r="C120" s="2">
        <v>2</v>
      </c>
      <c r="D120" s="2" t="s">
        <v>290</v>
      </c>
      <c r="E120" s="2" t="s">
        <v>291</v>
      </c>
      <c r="F120" s="2">
        <v>1051</v>
      </c>
      <c r="G120" s="2" t="s">
        <v>85</v>
      </c>
    </row>
    <row r="121" spans="1:8" x14ac:dyDescent="0.2">
      <c r="A121" s="1">
        <v>119</v>
      </c>
      <c r="B121" s="2" t="s">
        <v>289</v>
      </c>
      <c r="C121" s="2">
        <v>2</v>
      </c>
      <c r="D121" s="2" t="s">
        <v>290</v>
      </c>
      <c r="E121" s="2" t="s">
        <v>291</v>
      </c>
      <c r="F121" s="2">
        <v>1051</v>
      </c>
      <c r="G121" s="2" t="s">
        <v>85</v>
      </c>
    </row>
    <row r="122" spans="1:8" x14ac:dyDescent="0.2">
      <c r="A122" s="1">
        <v>120</v>
      </c>
      <c r="B122" s="2" t="s">
        <v>292</v>
      </c>
      <c r="C122" s="2">
        <v>2</v>
      </c>
      <c r="D122" s="2" t="s">
        <v>293</v>
      </c>
      <c r="E122" s="2" t="s">
        <v>294</v>
      </c>
      <c r="F122" s="2">
        <v>4.25</v>
      </c>
      <c r="G122" s="2" t="s">
        <v>20</v>
      </c>
    </row>
    <row r="123" spans="1:8" x14ac:dyDescent="0.2">
      <c r="A123" s="1">
        <v>121</v>
      </c>
      <c r="B123" s="2" t="s">
        <v>292</v>
      </c>
      <c r="C123" s="2">
        <v>2</v>
      </c>
      <c r="D123" s="2" t="s">
        <v>295</v>
      </c>
      <c r="E123" s="2" t="s">
        <v>296</v>
      </c>
      <c r="F123" s="2">
        <v>4.25</v>
      </c>
      <c r="G123" s="2" t="s">
        <v>20</v>
      </c>
    </row>
    <row r="124" spans="1:8" x14ac:dyDescent="0.2">
      <c r="A124" s="1">
        <v>122</v>
      </c>
      <c r="B124" s="2" t="s">
        <v>297</v>
      </c>
      <c r="C124" s="2">
        <v>2</v>
      </c>
      <c r="D124" s="2" t="s">
        <v>298</v>
      </c>
      <c r="E124" s="2" t="s">
        <v>299</v>
      </c>
      <c r="F124" s="2">
        <v>15.333299999999999</v>
      </c>
      <c r="G124" s="2" t="s">
        <v>8</v>
      </c>
    </row>
    <row r="125" spans="1:8" x14ac:dyDescent="0.2">
      <c r="A125" s="1">
        <v>123</v>
      </c>
      <c r="B125" s="2" t="s">
        <v>297</v>
      </c>
      <c r="C125" s="2">
        <v>2</v>
      </c>
      <c r="D125" s="2" t="s">
        <v>300</v>
      </c>
      <c r="E125" s="2" t="s">
        <v>301</v>
      </c>
      <c r="F125" s="2">
        <v>15.333299999999999</v>
      </c>
      <c r="G125" s="2" t="s">
        <v>8</v>
      </c>
    </row>
    <row r="126" spans="1:8" x14ac:dyDescent="0.2">
      <c r="A126" s="1">
        <v>124</v>
      </c>
      <c r="B126" s="2" t="s">
        <v>302</v>
      </c>
      <c r="C126" s="2">
        <v>2</v>
      </c>
      <c r="D126" s="2" t="s">
        <v>303</v>
      </c>
      <c r="E126" s="2" t="s">
        <v>304</v>
      </c>
      <c r="F126" s="2">
        <v>9.75</v>
      </c>
      <c r="G126" s="2" t="s">
        <v>20</v>
      </c>
    </row>
    <row r="127" spans="1:8" x14ac:dyDescent="0.2">
      <c r="A127" s="1">
        <v>125</v>
      </c>
      <c r="B127" s="2" t="s">
        <v>302</v>
      </c>
      <c r="C127" s="2">
        <v>2</v>
      </c>
      <c r="D127" s="2" t="s">
        <v>305</v>
      </c>
      <c r="E127" s="2" t="s">
        <v>306</v>
      </c>
      <c r="F127" s="2">
        <v>9.75</v>
      </c>
      <c r="G127" s="2" t="s">
        <v>20</v>
      </c>
    </row>
    <row r="128" spans="1:8" x14ac:dyDescent="0.2">
      <c r="A128" s="1">
        <v>126</v>
      </c>
      <c r="B128" s="2" t="s">
        <v>307</v>
      </c>
      <c r="C128" s="2">
        <v>2</v>
      </c>
      <c r="D128" s="2" t="s">
        <v>308</v>
      </c>
      <c r="E128" s="2" t="s">
        <v>309</v>
      </c>
      <c r="F128" s="2">
        <v>8.5</v>
      </c>
      <c r="G128" s="2" t="s">
        <v>20</v>
      </c>
    </row>
    <row r="129" spans="1:7" x14ac:dyDescent="0.2">
      <c r="A129" s="1">
        <v>127</v>
      </c>
      <c r="B129" s="2" t="s">
        <v>307</v>
      </c>
      <c r="C129" s="2">
        <v>2</v>
      </c>
      <c r="D129" s="2" t="s">
        <v>308</v>
      </c>
      <c r="E129" s="2" t="s">
        <v>310</v>
      </c>
      <c r="F129" s="2">
        <v>8.5</v>
      </c>
      <c r="G129" s="2" t="s">
        <v>20</v>
      </c>
    </row>
    <row r="130" spans="1:7" x14ac:dyDescent="0.2">
      <c r="A130" s="1">
        <v>128</v>
      </c>
      <c r="B130" s="2" t="s">
        <v>311</v>
      </c>
      <c r="C130" s="2">
        <v>2</v>
      </c>
      <c r="D130" s="2" t="s">
        <v>312</v>
      </c>
      <c r="E130" s="2" t="s">
        <v>313</v>
      </c>
      <c r="F130" s="2">
        <v>12.25</v>
      </c>
      <c r="G130" s="2" t="s">
        <v>20</v>
      </c>
    </row>
    <row r="131" spans="1:7" x14ac:dyDescent="0.2">
      <c r="A131" s="1">
        <v>129</v>
      </c>
      <c r="B131" s="2" t="s">
        <v>311</v>
      </c>
      <c r="C131" s="2">
        <v>2</v>
      </c>
      <c r="D131" s="2" t="s">
        <v>314</v>
      </c>
      <c r="E131" s="2" t="s">
        <v>315</v>
      </c>
      <c r="F131" s="2">
        <v>12.25</v>
      </c>
      <c r="G131" s="2" t="s">
        <v>20</v>
      </c>
    </row>
    <row r="132" spans="1:7" x14ac:dyDescent="0.2">
      <c r="A132" s="1">
        <v>130</v>
      </c>
      <c r="B132" s="2" t="s">
        <v>316</v>
      </c>
      <c r="C132" s="2">
        <v>2</v>
      </c>
      <c r="D132" s="2" t="s">
        <v>317</v>
      </c>
      <c r="E132" s="2" t="s">
        <v>318</v>
      </c>
      <c r="F132" s="2">
        <v>9.5</v>
      </c>
      <c r="G132" s="2" t="s">
        <v>20</v>
      </c>
    </row>
    <row r="133" spans="1:7" x14ac:dyDescent="0.2">
      <c r="A133" s="1">
        <v>131</v>
      </c>
      <c r="B133" s="2" t="s">
        <v>316</v>
      </c>
      <c r="C133" s="2">
        <v>2</v>
      </c>
      <c r="D133" s="2" t="s">
        <v>319</v>
      </c>
      <c r="E133" s="2" t="s">
        <v>320</v>
      </c>
      <c r="F133" s="2">
        <v>9.5</v>
      </c>
      <c r="G133" s="2" t="s">
        <v>20</v>
      </c>
    </row>
    <row r="134" spans="1:7" x14ac:dyDescent="0.2">
      <c r="A134" s="1">
        <v>132</v>
      </c>
      <c r="B134" s="2" t="s">
        <v>321</v>
      </c>
      <c r="C134" s="2">
        <v>2</v>
      </c>
      <c r="D134" s="2" t="s">
        <v>322</v>
      </c>
      <c r="E134" s="2" t="s">
        <v>323</v>
      </c>
      <c r="F134" s="2">
        <v>11.5</v>
      </c>
      <c r="G134" s="2" t="s">
        <v>20</v>
      </c>
    </row>
    <row r="135" spans="1:7" x14ac:dyDescent="0.2">
      <c r="A135" s="1">
        <v>133</v>
      </c>
      <c r="B135" s="2" t="s">
        <v>321</v>
      </c>
      <c r="C135" s="2">
        <v>2</v>
      </c>
      <c r="D135" s="2" t="s">
        <v>324</v>
      </c>
      <c r="E135" s="2" t="s">
        <v>325</v>
      </c>
      <c r="F135" s="2">
        <v>11.5</v>
      </c>
      <c r="G135" s="2" t="s">
        <v>20</v>
      </c>
    </row>
    <row r="136" spans="1:7" x14ac:dyDescent="0.2">
      <c r="A136" s="1">
        <v>134</v>
      </c>
      <c r="B136" s="2" t="s">
        <v>326</v>
      </c>
      <c r="C136" s="2">
        <v>2</v>
      </c>
      <c r="D136" s="2" t="s">
        <v>327</v>
      </c>
      <c r="E136" s="2" t="s">
        <v>328</v>
      </c>
      <c r="F136" s="2">
        <v>0</v>
      </c>
      <c r="G136" s="2" t="s">
        <v>20</v>
      </c>
    </row>
    <row r="137" spans="1:7" x14ac:dyDescent="0.2">
      <c r="A137" s="1">
        <v>135</v>
      </c>
      <c r="B137" s="2" t="s">
        <v>326</v>
      </c>
      <c r="C137" s="2">
        <v>2</v>
      </c>
      <c r="D137" s="2" t="s">
        <v>329</v>
      </c>
      <c r="E137" s="2" t="s">
        <v>330</v>
      </c>
      <c r="F137" s="2">
        <v>0</v>
      </c>
      <c r="G137" s="2" t="s">
        <v>20</v>
      </c>
    </row>
    <row r="138" spans="1:7" x14ac:dyDescent="0.2">
      <c r="A138" s="1">
        <v>136</v>
      </c>
      <c r="B138" s="2" t="s">
        <v>331</v>
      </c>
      <c r="C138" s="2">
        <v>2</v>
      </c>
      <c r="D138" s="2" t="s">
        <v>332</v>
      </c>
      <c r="E138" s="2" t="s">
        <v>333</v>
      </c>
      <c r="F138" s="2">
        <v>0</v>
      </c>
      <c r="G138" s="2" t="s">
        <v>20</v>
      </c>
    </row>
    <row r="139" spans="1:7" x14ac:dyDescent="0.2">
      <c r="A139" s="1">
        <v>137</v>
      </c>
      <c r="B139" s="2" t="s">
        <v>331</v>
      </c>
      <c r="C139" s="2">
        <v>2</v>
      </c>
      <c r="D139" s="2" t="s">
        <v>334</v>
      </c>
      <c r="E139" s="2" t="s">
        <v>335</v>
      </c>
      <c r="F139" s="2">
        <v>0</v>
      </c>
      <c r="G139" s="2" t="s">
        <v>20</v>
      </c>
    </row>
    <row r="140" spans="1:7" x14ac:dyDescent="0.2">
      <c r="A140" s="1">
        <v>138</v>
      </c>
      <c r="B140" s="2" t="s">
        <v>336</v>
      </c>
      <c r="C140" s="2">
        <v>2</v>
      </c>
      <c r="D140" s="2" t="s">
        <v>337</v>
      </c>
      <c r="E140" s="2" t="s">
        <v>338</v>
      </c>
      <c r="F140" s="2">
        <v>83</v>
      </c>
      <c r="G140" s="2" t="s">
        <v>8</v>
      </c>
    </row>
    <row r="141" spans="1:7" x14ac:dyDescent="0.2">
      <c r="A141" s="1">
        <v>139</v>
      </c>
      <c r="B141" s="2" t="s">
        <v>336</v>
      </c>
      <c r="C141" s="2">
        <v>2</v>
      </c>
      <c r="D141" s="2" t="s">
        <v>280</v>
      </c>
      <c r="E141" s="2">
        <v>1000</v>
      </c>
      <c r="F141" s="2">
        <v>83</v>
      </c>
      <c r="G141" s="2" t="s">
        <v>8</v>
      </c>
    </row>
    <row r="142" spans="1:7" x14ac:dyDescent="0.2">
      <c r="A142" s="1">
        <v>140</v>
      </c>
      <c r="B142" s="2" t="s">
        <v>339</v>
      </c>
      <c r="C142" s="2">
        <v>2</v>
      </c>
      <c r="D142" s="2" t="s">
        <v>340</v>
      </c>
      <c r="E142" s="2" t="s">
        <v>341</v>
      </c>
      <c r="F142" s="2">
        <v>5.6833299999999998</v>
      </c>
      <c r="G142" s="2" t="s">
        <v>20</v>
      </c>
    </row>
    <row r="143" spans="1:7" x14ac:dyDescent="0.2">
      <c r="A143" s="1">
        <v>141</v>
      </c>
      <c r="B143" s="2" t="s">
        <v>339</v>
      </c>
      <c r="C143" s="2">
        <v>2</v>
      </c>
      <c r="D143" s="2" t="s">
        <v>340</v>
      </c>
      <c r="E143" s="2" t="s">
        <v>342</v>
      </c>
      <c r="F143" s="2">
        <v>5.6833299999999998</v>
      </c>
      <c r="G143" s="2" t="s">
        <v>20</v>
      </c>
    </row>
    <row r="144" spans="1:7" x14ac:dyDescent="0.2">
      <c r="A144" s="1">
        <v>142</v>
      </c>
      <c r="B144" s="2" t="s">
        <v>343</v>
      </c>
      <c r="C144" s="2">
        <v>2</v>
      </c>
      <c r="D144" s="2" t="s">
        <v>344</v>
      </c>
      <c r="E144" s="2" t="s">
        <v>345</v>
      </c>
      <c r="F144" s="2">
        <v>270.97199999999998</v>
      </c>
      <c r="G144" s="2" t="s">
        <v>43</v>
      </c>
    </row>
    <row r="145" spans="1:7" x14ac:dyDescent="0.2">
      <c r="A145" s="1">
        <v>143</v>
      </c>
      <c r="B145" s="2" t="s">
        <v>343</v>
      </c>
      <c r="C145" s="2">
        <v>2</v>
      </c>
      <c r="D145" s="2" t="s">
        <v>346</v>
      </c>
      <c r="E145" s="2" t="s">
        <v>347</v>
      </c>
      <c r="F145" s="2">
        <v>270.97199999999998</v>
      </c>
      <c r="G145" s="2" t="s">
        <v>43</v>
      </c>
    </row>
    <row r="146" spans="1:7" x14ac:dyDescent="0.2">
      <c r="A146" s="1">
        <v>144</v>
      </c>
      <c r="B146" s="2" t="s">
        <v>59</v>
      </c>
      <c r="C146" s="2">
        <v>2</v>
      </c>
      <c r="D146" s="2" t="s">
        <v>60</v>
      </c>
      <c r="E146" s="2" t="s">
        <v>61</v>
      </c>
      <c r="F146" s="2">
        <v>6</v>
      </c>
      <c r="G146" s="2" t="s">
        <v>20</v>
      </c>
    </row>
    <row r="147" spans="1:7" x14ac:dyDescent="0.2">
      <c r="A147" s="1">
        <v>145</v>
      </c>
      <c r="B147" s="2" t="s">
        <v>59</v>
      </c>
      <c r="C147" s="2">
        <v>2</v>
      </c>
      <c r="D147" s="2" t="s">
        <v>62</v>
      </c>
      <c r="E147" s="2" t="s">
        <v>63</v>
      </c>
      <c r="F147" s="2">
        <v>6</v>
      </c>
      <c r="G147" s="2" t="s">
        <v>20</v>
      </c>
    </row>
    <row r="148" spans="1:7" x14ac:dyDescent="0.2">
      <c r="A148" s="1">
        <v>146</v>
      </c>
      <c r="B148" s="2" t="s">
        <v>64</v>
      </c>
      <c r="C148" s="2">
        <v>2</v>
      </c>
      <c r="D148" s="2" t="s">
        <v>65</v>
      </c>
      <c r="E148" s="2" t="s">
        <v>66</v>
      </c>
      <c r="F148" s="2">
        <v>3</v>
      </c>
      <c r="G148" s="2" t="s">
        <v>20</v>
      </c>
    </row>
    <row r="149" spans="1:7" x14ac:dyDescent="0.2">
      <c r="A149" s="1">
        <v>147</v>
      </c>
      <c r="B149" s="2" t="s">
        <v>64</v>
      </c>
      <c r="C149" s="2">
        <v>2</v>
      </c>
      <c r="D149" s="2" t="s">
        <v>67</v>
      </c>
      <c r="E149" s="2" t="s">
        <v>68</v>
      </c>
      <c r="F149" s="2">
        <v>3</v>
      </c>
      <c r="G149" s="2" t="s">
        <v>20</v>
      </c>
    </row>
    <row r="150" spans="1:7" x14ac:dyDescent="0.2">
      <c r="A150" s="1">
        <v>148</v>
      </c>
      <c r="B150" s="2" t="s">
        <v>69</v>
      </c>
      <c r="C150" s="2">
        <v>2</v>
      </c>
      <c r="D150" s="2" t="s">
        <v>70</v>
      </c>
      <c r="E150" s="2" t="s">
        <v>71</v>
      </c>
      <c r="F150" s="2">
        <v>36.333300000000001</v>
      </c>
      <c r="G150" s="2" t="s">
        <v>8</v>
      </c>
    </row>
    <row r="151" spans="1:7" x14ac:dyDescent="0.2">
      <c r="A151" s="1">
        <v>149</v>
      </c>
      <c r="B151" s="2" t="s">
        <v>69</v>
      </c>
      <c r="C151" s="2">
        <v>2</v>
      </c>
      <c r="D151" s="2" t="s">
        <v>70</v>
      </c>
      <c r="E151" s="2" t="s">
        <v>72</v>
      </c>
      <c r="F151" s="2">
        <v>36.333300000000001</v>
      </c>
      <c r="G151" s="2" t="s">
        <v>8</v>
      </c>
    </row>
    <row r="152" spans="1:7" x14ac:dyDescent="0.2">
      <c r="A152" s="1">
        <v>150</v>
      </c>
      <c r="B152" s="2" t="s">
        <v>73</v>
      </c>
      <c r="C152" s="2">
        <v>2</v>
      </c>
      <c r="D152" s="2" t="s">
        <v>74</v>
      </c>
      <c r="E152" s="2" t="s">
        <v>75</v>
      </c>
      <c r="F152" s="2">
        <v>7.6666699999999999</v>
      </c>
      <c r="G152" s="2" t="s">
        <v>20</v>
      </c>
    </row>
    <row r="153" spans="1:7" x14ac:dyDescent="0.2">
      <c r="A153" s="1">
        <v>151</v>
      </c>
      <c r="B153" s="2" t="s">
        <v>73</v>
      </c>
      <c r="C153" s="2">
        <v>2</v>
      </c>
      <c r="D153" s="2" t="s">
        <v>76</v>
      </c>
      <c r="E153" s="2" t="s">
        <v>77</v>
      </c>
      <c r="F153" s="2">
        <v>7.6666699999999999</v>
      </c>
      <c r="G153" s="2" t="s">
        <v>20</v>
      </c>
    </row>
    <row r="154" spans="1:7" x14ac:dyDescent="0.2">
      <c r="A154" s="1">
        <v>152</v>
      </c>
      <c r="B154" s="2" t="s">
        <v>78</v>
      </c>
      <c r="C154" s="2">
        <v>2</v>
      </c>
      <c r="D154" s="2" t="s">
        <v>79</v>
      </c>
      <c r="E154" s="2" t="s">
        <v>80</v>
      </c>
      <c r="F154" s="2">
        <v>0</v>
      </c>
      <c r="G154" s="2" t="s">
        <v>20</v>
      </c>
    </row>
    <row r="155" spans="1:7" x14ac:dyDescent="0.2">
      <c r="A155" s="1">
        <v>153</v>
      </c>
      <c r="B155" s="2" t="s">
        <v>78</v>
      </c>
      <c r="C155" s="2">
        <v>2</v>
      </c>
      <c r="D155" s="2" t="s">
        <v>79</v>
      </c>
      <c r="E155" s="2" t="s">
        <v>81</v>
      </c>
      <c r="F155" s="2">
        <v>0</v>
      </c>
      <c r="G155" s="2" t="s">
        <v>20</v>
      </c>
    </row>
    <row r="156" spans="1:7" x14ac:dyDescent="0.2">
      <c r="A156" s="1">
        <v>154</v>
      </c>
      <c r="B156" s="2" t="s">
        <v>82</v>
      </c>
      <c r="C156" s="2">
        <v>2</v>
      </c>
      <c r="D156" s="2" t="s">
        <v>83</v>
      </c>
      <c r="E156" s="2" t="s">
        <v>84</v>
      </c>
      <c r="F156" s="2">
        <v>627.06700000000001</v>
      </c>
      <c r="G156" s="2" t="s">
        <v>85</v>
      </c>
    </row>
    <row r="157" spans="1:7" x14ac:dyDescent="0.2">
      <c r="A157" s="1">
        <v>155</v>
      </c>
      <c r="B157" s="2" t="s">
        <v>82</v>
      </c>
      <c r="C157" s="2">
        <v>2</v>
      </c>
      <c r="D157" s="2" t="s">
        <v>83</v>
      </c>
      <c r="E157" s="2" t="s">
        <v>86</v>
      </c>
      <c r="F157" s="2">
        <v>627.06700000000001</v>
      </c>
      <c r="G157" s="2" t="s">
        <v>85</v>
      </c>
    </row>
    <row r="158" spans="1:7" x14ac:dyDescent="0.2">
      <c r="A158" s="1">
        <v>156</v>
      </c>
      <c r="B158" s="2" t="s">
        <v>87</v>
      </c>
      <c r="C158" s="2">
        <v>2</v>
      </c>
      <c r="D158" s="2" t="s">
        <v>88</v>
      </c>
      <c r="E158" s="2" t="s">
        <v>89</v>
      </c>
      <c r="F158" s="2">
        <v>4.5</v>
      </c>
      <c r="G158" s="2" t="s">
        <v>20</v>
      </c>
    </row>
    <row r="159" spans="1:7" x14ac:dyDescent="0.2">
      <c r="A159" s="1">
        <v>157</v>
      </c>
      <c r="B159" s="2" t="s">
        <v>87</v>
      </c>
      <c r="C159" s="2">
        <v>2</v>
      </c>
      <c r="D159" s="2" t="s">
        <v>90</v>
      </c>
      <c r="E159" s="2" t="s">
        <v>91</v>
      </c>
      <c r="F159" s="2">
        <v>4.5</v>
      </c>
      <c r="G159" s="2" t="s">
        <v>20</v>
      </c>
    </row>
    <row r="160" spans="1:7" x14ac:dyDescent="0.2">
      <c r="A160" s="1">
        <v>158</v>
      </c>
      <c r="B160" s="2" t="s">
        <v>92</v>
      </c>
      <c r="C160" s="2">
        <v>2</v>
      </c>
      <c r="D160" s="2" t="s">
        <v>93</v>
      </c>
      <c r="E160" s="2" t="s">
        <v>94</v>
      </c>
      <c r="F160" s="2">
        <v>68.5</v>
      </c>
      <c r="G160" s="2" t="s">
        <v>8</v>
      </c>
    </row>
    <row r="161" spans="1:7" x14ac:dyDescent="0.2">
      <c r="A161" s="1">
        <v>159</v>
      </c>
      <c r="B161" s="2" t="s">
        <v>92</v>
      </c>
      <c r="C161" s="2">
        <v>2</v>
      </c>
      <c r="D161" s="2" t="s">
        <v>93</v>
      </c>
      <c r="E161" s="2" t="s">
        <v>95</v>
      </c>
      <c r="F161" s="2">
        <v>68.5</v>
      </c>
      <c r="G161" s="2" t="s">
        <v>8</v>
      </c>
    </row>
    <row r="162" spans="1:7" x14ac:dyDescent="0.2">
      <c r="A162" s="1">
        <v>160</v>
      </c>
      <c r="B162" s="2" t="s">
        <v>96</v>
      </c>
      <c r="C162" s="2">
        <v>2</v>
      </c>
      <c r="D162" s="2" t="s">
        <v>97</v>
      </c>
      <c r="E162" s="2" t="s">
        <v>98</v>
      </c>
      <c r="F162" s="2">
        <v>64.095200000000006</v>
      </c>
      <c r="G162" s="2" t="s">
        <v>8</v>
      </c>
    </row>
    <row r="163" spans="1:7" x14ac:dyDescent="0.2">
      <c r="A163" s="1">
        <v>161</v>
      </c>
      <c r="B163" s="2" t="s">
        <v>96</v>
      </c>
      <c r="C163" s="2">
        <v>2</v>
      </c>
      <c r="D163" s="2" t="s">
        <v>97</v>
      </c>
      <c r="E163" s="2" t="s">
        <v>99</v>
      </c>
      <c r="F163" s="2">
        <v>64.095200000000006</v>
      </c>
      <c r="G163" s="2" t="s">
        <v>8</v>
      </c>
    </row>
    <row r="164" spans="1:7" x14ac:dyDescent="0.2">
      <c r="A164" s="1">
        <v>162</v>
      </c>
      <c r="B164" s="2" t="s">
        <v>100</v>
      </c>
      <c r="C164" s="2">
        <v>2</v>
      </c>
      <c r="D164" s="2" t="s">
        <v>101</v>
      </c>
      <c r="E164" s="2" t="s">
        <v>102</v>
      </c>
      <c r="F164" s="2">
        <v>14.666700000000001</v>
      </c>
      <c r="G164" s="2" t="s">
        <v>20</v>
      </c>
    </row>
    <row r="165" spans="1:7" x14ac:dyDescent="0.2">
      <c r="A165" s="1">
        <v>163</v>
      </c>
      <c r="B165" s="2" t="s">
        <v>100</v>
      </c>
      <c r="C165" s="2">
        <v>2</v>
      </c>
      <c r="D165" s="2" t="s">
        <v>101</v>
      </c>
      <c r="E165" s="2" t="s">
        <v>103</v>
      </c>
      <c r="F165" s="2">
        <v>14.666700000000001</v>
      </c>
      <c r="G165" s="2" t="s">
        <v>20</v>
      </c>
    </row>
    <row r="166" spans="1:7" x14ac:dyDescent="0.2">
      <c r="A166" s="1">
        <v>164</v>
      </c>
      <c r="B166" s="2" t="s">
        <v>104</v>
      </c>
      <c r="C166" s="2">
        <v>2</v>
      </c>
      <c r="D166" s="2" t="s">
        <v>105</v>
      </c>
      <c r="E166" s="2" t="s">
        <v>106</v>
      </c>
      <c r="F166" s="2">
        <v>22.666699999999999</v>
      </c>
      <c r="G166" s="2" t="s">
        <v>8</v>
      </c>
    </row>
    <row r="167" spans="1:7" x14ac:dyDescent="0.2">
      <c r="A167" s="1">
        <v>165</v>
      </c>
      <c r="B167" s="2" t="s">
        <v>104</v>
      </c>
      <c r="C167" s="2">
        <v>2</v>
      </c>
      <c r="D167" s="2" t="s">
        <v>105</v>
      </c>
      <c r="E167" s="2" t="s">
        <v>107</v>
      </c>
      <c r="F167" s="2">
        <v>22.666699999999999</v>
      </c>
      <c r="G167" s="2" t="s">
        <v>8</v>
      </c>
    </row>
    <row r="168" spans="1:7" x14ac:dyDescent="0.2">
      <c r="A168" s="1">
        <v>166</v>
      </c>
      <c r="B168" s="2" t="s">
        <v>108</v>
      </c>
      <c r="C168" s="2">
        <v>2</v>
      </c>
      <c r="D168" s="2" t="s">
        <v>109</v>
      </c>
      <c r="E168" s="2" t="s">
        <v>110</v>
      </c>
      <c r="F168" s="2">
        <v>24.5</v>
      </c>
      <c r="G168" s="2" t="s">
        <v>8</v>
      </c>
    </row>
    <row r="169" spans="1:7" x14ac:dyDescent="0.2">
      <c r="A169" s="1">
        <v>167</v>
      </c>
      <c r="B169" s="2" t="s">
        <v>108</v>
      </c>
      <c r="C169" s="2">
        <v>2</v>
      </c>
      <c r="D169" s="2" t="s">
        <v>111</v>
      </c>
      <c r="E169" s="2" t="s">
        <v>112</v>
      </c>
      <c r="F169" s="2">
        <v>24.5</v>
      </c>
      <c r="G169" s="2" t="s">
        <v>8</v>
      </c>
    </row>
    <row r="170" spans="1:7" x14ac:dyDescent="0.2">
      <c r="A170" s="1">
        <v>168</v>
      </c>
      <c r="B170" s="2" t="s">
        <v>113</v>
      </c>
      <c r="C170" s="2">
        <v>2</v>
      </c>
      <c r="D170" s="2" t="s">
        <v>114</v>
      </c>
      <c r="E170" s="2" t="s">
        <v>115</v>
      </c>
      <c r="F170" s="2">
        <v>77.75</v>
      </c>
      <c r="G170" s="2" t="s">
        <v>8</v>
      </c>
    </row>
    <row r="171" spans="1:7" x14ac:dyDescent="0.2">
      <c r="A171" s="1">
        <v>169</v>
      </c>
      <c r="B171" s="2" t="s">
        <v>113</v>
      </c>
      <c r="C171" s="2">
        <v>2</v>
      </c>
      <c r="D171" s="2" t="s">
        <v>116</v>
      </c>
      <c r="E171" s="2" t="s">
        <v>117</v>
      </c>
      <c r="F171" s="2">
        <v>77.75</v>
      </c>
      <c r="G171" s="2" t="s">
        <v>8</v>
      </c>
    </row>
    <row r="172" spans="1:7" x14ac:dyDescent="0.2">
      <c r="A172" s="1">
        <v>170</v>
      </c>
      <c r="B172" s="2" t="s">
        <v>118</v>
      </c>
      <c r="C172" s="2">
        <v>2</v>
      </c>
      <c r="D172" s="2" t="s">
        <v>119</v>
      </c>
      <c r="E172" s="2" t="s">
        <v>120</v>
      </c>
      <c r="F172" s="2">
        <v>1</v>
      </c>
      <c r="G172" s="2" t="s">
        <v>20</v>
      </c>
    </row>
    <row r="173" spans="1:7" x14ac:dyDescent="0.2">
      <c r="A173" s="1">
        <v>171</v>
      </c>
      <c r="B173" s="2" t="s">
        <v>118</v>
      </c>
      <c r="C173" s="2">
        <v>2</v>
      </c>
      <c r="D173" s="2" t="s">
        <v>119</v>
      </c>
      <c r="E173" s="2" t="s">
        <v>121</v>
      </c>
      <c r="F173" s="2">
        <v>1</v>
      </c>
      <c r="G173" s="2" t="s">
        <v>20</v>
      </c>
    </row>
    <row r="174" spans="1:7" x14ac:dyDescent="0.2">
      <c r="A174" s="1">
        <v>172</v>
      </c>
      <c r="B174" s="2" t="s">
        <v>122</v>
      </c>
      <c r="C174" s="2">
        <v>2</v>
      </c>
      <c r="D174" s="2" t="s">
        <v>123</v>
      </c>
      <c r="E174" s="2" t="s">
        <v>124</v>
      </c>
      <c r="F174" s="2">
        <v>338</v>
      </c>
      <c r="G174" s="2" t="s">
        <v>43</v>
      </c>
    </row>
    <row r="175" spans="1:7" x14ac:dyDescent="0.2">
      <c r="A175" s="1">
        <v>173</v>
      </c>
      <c r="B175" s="2" t="s">
        <v>122</v>
      </c>
      <c r="C175" s="2">
        <v>2</v>
      </c>
      <c r="D175" s="2" t="s">
        <v>125</v>
      </c>
      <c r="E175" s="2" t="s">
        <v>126</v>
      </c>
      <c r="F175" s="2">
        <v>338</v>
      </c>
      <c r="G175" s="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Ruler="0" zoomScale="130" zoomScaleNormal="130" zoomScalePageLayoutView="130" workbookViewId="0">
      <selection activeCell="H102" sqref="A1:H102"/>
    </sheetView>
  </sheetViews>
  <sheetFormatPr baseColWidth="10" defaultRowHeight="16" x14ac:dyDescent="0.2"/>
  <cols>
    <col min="1" max="1" width="3.5" bestFit="1" customWidth="1"/>
    <col min="2" max="2" width="8" bestFit="1" customWidth="1"/>
    <col min="3" max="3" width="6.83203125" bestFit="1" customWidth="1"/>
    <col min="4" max="4" width="9.33203125" bestFit="1" customWidth="1"/>
    <col min="5" max="5" width="45.6640625" bestFit="1" customWidth="1"/>
    <col min="6" max="6" width="10.5" bestFit="1" customWidth="1"/>
    <col min="7" max="7" width="13.5" bestFit="1" customWidth="1"/>
  </cols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348</v>
      </c>
    </row>
    <row r="2" spans="1:8" x14ac:dyDescent="0.2">
      <c r="A2" s="1">
        <v>0</v>
      </c>
      <c r="B2" s="2" t="s">
        <v>6</v>
      </c>
      <c r="C2" s="2">
        <v>6</v>
      </c>
      <c r="D2" s="2" t="e">
        <f>s</f>
        <v>#NAME?</v>
      </c>
      <c r="E2" s="2" t="s">
        <v>7</v>
      </c>
      <c r="F2" s="2">
        <v>72.962299999999999</v>
      </c>
      <c r="G2" s="2" t="s">
        <v>8</v>
      </c>
    </row>
    <row r="3" spans="1:8" x14ac:dyDescent="0.2">
      <c r="A3" s="1">
        <v>1</v>
      </c>
      <c r="B3" s="2" t="s">
        <v>6</v>
      </c>
      <c r="C3" s="2">
        <v>6</v>
      </c>
      <c r="D3" s="2" t="s">
        <v>9</v>
      </c>
      <c r="E3" s="2" t="s">
        <v>7</v>
      </c>
      <c r="F3" s="2">
        <v>72.962299999999999</v>
      </c>
      <c r="G3" s="2" t="s">
        <v>8</v>
      </c>
      <c r="H3">
        <v>1</v>
      </c>
    </row>
    <row r="4" spans="1:8" x14ac:dyDescent="0.2">
      <c r="A4" s="1">
        <v>2</v>
      </c>
      <c r="B4" s="2" t="s">
        <v>6</v>
      </c>
      <c r="C4" s="2">
        <v>6</v>
      </c>
      <c r="D4" s="2" t="s">
        <v>10</v>
      </c>
      <c r="E4" s="2" t="s">
        <v>11</v>
      </c>
      <c r="F4" s="2">
        <v>72.962299999999999</v>
      </c>
      <c r="G4" s="2" t="s">
        <v>8</v>
      </c>
    </row>
    <row r="5" spans="1:8" x14ac:dyDescent="0.2">
      <c r="A5" s="1">
        <v>3</v>
      </c>
      <c r="B5" s="2" t="s">
        <v>6</v>
      </c>
      <c r="C5" s="2">
        <v>6</v>
      </c>
      <c r="D5" s="2" t="s">
        <v>12</v>
      </c>
      <c r="E5" s="2" t="s">
        <v>13</v>
      </c>
      <c r="F5" s="2">
        <v>72.962299999999999</v>
      </c>
      <c r="G5" s="2" t="s">
        <v>8</v>
      </c>
    </row>
    <row r="6" spans="1:8" x14ac:dyDescent="0.2">
      <c r="A6" s="1">
        <v>4</v>
      </c>
      <c r="B6" s="2" t="s">
        <v>6</v>
      </c>
      <c r="C6" s="2">
        <v>6</v>
      </c>
      <c r="D6" s="2" t="s">
        <v>10</v>
      </c>
      <c r="E6" s="2" t="s">
        <v>14</v>
      </c>
      <c r="F6" s="2">
        <v>72.962299999999999</v>
      </c>
      <c r="G6" s="2" t="s">
        <v>8</v>
      </c>
    </row>
    <row r="7" spans="1:8" x14ac:dyDescent="0.2">
      <c r="A7" s="1">
        <v>5</v>
      </c>
      <c r="B7" s="2" t="s">
        <v>6</v>
      </c>
      <c r="C7" s="2">
        <v>6</v>
      </c>
      <c r="D7" s="2" t="s">
        <v>15</v>
      </c>
      <c r="E7" s="2" t="s">
        <v>16</v>
      </c>
      <c r="F7" s="2">
        <v>72.962299999999999</v>
      </c>
      <c r="G7" s="2" t="s">
        <v>8</v>
      </c>
    </row>
    <row r="8" spans="1:8" x14ac:dyDescent="0.2">
      <c r="A8" s="1">
        <v>6</v>
      </c>
      <c r="B8" s="2" t="s">
        <v>53</v>
      </c>
      <c r="C8" s="2">
        <v>4</v>
      </c>
      <c r="D8" s="2" t="s">
        <v>54</v>
      </c>
      <c r="E8" s="2" t="s">
        <v>55</v>
      </c>
      <c r="F8" s="2">
        <v>357.36399999999998</v>
      </c>
      <c r="G8" s="2" t="s">
        <v>43</v>
      </c>
    </row>
    <row r="9" spans="1:8" x14ac:dyDescent="0.2">
      <c r="A9" s="1">
        <v>7</v>
      </c>
      <c r="B9" s="2" t="s">
        <v>53</v>
      </c>
      <c r="C9" s="2">
        <v>4</v>
      </c>
      <c r="D9" s="2" t="s">
        <v>54</v>
      </c>
      <c r="E9" s="2" t="s">
        <v>56</v>
      </c>
      <c r="F9" s="2">
        <v>357.36399999999998</v>
      </c>
      <c r="G9" s="2" t="s">
        <v>43</v>
      </c>
      <c r="H9">
        <v>1</v>
      </c>
    </row>
    <row r="10" spans="1:8" x14ac:dyDescent="0.2">
      <c r="A10" s="1">
        <v>8</v>
      </c>
      <c r="B10" s="2" t="s">
        <v>53</v>
      </c>
      <c r="C10" s="2">
        <v>4</v>
      </c>
      <c r="D10" s="2" t="s">
        <v>54</v>
      </c>
      <c r="E10" s="2" t="s">
        <v>57</v>
      </c>
      <c r="F10" s="2">
        <v>357.36399999999998</v>
      </c>
      <c r="G10" s="2" t="s">
        <v>43</v>
      </c>
    </row>
    <row r="11" spans="1:8" x14ac:dyDescent="0.2">
      <c r="A11" s="1">
        <v>9</v>
      </c>
      <c r="B11" s="2" t="s">
        <v>53</v>
      </c>
      <c r="C11" s="2">
        <v>4</v>
      </c>
      <c r="D11" s="2" t="s">
        <v>54</v>
      </c>
      <c r="E11" s="2" t="s">
        <v>58</v>
      </c>
      <c r="F11" s="2">
        <v>357.36399999999998</v>
      </c>
      <c r="G11" s="2" t="s">
        <v>43</v>
      </c>
    </row>
    <row r="12" spans="1:8" x14ac:dyDescent="0.2">
      <c r="A12" s="1">
        <v>10</v>
      </c>
      <c r="B12" s="2" t="s">
        <v>41</v>
      </c>
      <c r="C12" s="2">
        <v>4</v>
      </c>
      <c r="D12" s="2" t="e">
        <f>n</f>
        <v>#NAME?</v>
      </c>
      <c r="E12" s="2" t="s">
        <v>42</v>
      </c>
      <c r="F12" s="2">
        <v>213.31399999999999</v>
      </c>
      <c r="G12" s="2" t="s">
        <v>43</v>
      </c>
    </row>
    <row r="13" spans="1:8" x14ac:dyDescent="0.2">
      <c r="A13" s="1">
        <v>11</v>
      </c>
      <c r="B13" s="2" t="s">
        <v>41</v>
      </c>
      <c r="C13" s="2">
        <v>4</v>
      </c>
      <c r="D13" s="2" t="s">
        <v>44</v>
      </c>
      <c r="E13" s="2" t="s">
        <v>45</v>
      </c>
      <c r="F13" s="2">
        <v>213.31399999999999</v>
      </c>
      <c r="G13" s="2" t="s">
        <v>43</v>
      </c>
    </row>
    <row r="14" spans="1:8" x14ac:dyDescent="0.2">
      <c r="A14" s="1">
        <v>12</v>
      </c>
      <c r="B14" s="2" t="s">
        <v>41</v>
      </c>
      <c r="C14" s="2">
        <v>4</v>
      </c>
      <c r="D14" s="2" t="s">
        <v>46</v>
      </c>
      <c r="E14" s="2" t="s">
        <v>47</v>
      </c>
      <c r="F14" s="2">
        <v>213.31399999999999</v>
      </c>
      <c r="G14" s="2" t="s">
        <v>43</v>
      </c>
    </row>
    <row r="15" spans="1:8" x14ac:dyDescent="0.2">
      <c r="A15" s="1">
        <v>13</v>
      </c>
      <c r="B15" s="2" t="s">
        <v>41</v>
      </c>
      <c r="C15" s="2">
        <v>4</v>
      </c>
      <c r="D15" s="2" t="s">
        <v>44</v>
      </c>
      <c r="E15" s="2" t="s">
        <v>42</v>
      </c>
      <c r="F15" s="2">
        <v>213.31399999999999</v>
      </c>
      <c r="G15" s="2" t="s">
        <v>43</v>
      </c>
      <c r="H15">
        <v>1</v>
      </c>
    </row>
    <row r="16" spans="1:8" x14ac:dyDescent="0.2">
      <c r="A16" s="1">
        <v>14</v>
      </c>
      <c r="B16" s="2" t="s">
        <v>17</v>
      </c>
      <c r="C16" s="2">
        <v>4</v>
      </c>
      <c r="D16" s="2" t="s">
        <v>18</v>
      </c>
      <c r="E16" s="2" t="s">
        <v>19</v>
      </c>
      <c r="F16" s="2">
        <v>4.7833300000000003</v>
      </c>
      <c r="G16" s="2" t="s">
        <v>20</v>
      </c>
      <c r="H16">
        <v>1</v>
      </c>
    </row>
    <row r="17" spans="1:8" x14ac:dyDescent="0.2">
      <c r="A17" s="1">
        <v>15</v>
      </c>
      <c r="B17" s="2" t="s">
        <v>17</v>
      </c>
      <c r="C17" s="2">
        <v>4</v>
      </c>
      <c r="D17" s="2" t="s">
        <v>18</v>
      </c>
      <c r="E17" s="2" t="s">
        <v>21</v>
      </c>
      <c r="F17" s="2">
        <v>4.7833300000000003</v>
      </c>
      <c r="G17" s="2" t="s">
        <v>20</v>
      </c>
    </row>
    <row r="18" spans="1:8" x14ac:dyDescent="0.2">
      <c r="A18" s="1">
        <v>16</v>
      </c>
      <c r="B18" s="2" t="s">
        <v>17</v>
      </c>
      <c r="C18" s="2">
        <v>4</v>
      </c>
      <c r="D18" s="2" t="s">
        <v>22</v>
      </c>
      <c r="E18" s="2" t="s">
        <v>23</v>
      </c>
      <c r="F18" s="2">
        <v>4.7833300000000003</v>
      </c>
      <c r="G18" s="2" t="s">
        <v>20</v>
      </c>
    </row>
    <row r="19" spans="1:8" x14ac:dyDescent="0.2">
      <c r="A19" s="1">
        <v>17</v>
      </c>
      <c r="B19" s="2" t="s">
        <v>17</v>
      </c>
      <c r="C19" s="2">
        <v>4</v>
      </c>
      <c r="D19" s="2" t="s">
        <v>18</v>
      </c>
      <c r="E19" s="2" t="s">
        <v>24</v>
      </c>
      <c r="F19" s="2">
        <v>4.7833300000000003</v>
      </c>
      <c r="G19" s="2" t="s">
        <v>20</v>
      </c>
    </row>
    <row r="20" spans="1:8" x14ac:dyDescent="0.2">
      <c r="A20" s="1">
        <v>18</v>
      </c>
      <c r="B20" s="2" t="s">
        <v>33</v>
      </c>
      <c r="C20" s="2">
        <v>4</v>
      </c>
      <c r="D20" s="2" t="s">
        <v>34</v>
      </c>
      <c r="E20" s="2" t="s">
        <v>35</v>
      </c>
      <c r="F20" s="2">
        <v>85.9</v>
      </c>
      <c r="G20" s="2" t="s">
        <v>8</v>
      </c>
    </row>
    <row r="21" spans="1:8" x14ac:dyDescent="0.2">
      <c r="A21" s="1">
        <v>19</v>
      </c>
      <c r="B21" s="2" t="s">
        <v>33</v>
      </c>
      <c r="C21" s="2">
        <v>4</v>
      </c>
      <c r="D21" s="2" t="s">
        <v>36</v>
      </c>
      <c r="E21" s="2" t="s">
        <v>37</v>
      </c>
      <c r="F21" s="2">
        <v>85.9</v>
      </c>
      <c r="G21" s="2" t="s">
        <v>8</v>
      </c>
    </row>
    <row r="22" spans="1:8" x14ac:dyDescent="0.2">
      <c r="A22" s="1">
        <v>20</v>
      </c>
      <c r="B22" s="2" t="s">
        <v>33</v>
      </c>
      <c r="C22" s="2">
        <v>4</v>
      </c>
      <c r="D22" s="2" t="s">
        <v>38</v>
      </c>
      <c r="E22" s="2" t="s">
        <v>39</v>
      </c>
      <c r="F22" s="2">
        <v>85.9</v>
      </c>
      <c r="G22" s="2" t="s">
        <v>8</v>
      </c>
      <c r="H22">
        <v>1</v>
      </c>
    </row>
    <row r="23" spans="1:8" x14ac:dyDescent="0.2">
      <c r="A23" s="1">
        <v>21</v>
      </c>
      <c r="B23" s="2" t="s">
        <v>33</v>
      </c>
      <c r="C23" s="2">
        <v>4</v>
      </c>
      <c r="D23" s="2" t="s">
        <v>34</v>
      </c>
      <c r="E23" s="2" t="s">
        <v>40</v>
      </c>
      <c r="F23" s="2">
        <v>85.9</v>
      </c>
      <c r="G23" s="2" t="s">
        <v>8</v>
      </c>
    </row>
    <row r="24" spans="1:8" x14ac:dyDescent="0.2">
      <c r="A24" s="1">
        <v>22</v>
      </c>
      <c r="B24" s="2" t="s">
        <v>169</v>
      </c>
      <c r="C24" s="2">
        <v>3</v>
      </c>
      <c r="D24" s="2" t="s">
        <v>170</v>
      </c>
      <c r="E24" s="2" t="s">
        <v>171</v>
      </c>
      <c r="F24" s="2">
        <v>0.66666700000000001</v>
      </c>
      <c r="G24" s="2" t="s">
        <v>20</v>
      </c>
    </row>
    <row r="25" spans="1:8" x14ac:dyDescent="0.2">
      <c r="A25" s="1">
        <v>23</v>
      </c>
      <c r="B25" s="2" t="s">
        <v>169</v>
      </c>
      <c r="C25" s="2">
        <v>3</v>
      </c>
      <c r="D25" s="2" t="s">
        <v>170</v>
      </c>
      <c r="E25" s="2" t="s">
        <v>172</v>
      </c>
      <c r="F25" s="2">
        <v>0.66666700000000001</v>
      </c>
      <c r="G25" s="2" t="s">
        <v>20</v>
      </c>
    </row>
    <row r="26" spans="1:8" x14ac:dyDescent="0.2">
      <c r="A26" s="1">
        <v>24</v>
      </c>
      <c r="B26" s="2" t="s">
        <v>169</v>
      </c>
      <c r="C26" s="2">
        <v>3</v>
      </c>
      <c r="D26" s="2" t="s">
        <v>173</v>
      </c>
      <c r="E26" s="2" t="s">
        <v>174</v>
      </c>
      <c r="F26" s="2">
        <v>0.66666700000000001</v>
      </c>
      <c r="G26" s="2" t="s">
        <v>20</v>
      </c>
      <c r="H26">
        <v>1</v>
      </c>
    </row>
    <row r="27" spans="1:8" x14ac:dyDescent="0.2">
      <c r="A27" s="1">
        <v>25</v>
      </c>
      <c r="B27" s="2" t="s">
        <v>187</v>
      </c>
      <c r="C27" s="2">
        <v>3</v>
      </c>
      <c r="D27" s="2" t="s">
        <v>9</v>
      </c>
      <c r="E27" s="2" t="s">
        <v>7</v>
      </c>
      <c r="F27" s="2">
        <v>160.68600000000001</v>
      </c>
      <c r="G27" s="2" t="s">
        <v>8</v>
      </c>
      <c r="H27">
        <v>1</v>
      </c>
    </row>
    <row r="28" spans="1:8" x14ac:dyDescent="0.2">
      <c r="A28" s="1">
        <v>26</v>
      </c>
      <c r="B28" s="2" t="s">
        <v>187</v>
      </c>
      <c r="C28" s="2">
        <v>3</v>
      </c>
      <c r="D28" s="2" t="e">
        <f>s</f>
        <v>#NAME?</v>
      </c>
      <c r="E28" s="2" t="s">
        <v>7</v>
      </c>
      <c r="F28" s="2">
        <v>160.68600000000001</v>
      </c>
      <c r="G28" s="2" t="s">
        <v>8</v>
      </c>
    </row>
    <row r="29" spans="1:8" x14ac:dyDescent="0.2">
      <c r="A29" s="1">
        <v>27</v>
      </c>
      <c r="B29" s="2" t="s">
        <v>187</v>
      </c>
      <c r="C29" s="2">
        <v>3</v>
      </c>
      <c r="D29" s="2" t="s">
        <v>10</v>
      </c>
      <c r="E29" s="2" t="s">
        <v>11</v>
      </c>
      <c r="F29" s="2">
        <v>160.68600000000001</v>
      </c>
      <c r="G29" s="2" t="s">
        <v>8</v>
      </c>
    </row>
    <row r="30" spans="1:8" x14ac:dyDescent="0.2">
      <c r="A30" s="1">
        <v>28</v>
      </c>
      <c r="B30" s="2" t="s">
        <v>154</v>
      </c>
      <c r="C30" s="2">
        <v>3</v>
      </c>
      <c r="D30" s="2" t="e">
        <f>t</f>
        <v>#NAME?</v>
      </c>
      <c r="E30" s="2" t="s">
        <v>155</v>
      </c>
      <c r="F30" s="2">
        <v>654.55499999999995</v>
      </c>
      <c r="G30" s="2" t="s">
        <v>85</v>
      </c>
    </row>
    <row r="31" spans="1:8" x14ac:dyDescent="0.2">
      <c r="A31" s="1">
        <v>29</v>
      </c>
      <c r="B31" s="2" t="s">
        <v>154</v>
      </c>
      <c r="C31" s="2">
        <v>3</v>
      </c>
      <c r="D31" s="2" t="s">
        <v>156</v>
      </c>
      <c r="E31" s="2" t="s">
        <v>157</v>
      </c>
      <c r="F31" s="2">
        <v>654.55499999999995</v>
      </c>
      <c r="G31" s="2" t="s">
        <v>85</v>
      </c>
    </row>
    <row r="32" spans="1:8" x14ac:dyDescent="0.2">
      <c r="A32" s="1">
        <v>30</v>
      </c>
      <c r="B32" s="2" t="s">
        <v>154</v>
      </c>
      <c r="C32" s="2">
        <v>3</v>
      </c>
      <c r="D32" s="2" t="s">
        <v>158</v>
      </c>
      <c r="E32" s="2" t="s">
        <v>155</v>
      </c>
      <c r="F32" s="2">
        <v>654.55499999999995</v>
      </c>
      <c r="G32" s="2" t="s">
        <v>85</v>
      </c>
      <c r="H32">
        <v>1</v>
      </c>
    </row>
    <row r="33" spans="1:8" x14ac:dyDescent="0.2">
      <c r="A33" s="1">
        <v>31</v>
      </c>
      <c r="B33" s="2" t="s">
        <v>164</v>
      </c>
      <c r="C33" s="2">
        <v>3</v>
      </c>
      <c r="D33" s="2" t="s">
        <v>165</v>
      </c>
      <c r="E33" s="2" t="s">
        <v>166</v>
      </c>
      <c r="F33" s="2">
        <v>4.5670999999999999</v>
      </c>
      <c r="G33" s="2" t="s">
        <v>20</v>
      </c>
      <c r="H33">
        <v>1</v>
      </c>
    </row>
    <row r="34" spans="1:8" x14ac:dyDescent="0.2">
      <c r="A34" s="1">
        <v>32</v>
      </c>
      <c r="B34" s="2" t="s">
        <v>164</v>
      </c>
      <c r="C34" s="2">
        <v>3</v>
      </c>
      <c r="D34" s="2" t="s">
        <v>165</v>
      </c>
      <c r="E34" s="2" t="s">
        <v>167</v>
      </c>
      <c r="F34" s="2">
        <v>4.5670999999999999</v>
      </c>
      <c r="G34" s="2" t="s">
        <v>20</v>
      </c>
    </row>
    <row r="35" spans="1:8" x14ac:dyDescent="0.2">
      <c r="A35" s="1">
        <v>33</v>
      </c>
      <c r="B35" s="2" t="s">
        <v>164</v>
      </c>
      <c r="C35" s="2">
        <v>3</v>
      </c>
      <c r="D35" s="2" t="s">
        <v>165</v>
      </c>
      <c r="E35" s="2" t="s">
        <v>168</v>
      </c>
      <c r="F35" s="2">
        <v>4.5670999999999999</v>
      </c>
      <c r="G35" s="2" t="s">
        <v>20</v>
      </c>
    </row>
    <row r="36" spans="1:8" x14ac:dyDescent="0.2">
      <c r="A36" s="1">
        <v>34</v>
      </c>
      <c r="B36" s="2" t="s">
        <v>175</v>
      </c>
      <c r="C36" s="2">
        <v>3</v>
      </c>
      <c r="D36" s="2" t="s">
        <v>176</v>
      </c>
      <c r="E36" s="2" t="s">
        <v>177</v>
      </c>
      <c r="F36" s="2">
        <v>38.916699999999999</v>
      </c>
      <c r="G36" s="2" t="s">
        <v>8</v>
      </c>
    </row>
    <row r="37" spans="1:8" x14ac:dyDescent="0.2">
      <c r="A37" s="1">
        <v>35</v>
      </c>
      <c r="B37" s="2" t="s">
        <v>175</v>
      </c>
      <c r="C37" s="2">
        <v>3</v>
      </c>
      <c r="D37" s="2" t="s">
        <v>170</v>
      </c>
      <c r="E37" s="2" t="s">
        <v>178</v>
      </c>
      <c r="F37" s="2">
        <v>38.916699999999999</v>
      </c>
      <c r="G37" s="2" t="s">
        <v>8</v>
      </c>
    </row>
    <row r="38" spans="1:8" x14ac:dyDescent="0.2">
      <c r="A38" s="1">
        <v>36</v>
      </c>
      <c r="B38" s="2" t="s">
        <v>175</v>
      </c>
      <c r="C38" s="2">
        <v>3</v>
      </c>
      <c r="D38" s="2" t="s">
        <v>179</v>
      </c>
      <c r="E38" s="2" t="s">
        <v>180</v>
      </c>
      <c r="F38" s="2">
        <v>38.916699999999999</v>
      </c>
      <c r="G38" s="2" t="s">
        <v>8</v>
      </c>
      <c r="H38">
        <v>1</v>
      </c>
    </row>
    <row r="39" spans="1:8" x14ac:dyDescent="0.2">
      <c r="A39" s="1">
        <v>37</v>
      </c>
      <c r="B39" s="2" t="s">
        <v>147</v>
      </c>
      <c r="C39" s="2">
        <v>3</v>
      </c>
      <c r="D39" s="2" t="s">
        <v>148</v>
      </c>
      <c r="E39" s="2" t="s">
        <v>149</v>
      </c>
      <c r="F39" s="2">
        <v>5</v>
      </c>
      <c r="G39" s="2" t="s">
        <v>20</v>
      </c>
    </row>
    <row r="40" spans="1:8" x14ac:dyDescent="0.2">
      <c r="A40" s="1">
        <v>38</v>
      </c>
      <c r="B40" s="2" t="s">
        <v>147</v>
      </c>
      <c r="C40" s="2">
        <v>3</v>
      </c>
      <c r="D40" s="2" t="s">
        <v>150</v>
      </c>
      <c r="E40" s="2" t="s">
        <v>151</v>
      </c>
      <c r="F40" s="2">
        <v>5</v>
      </c>
      <c r="G40" s="2" t="s">
        <v>20</v>
      </c>
    </row>
    <row r="41" spans="1:8" x14ac:dyDescent="0.2">
      <c r="A41" s="1">
        <v>39</v>
      </c>
      <c r="B41" s="2" t="s">
        <v>147</v>
      </c>
      <c r="C41" s="2">
        <v>3</v>
      </c>
      <c r="D41" s="2" t="s">
        <v>152</v>
      </c>
      <c r="E41" s="2" t="s">
        <v>153</v>
      </c>
      <c r="F41" s="2">
        <v>5</v>
      </c>
      <c r="G41" s="2" t="s">
        <v>20</v>
      </c>
      <c r="H41">
        <v>1</v>
      </c>
    </row>
    <row r="42" spans="1:8" x14ac:dyDescent="0.2">
      <c r="A42" s="1">
        <v>40</v>
      </c>
      <c r="B42" s="2" t="s">
        <v>188</v>
      </c>
      <c r="C42" s="2">
        <v>3</v>
      </c>
      <c r="D42" s="2" t="s">
        <v>189</v>
      </c>
      <c r="E42" s="2" t="s">
        <v>190</v>
      </c>
      <c r="F42" s="2">
        <v>12.004799999999999</v>
      </c>
      <c r="G42" s="2" t="s">
        <v>20</v>
      </c>
    </row>
    <row r="43" spans="1:8" x14ac:dyDescent="0.2">
      <c r="A43" s="1">
        <v>41</v>
      </c>
      <c r="B43" s="2" t="s">
        <v>188</v>
      </c>
      <c r="C43" s="2">
        <v>3</v>
      </c>
      <c r="D43" s="2" t="s">
        <v>189</v>
      </c>
      <c r="E43" s="2" t="s">
        <v>191</v>
      </c>
      <c r="F43" s="2">
        <v>12.004799999999999</v>
      </c>
      <c r="G43" s="2" t="s">
        <v>20</v>
      </c>
    </row>
    <row r="44" spans="1:8" x14ac:dyDescent="0.2">
      <c r="A44" s="1">
        <v>42</v>
      </c>
      <c r="B44" s="2" t="s">
        <v>188</v>
      </c>
      <c r="C44" s="2">
        <v>3</v>
      </c>
      <c r="D44" s="2" t="s">
        <v>189</v>
      </c>
      <c r="E44" s="2" t="s">
        <v>192</v>
      </c>
      <c r="F44" s="2">
        <v>12.004799999999999</v>
      </c>
      <c r="G44" s="2" t="s">
        <v>20</v>
      </c>
      <c r="H44">
        <v>1</v>
      </c>
    </row>
    <row r="45" spans="1:8" x14ac:dyDescent="0.2">
      <c r="A45" s="1">
        <v>43</v>
      </c>
      <c r="B45" s="2" t="s">
        <v>159</v>
      </c>
      <c r="C45" s="2">
        <v>3</v>
      </c>
      <c r="D45" s="2" t="s">
        <v>160</v>
      </c>
      <c r="E45" s="2" t="s">
        <v>161</v>
      </c>
      <c r="F45" s="2">
        <v>272.74200000000002</v>
      </c>
      <c r="G45" s="2" t="s">
        <v>43</v>
      </c>
      <c r="H45">
        <v>1</v>
      </c>
    </row>
    <row r="46" spans="1:8" x14ac:dyDescent="0.2">
      <c r="A46" s="1">
        <v>44</v>
      </c>
      <c r="B46" s="2" t="s">
        <v>159</v>
      </c>
      <c r="C46" s="2">
        <v>3</v>
      </c>
      <c r="D46" s="2" t="s">
        <v>160</v>
      </c>
      <c r="E46" s="2" t="s">
        <v>162</v>
      </c>
      <c r="F46" s="2">
        <v>272.74200000000002</v>
      </c>
      <c r="G46" s="2" t="s">
        <v>43</v>
      </c>
    </row>
    <row r="47" spans="1:8" x14ac:dyDescent="0.2">
      <c r="A47" s="1">
        <v>45</v>
      </c>
      <c r="B47" s="2" t="s">
        <v>159</v>
      </c>
      <c r="C47" s="2">
        <v>3</v>
      </c>
      <c r="D47" s="2" t="s">
        <v>160</v>
      </c>
      <c r="E47" s="2" t="s">
        <v>163</v>
      </c>
      <c r="F47" s="2">
        <v>272.74200000000002</v>
      </c>
      <c r="G47" s="2" t="s">
        <v>43</v>
      </c>
    </row>
    <row r="48" spans="1:8" x14ac:dyDescent="0.2">
      <c r="A48" s="1">
        <v>46</v>
      </c>
      <c r="B48" s="2" t="s">
        <v>263</v>
      </c>
      <c r="C48" s="2">
        <v>2</v>
      </c>
      <c r="D48" s="2" t="s">
        <v>264</v>
      </c>
      <c r="E48" s="2" t="s">
        <v>265</v>
      </c>
      <c r="F48" s="2">
        <v>30.433299999999999</v>
      </c>
      <c r="G48" s="2" t="s">
        <v>8</v>
      </c>
    </row>
    <row r="49" spans="1:8" x14ac:dyDescent="0.2">
      <c r="A49" s="1">
        <v>47</v>
      </c>
      <c r="B49" s="2" t="s">
        <v>263</v>
      </c>
      <c r="C49" s="2">
        <v>2</v>
      </c>
      <c r="D49" s="2" t="s">
        <v>266</v>
      </c>
      <c r="E49" s="2" t="s">
        <v>267</v>
      </c>
      <c r="F49" s="2">
        <v>30.433299999999999</v>
      </c>
      <c r="G49" s="2" t="s">
        <v>8</v>
      </c>
      <c r="H49">
        <v>1</v>
      </c>
    </row>
    <row r="50" spans="1:8" x14ac:dyDescent="0.2">
      <c r="A50" s="1">
        <v>48</v>
      </c>
      <c r="B50" s="2" t="s">
        <v>210</v>
      </c>
      <c r="C50" s="2">
        <v>2</v>
      </c>
      <c r="D50" s="2" t="s">
        <v>211</v>
      </c>
      <c r="E50" s="2" t="s">
        <v>212</v>
      </c>
      <c r="F50" s="2">
        <v>133.25</v>
      </c>
      <c r="G50" s="2" t="s">
        <v>8</v>
      </c>
    </row>
    <row r="51" spans="1:8" x14ac:dyDescent="0.2">
      <c r="A51" s="1">
        <v>49</v>
      </c>
      <c r="B51" s="2" t="s">
        <v>210</v>
      </c>
      <c r="C51" s="2">
        <v>2</v>
      </c>
      <c r="D51" s="2" t="s">
        <v>211</v>
      </c>
      <c r="E51" s="2" t="s">
        <v>212</v>
      </c>
      <c r="F51" s="2">
        <v>133.25</v>
      </c>
      <c r="G51" s="2" t="s">
        <v>8</v>
      </c>
      <c r="H51">
        <v>1</v>
      </c>
    </row>
    <row r="52" spans="1:8" x14ac:dyDescent="0.2">
      <c r="A52" s="1">
        <v>50</v>
      </c>
      <c r="B52" s="2" t="s">
        <v>289</v>
      </c>
      <c r="C52" s="2">
        <v>2</v>
      </c>
      <c r="D52" s="2" t="s">
        <v>290</v>
      </c>
      <c r="E52" s="2" t="s">
        <v>291</v>
      </c>
      <c r="F52" s="2">
        <v>1051</v>
      </c>
      <c r="G52" s="2" t="s">
        <v>85</v>
      </c>
    </row>
    <row r="53" spans="1:8" x14ac:dyDescent="0.2">
      <c r="A53" s="1">
        <v>51</v>
      </c>
      <c r="B53" s="2" t="s">
        <v>289</v>
      </c>
      <c r="C53" s="2">
        <v>2</v>
      </c>
      <c r="D53" s="2" t="s">
        <v>290</v>
      </c>
      <c r="E53" s="2" t="s">
        <v>291</v>
      </c>
      <c r="F53" s="2">
        <v>1051</v>
      </c>
      <c r="G53" s="2" t="s">
        <v>85</v>
      </c>
    </row>
    <row r="54" spans="1:8" x14ac:dyDescent="0.2">
      <c r="A54" s="4"/>
      <c r="B54" s="5" t="s">
        <v>289</v>
      </c>
      <c r="C54" s="5"/>
      <c r="D54" s="5" t="s">
        <v>290</v>
      </c>
      <c r="E54" s="5" t="s">
        <v>35</v>
      </c>
      <c r="F54" s="5">
        <v>1051</v>
      </c>
      <c r="G54" s="5" t="s">
        <v>85</v>
      </c>
      <c r="H54" s="6">
        <v>1</v>
      </c>
    </row>
    <row r="55" spans="1:8" x14ac:dyDescent="0.2">
      <c r="A55" s="1">
        <v>52</v>
      </c>
      <c r="B55" s="2" t="s">
        <v>92</v>
      </c>
      <c r="C55" s="2">
        <v>2</v>
      </c>
      <c r="D55" s="2" t="s">
        <v>93</v>
      </c>
      <c r="E55" s="2" t="s">
        <v>94</v>
      </c>
      <c r="F55" s="2">
        <v>68.5</v>
      </c>
      <c r="G55" s="2" t="s">
        <v>8</v>
      </c>
      <c r="H55">
        <v>1</v>
      </c>
    </row>
    <row r="56" spans="1:8" x14ac:dyDescent="0.2">
      <c r="A56" s="1">
        <v>53</v>
      </c>
      <c r="B56" s="2" t="s">
        <v>92</v>
      </c>
      <c r="C56" s="2">
        <v>2</v>
      </c>
      <c r="D56" s="2" t="s">
        <v>93</v>
      </c>
      <c r="E56" s="2" t="s">
        <v>95</v>
      </c>
      <c r="F56" s="2">
        <v>68.5</v>
      </c>
      <c r="G56" s="2" t="s">
        <v>8</v>
      </c>
    </row>
    <row r="57" spans="1:8" x14ac:dyDescent="0.2">
      <c r="A57" s="1">
        <v>54</v>
      </c>
      <c r="B57" s="2" t="s">
        <v>82</v>
      </c>
      <c r="C57" s="2">
        <v>2</v>
      </c>
      <c r="D57" s="2" t="s">
        <v>83</v>
      </c>
      <c r="E57" s="2" t="s">
        <v>84</v>
      </c>
      <c r="F57" s="2">
        <v>627.06700000000001</v>
      </c>
      <c r="G57" s="2" t="s">
        <v>85</v>
      </c>
      <c r="H57">
        <v>1</v>
      </c>
    </row>
    <row r="58" spans="1:8" x14ac:dyDescent="0.2">
      <c r="A58" s="1">
        <v>55</v>
      </c>
      <c r="B58" s="2" t="s">
        <v>82</v>
      </c>
      <c r="C58" s="2">
        <v>2</v>
      </c>
      <c r="D58" s="2" t="s">
        <v>83</v>
      </c>
      <c r="E58" s="2" t="s">
        <v>86</v>
      </c>
      <c r="F58" s="2">
        <v>627.06700000000001</v>
      </c>
      <c r="G58" s="2" t="s">
        <v>85</v>
      </c>
    </row>
    <row r="59" spans="1:8" x14ac:dyDescent="0.2">
      <c r="A59" s="1">
        <v>56</v>
      </c>
      <c r="B59" s="2" t="s">
        <v>302</v>
      </c>
      <c r="C59" s="2">
        <v>2</v>
      </c>
      <c r="D59" s="2" t="s">
        <v>303</v>
      </c>
      <c r="E59" s="2" t="s">
        <v>304</v>
      </c>
      <c r="F59" s="2">
        <v>9.75</v>
      </c>
      <c r="G59" s="2" t="s">
        <v>20</v>
      </c>
    </row>
    <row r="60" spans="1:8" x14ac:dyDescent="0.2">
      <c r="A60" s="1">
        <v>57</v>
      </c>
      <c r="B60" s="2" t="s">
        <v>302</v>
      </c>
      <c r="C60" s="2">
        <v>2</v>
      </c>
      <c r="D60" s="2" t="s">
        <v>305</v>
      </c>
      <c r="E60" s="2" t="s">
        <v>306</v>
      </c>
      <c r="F60" s="2">
        <v>9.75</v>
      </c>
      <c r="G60" s="2" t="s">
        <v>20</v>
      </c>
      <c r="H60">
        <v>1</v>
      </c>
    </row>
    <row r="61" spans="1:8" x14ac:dyDescent="0.2">
      <c r="A61" s="1">
        <v>58</v>
      </c>
      <c r="B61" s="2" t="s">
        <v>311</v>
      </c>
      <c r="C61" s="2">
        <v>2</v>
      </c>
      <c r="D61" s="2" t="s">
        <v>312</v>
      </c>
      <c r="E61" s="2" t="s">
        <v>313</v>
      </c>
      <c r="F61" s="2">
        <v>12.25</v>
      </c>
      <c r="G61" s="2" t="s">
        <v>20</v>
      </c>
      <c r="H61">
        <v>1</v>
      </c>
    </row>
    <row r="62" spans="1:8" x14ac:dyDescent="0.2">
      <c r="A62" s="1">
        <v>59</v>
      </c>
      <c r="B62" s="2" t="s">
        <v>311</v>
      </c>
      <c r="C62" s="2">
        <v>2</v>
      </c>
      <c r="D62" s="2" t="s">
        <v>314</v>
      </c>
      <c r="E62" s="2" t="s">
        <v>315</v>
      </c>
      <c r="F62" s="2">
        <v>12.25</v>
      </c>
      <c r="G62" s="2" t="s">
        <v>20</v>
      </c>
    </row>
    <row r="63" spans="1:8" x14ac:dyDescent="0.2">
      <c r="A63" s="1">
        <v>60</v>
      </c>
      <c r="B63" s="2" t="s">
        <v>343</v>
      </c>
      <c r="C63" s="2">
        <v>2</v>
      </c>
      <c r="D63" s="2" t="s">
        <v>344</v>
      </c>
      <c r="E63" s="2" t="s">
        <v>345</v>
      </c>
      <c r="F63" s="2">
        <v>270.97199999999998</v>
      </c>
      <c r="G63" s="2" t="s">
        <v>43</v>
      </c>
      <c r="H63">
        <v>1</v>
      </c>
    </row>
    <row r="64" spans="1:8" x14ac:dyDescent="0.2">
      <c r="A64" s="1">
        <v>61</v>
      </c>
      <c r="B64" s="2" t="s">
        <v>343</v>
      </c>
      <c r="C64" s="2">
        <v>2</v>
      </c>
      <c r="D64" s="2" t="s">
        <v>346</v>
      </c>
      <c r="E64" s="2" t="s">
        <v>347</v>
      </c>
      <c r="F64" s="2">
        <v>270.97199999999998</v>
      </c>
      <c r="G64" s="2" t="s">
        <v>43</v>
      </c>
    </row>
    <row r="65" spans="1:8" x14ac:dyDescent="0.2">
      <c r="A65" s="1">
        <v>62</v>
      </c>
      <c r="B65" s="2" t="s">
        <v>100</v>
      </c>
      <c r="C65" s="2">
        <v>2</v>
      </c>
      <c r="D65" s="2" t="s">
        <v>101</v>
      </c>
      <c r="E65" s="2" t="s">
        <v>102</v>
      </c>
      <c r="F65" s="2">
        <v>14.666700000000001</v>
      </c>
      <c r="G65" s="2" t="s">
        <v>20</v>
      </c>
      <c r="H65">
        <v>1</v>
      </c>
    </row>
    <row r="66" spans="1:8" x14ac:dyDescent="0.2">
      <c r="A66" s="1">
        <v>63</v>
      </c>
      <c r="B66" s="2" t="s">
        <v>100</v>
      </c>
      <c r="C66" s="2">
        <v>2</v>
      </c>
      <c r="D66" s="2" t="s">
        <v>101</v>
      </c>
      <c r="E66" s="2" t="s">
        <v>103</v>
      </c>
      <c r="F66" s="2">
        <v>14.666700000000001</v>
      </c>
      <c r="G66" s="2" t="s">
        <v>20</v>
      </c>
    </row>
    <row r="67" spans="1:8" x14ac:dyDescent="0.2">
      <c r="A67" s="1">
        <v>64</v>
      </c>
      <c r="B67" s="2" t="s">
        <v>69</v>
      </c>
      <c r="C67" s="2">
        <v>2</v>
      </c>
      <c r="D67" s="2" t="s">
        <v>70</v>
      </c>
      <c r="E67" s="2" t="s">
        <v>71</v>
      </c>
      <c r="F67" s="2">
        <v>36.333300000000001</v>
      </c>
      <c r="G67" s="2" t="s">
        <v>8</v>
      </c>
    </row>
    <row r="68" spans="1:8" x14ac:dyDescent="0.2">
      <c r="A68" s="1">
        <v>65</v>
      </c>
      <c r="B68" s="2" t="s">
        <v>69</v>
      </c>
      <c r="C68" s="2">
        <v>2</v>
      </c>
      <c r="D68" s="2" t="s">
        <v>70</v>
      </c>
      <c r="E68" s="2" t="s">
        <v>72</v>
      </c>
      <c r="F68" s="2">
        <v>36.333300000000001</v>
      </c>
      <c r="G68" s="2" t="s">
        <v>8</v>
      </c>
      <c r="H68">
        <v>1</v>
      </c>
    </row>
    <row r="69" spans="1:8" x14ac:dyDescent="0.2">
      <c r="A69" s="1">
        <v>66</v>
      </c>
      <c r="B69" s="2" t="s">
        <v>222</v>
      </c>
      <c r="C69" s="2">
        <v>2</v>
      </c>
      <c r="D69" s="2" t="e">
        <f>f</f>
        <v>#NAME?</v>
      </c>
      <c r="E69" s="2" t="s">
        <v>223</v>
      </c>
      <c r="F69" s="2">
        <v>597.41700000000003</v>
      </c>
      <c r="G69" s="2" t="s">
        <v>43</v>
      </c>
    </row>
    <row r="70" spans="1:8" x14ac:dyDescent="0.2">
      <c r="A70" s="1">
        <v>67</v>
      </c>
      <c r="B70" s="2" t="s">
        <v>222</v>
      </c>
      <c r="C70" s="2">
        <v>2</v>
      </c>
      <c r="D70" s="2" t="s">
        <v>224</v>
      </c>
      <c r="E70" s="2" t="s">
        <v>223</v>
      </c>
      <c r="F70" s="2">
        <v>597.41700000000003</v>
      </c>
      <c r="G70" s="2" t="s">
        <v>43</v>
      </c>
      <c r="H70">
        <v>1</v>
      </c>
    </row>
    <row r="71" spans="1:8" x14ac:dyDescent="0.2">
      <c r="A71" s="1">
        <v>68</v>
      </c>
      <c r="B71" s="2" t="s">
        <v>336</v>
      </c>
      <c r="C71" s="2">
        <v>2</v>
      </c>
      <c r="D71" s="2" t="s">
        <v>337</v>
      </c>
      <c r="E71" s="2" t="s">
        <v>338</v>
      </c>
      <c r="F71" s="2">
        <v>83</v>
      </c>
      <c r="G71" s="2" t="s">
        <v>8</v>
      </c>
      <c r="H71">
        <v>1</v>
      </c>
    </row>
    <row r="72" spans="1:8" x14ac:dyDescent="0.2">
      <c r="A72" s="1">
        <v>69</v>
      </c>
      <c r="B72" s="2" t="s">
        <v>336</v>
      </c>
      <c r="C72" s="2">
        <v>2</v>
      </c>
      <c r="D72" s="2" t="s">
        <v>280</v>
      </c>
      <c r="E72" s="2">
        <v>1000</v>
      </c>
      <c r="F72" s="2">
        <v>83</v>
      </c>
      <c r="G72" s="2" t="s">
        <v>8</v>
      </c>
    </row>
    <row r="73" spans="1:8" x14ac:dyDescent="0.2">
      <c r="A73" s="1">
        <v>70</v>
      </c>
      <c r="B73" s="2" t="s">
        <v>198</v>
      </c>
      <c r="C73" s="2">
        <v>2</v>
      </c>
      <c r="D73" s="2" t="s">
        <v>62</v>
      </c>
      <c r="E73" s="2" t="s">
        <v>63</v>
      </c>
      <c r="F73" s="2">
        <v>161.417</v>
      </c>
      <c r="G73" s="2" t="s">
        <v>8</v>
      </c>
    </row>
    <row r="74" spans="1:8" x14ac:dyDescent="0.2">
      <c r="A74" s="1">
        <v>71</v>
      </c>
      <c r="B74" s="2" t="s">
        <v>198</v>
      </c>
      <c r="C74" s="2">
        <v>2</v>
      </c>
      <c r="D74" s="2" t="s">
        <v>199</v>
      </c>
      <c r="E74" s="2" t="s">
        <v>200</v>
      </c>
      <c r="F74" s="2">
        <v>161.417</v>
      </c>
      <c r="G74" s="2" t="s">
        <v>8</v>
      </c>
      <c r="H74">
        <v>1</v>
      </c>
    </row>
    <row r="75" spans="1:8" x14ac:dyDescent="0.2">
      <c r="A75" s="1">
        <v>72</v>
      </c>
      <c r="B75" s="2" t="s">
        <v>104</v>
      </c>
      <c r="C75" s="2">
        <v>2</v>
      </c>
      <c r="D75" s="2" t="s">
        <v>105</v>
      </c>
      <c r="E75" s="2" t="s">
        <v>106</v>
      </c>
      <c r="F75" s="2">
        <v>22.666699999999999</v>
      </c>
      <c r="G75" s="2" t="s">
        <v>8</v>
      </c>
    </row>
    <row r="76" spans="1:8" x14ac:dyDescent="0.2">
      <c r="A76" s="1">
        <v>73</v>
      </c>
      <c r="B76" s="2" t="s">
        <v>104</v>
      </c>
      <c r="C76" s="2">
        <v>2</v>
      </c>
      <c r="D76" s="2" t="s">
        <v>105</v>
      </c>
      <c r="E76" s="2" t="s">
        <v>107</v>
      </c>
      <c r="F76" s="2">
        <v>22.666699999999999</v>
      </c>
      <c r="G76" s="2" t="s">
        <v>8</v>
      </c>
      <c r="H76">
        <v>1</v>
      </c>
    </row>
    <row r="77" spans="1:8" x14ac:dyDescent="0.2">
      <c r="A77" s="1">
        <v>74</v>
      </c>
      <c r="B77" s="2" t="s">
        <v>216</v>
      </c>
      <c r="C77" s="2">
        <v>2</v>
      </c>
      <c r="D77" s="2" t="e">
        <f>k</f>
        <v>#NAME?</v>
      </c>
      <c r="E77" s="2" t="s">
        <v>155</v>
      </c>
      <c r="F77" s="2">
        <v>251.61699999999999</v>
      </c>
      <c r="G77" s="2" t="s">
        <v>43</v>
      </c>
    </row>
    <row r="78" spans="1:8" x14ac:dyDescent="0.2">
      <c r="A78" s="1">
        <v>75</v>
      </c>
      <c r="B78" s="2" t="s">
        <v>216</v>
      </c>
      <c r="C78" s="2">
        <v>2</v>
      </c>
      <c r="D78" s="2" t="s">
        <v>217</v>
      </c>
      <c r="E78" s="2" t="s">
        <v>155</v>
      </c>
      <c r="F78" s="2">
        <v>251.61699999999999</v>
      </c>
      <c r="G78" s="2" t="s">
        <v>43</v>
      </c>
      <c r="H78">
        <v>1</v>
      </c>
    </row>
    <row r="79" spans="1:8" x14ac:dyDescent="0.2">
      <c r="A79" s="1">
        <v>76</v>
      </c>
      <c r="B79" s="2" t="s">
        <v>307</v>
      </c>
      <c r="C79" s="2">
        <v>2</v>
      </c>
      <c r="D79" s="2" t="s">
        <v>308</v>
      </c>
      <c r="E79" s="2" t="s">
        <v>309</v>
      </c>
      <c r="F79" s="2">
        <v>8.5</v>
      </c>
      <c r="G79" s="2" t="s">
        <v>20</v>
      </c>
      <c r="H79">
        <v>1</v>
      </c>
    </row>
    <row r="80" spans="1:8" x14ac:dyDescent="0.2">
      <c r="A80" s="1">
        <v>77</v>
      </c>
      <c r="B80" s="2" t="s">
        <v>307</v>
      </c>
      <c r="C80" s="2">
        <v>2</v>
      </c>
      <c r="D80" s="2" t="s">
        <v>308</v>
      </c>
      <c r="E80" s="2" t="s">
        <v>310</v>
      </c>
      <c r="F80" s="2">
        <v>8.5</v>
      </c>
      <c r="G80" s="2" t="s">
        <v>20</v>
      </c>
    </row>
    <row r="81" spans="1:8" x14ac:dyDescent="0.2">
      <c r="A81" s="1">
        <v>78</v>
      </c>
      <c r="B81" s="2" t="s">
        <v>297</v>
      </c>
      <c r="C81" s="2">
        <v>2</v>
      </c>
      <c r="D81" s="2" t="s">
        <v>298</v>
      </c>
      <c r="E81" s="2" t="s">
        <v>299</v>
      </c>
      <c r="F81" s="2">
        <v>15.333299999999999</v>
      </c>
      <c r="G81" s="2" t="s">
        <v>8</v>
      </c>
    </row>
    <row r="82" spans="1:8" x14ac:dyDescent="0.2">
      <c r="A82" s="1">
        <v>79</v>
      </c>
      <c r="B82" s="2" t="s">
        <v>297</v>
      </c>
      <c r="C82" s="2">
        <v>2</v>
      </c>
      <c r="D82" s="2" t="s">
        <v>300</v>
      </c>
      <c r="E82" s="2" t="s">
        <v>301</v>
      </c>
      <c r="F82" s="2">
        <v>15.333299999999999</v>
      </c>
      <c r="G82" s="2" t="s">
        <v>8</v>
      </c>
      <c r="H82">
        <v>1</v>
      </c>
    </row>
    <row r="83" spans="1:8" x14ac:dyDescent="0.2">
      <c r="A83" s="1">
        <v>80</v>
      </c>
      <c r="B83" s="2" t="s">
        <v>249</v>
      </c>
      <c r="C83" s="2">
        <v>2</v>
      </c>
      <c r="D83" s="2" t="s">
        <v>250</v>
      </c>
      <c r="E83" s="2" t="s">
        <v>251</v>
      </c>
      <c r="F83" s="2">
        <v>6.5</v>
      </c>
      <c r="G83" s="2" t="s">
        <v>20</v>
      </c>
    </row>
    <row r="84" spans="1:8" x14ac:dyDescent="0.2">
      <c r="A84" s="1">
        <v>81</v>
      </c>
      <c r="B84" s="2" t="s">
        <v>249</v>
      </c>
      <c r="C84" s="2">
        <v>2</v>
      </c>
      <c r="D84" s="2" t="s">
        <v>250</v>
      </c>
      <c r="E84" s="2" t="s">
        <v>252</v>
      </c>
      <c r="F84" s="2">
        <v>6.5</v>
      </c>
      <c r="G84" s="2" t="s">
        <v>20</v>
      </c>
      <c r="H84">
        <v>1</v>
      </c>
    </row>
    <row r="85" spans="1:8" x14ac:dyDescent="0.2">
      <c r="A85" s="1">
        <v>82</v>
      </c>
      <c r="B85" s="2" t="s">
        <v>96</v>
      </c>
      <c r="C85" s="2">
        <v>2</v>
      </c>
      <c r="D85" s="2" t="s">
        <v>97</v>
      </c>
      <c r="E85" s="2" t="s">
        <v>98</v>
      </c>
      <c r="F85" s="2">
        <v>64.095200000000006</v>
      </c>
      <c r="G85" s="2" t="s">
        <v>8</v>
      </c>
      <c r="H85">
        <v>1</v>
      </c>
    </row>
    <row r="86" spans="1:8" x14ac:dyDescent="0.2">
      <c r="A86" s="1">
        <v>83</v>
      </c>
      <c r="B86" s="2" t="s">
        <v>96</v>
      </c>
      <c r="C86" s="2">
        <v>2</v>
      </c>
      <c r="D86" s="2" t="s">
        <v>97</v>
      </c>
      <c r="E86" s="2" t="s">
        <v>99</v>
      </c>
      <c r="F86" s="2">
        <v>64.095200000000006</v>
      </c>
      <c r="G86" s="2" t="s">
        <v>8</v>
      </c>
    </row>
    <row r="87" spans="1:8" x14ac:dyDescent="0.2">
      <c r="A87" s="1">
        <v>84</v>
      </c>
      <c r="B87" s="2" t="s">
        <v>206</v>
      </c>
      <c r="C87" s="2">
        <v>2</v>
      </c>
      <c r="D87" s="2" t="s">
        <v>207</v>
      </c>
      <c r="E87" s="2" t="s">
        <v>208</v>
      </c>
      <c r="F87" s="2">
        <v>11.333299999999999</v>
      </c>
      <c r="G87" s="2" t="s">
        <v>20</v>
      </c>
      <c r="H87">
        <v>1</v>
      </c>
    </row>
    <row r="88" spans="1:8" x14ac:dyDescent="0.2">
      <c r="A88" s="1">
        <v>85</v>
      </c>
      <c r="B88" s="2" t="s">
        <v>206</v>
      </c>
      <c r="C88" s="2">
        <v>2</v>
      </c>
      <c r="D88" s="2" t="s">
        <v>207</v>
      </c>
      <c r="E88" s="2" t="s">
        <v>209</v>
      </c>
      <c r="F88" s="2">
        <v>11.333299999999999</v>
      </c>
      <c r="G88" s="2" t="s">
        <v>20</v>
      </c>
    </row>
    <row r="89" spans="1:8" x14ac:dyDescent="0.2">
      <c r="A89" s="1">
        <v>86</v>
      </c>
      <c r="B89" s="2" t="s">
        <v>253</v>
      </c>
      <c r="C89" s="2">
        <v>2</v>
      </c>
      <c r="D89" s="2" t="e">
        <f>i</f>
        <v>#NAME?</v>
      </c>
      <c r="E89" s="2" t="s">
        <v>215</v>
      </c>
      <c r="F89" s="2">
        <v>1543.85</v>
      </c>
      <c r="G89" s="2" t="s">
        <v>85</v>
      </c>
    </row>
    <row r="90" spans="1:8" x14ac:dyDescent="0.2">
      <c r="A90" s="1">
        <v>87</v>
      </c>
      <c r="B90" s="2" t="s">
        <v>253</v>
      </c>
      <c r="C90" s="2">
        <v>2</v>
      </c>
      <c r="D90" s="2" t="s">
        <v>214</v>
      </c>
      <c r="E90" s="2" t="s">
        <v>215</v>
      </c>
      <c r="F90" s="2">
        <v>1543.85</v>
      </c>
      <c r="G90" s="2" t="s">
        <v>85</v>
      </c>
      <c r="H90">
        <v>1</v>
      </c>
    </row>
    <row r="91" spans="1:8" x14ac:dyDescent="0.2">
      <c r="A91" s="1">
        <v>88</v>
      </c>
      <c r="B91" s="2" t="s">
        <v>339</v>
      </c>
      <c r="C91" s="2">
        <v>2</v>
      </c>
      <c r="D91" s="2" t="s">
        <v>340</v>
      </c>
      <c r="E91" s="2" t="s">
        <v>341</v>
      </c>
      <c r="F91" s="2">
        <v>5.6833299999999998</v>
      </c>
      <c r="G91" s="2" t="s">
        <v>20</v>
      </c>
      <c r="H91">
        <v>1</v>
      </c>
    </row>
    <row r="92" spans="1:8" x14ac:dyDescent="0.2">
      <c r="A92" s="1">
        <v>89</v>
      </c>
      <c r="B92" s="2" t="s">
        <v>339</v>
      </c>
      <c r="C92" s="2">
        <v>2</v>
      </c>
      <c r="D92" s="2" t="s">
        <v>340</v>
      </c>
      <c r="E92" s="2" t="s">
        <v>342</v>
      </c>
      <c r="F92" s="2">
        <v>5.6833299999999998</v>
      </c>
      <c r="G92" s="2" t="s">
        <v>20</v>
      </c>
    </row>
    <row r="93" spans="1:8" x14ac:dyDescent="0.2">
      <c r="A93" s="1">
        <v>90</v>
      </c>
      <c r="B93" s="2" t="s">
        <v>316</v>
      </c>
      <c r="C93" s="2">
        <v>2</v>
      </c>
      <c r="D93" s="2" t="s">
        <v>317</v>
      </c>
      <c r="E93" s="2" t="s">
        <v>318</v>
      </c>
      <c r="F93" s="2">
        <v>9.5</v>
      </c>
      <c r="G93" s="2" t="s">
        <v>20</v>
      </c>
    </row>
    <row r="94" spans="1:8" x14ac:dyDescent="0.2">
      <c r="A94" s="1">
        <v>91</v>
      </c>
      <c r="B94" s="2" t="s">
        <v>316</v>
      </c>
      <c r="C94" s="2">
        <v>2</v>
      </c>
      <c r="D94" s="2" t="s">
        <v>319</v>
      </c>
      <c r="E94" s="2" t="s">
        <v>320</v>
      </c>
      <c r="F94" s="2">
        <v>9.5</v>
      </c>
      <c r="G94" s="2" t="s">
        <v>20</v>
      </c>
      <c r="H94">
        <v>1</v>
      </c>
    </row>
    <row r="95" spans="1:8" x14ac:dyDescent="0.2">
      <c r="A95" s="1">
        <v>92</v>
      </c>
      <c r="B95" s="2" t="s">
        <v>241</v>
      </c>
      <c r="C95" s="2">
        <v>2</v>
      </c>
      <c r="D95" s="2" t="s">
        <v>242</v>
      </c>
      <c r="E95" s="2" t="s">
        <v>243</v>
      </c>
      <c r="F95" s="2">
        <v>34.333300000000001</v>
      </c>
      <c r="G95" s="2" t="s">
        <v>8</v>
      </c>
    </row>
    <row r="96" spans="1:8" x14ac:dyDescent="0.2">
      <c r="A96" s="1">
        <v>93</v>
      </c>
      <c r="B96" s="2" t="s">
        <v>241</v>
      </c>
      <c r="C96" s="2">
        <v>2</v>
      </c>
      <c r="D96" s="2" t="s">
        <v>244</v>
      </c>
      <c r="E96" s="2" t="s">
        <v>245</v>
      </c>
      <c r="F96" s="2">
        <v>34.333300000000001</v>
      </c>
      <c r="G96" s="2" t="s">
        <v>8</v>
      </c>
      <c r="H96">
        <v>1</v>
      </c>
    </row>
    <row r="97" spans="1:8" x14ac:dyDescent="0.2">
      <c r="A97" s="1">
        <v>94</v>
      </c>
      <c r="B97" s="2" t="s">
        <v>237</v>
      </c>
      <c r="C97" s="2">
        <v>2</v>
      </c>
      <c r="D97" s="2" t="s">
        <v>238</v>
      </c>
      <c r="E97" s="2" t="s">
        <v>239</v>
      </c>
      <c r="F97" s="2">
        <v>12.9833</v>
      </c>
      <c r="G97" s="2" t="s">
        <v>20</v>
      </c>
    </row>
    <row r="98" spans="1:8" x14ac:dyDescent="0.2">
      <c r="A98" s="1">
        <v>95</v>
      </c>
      <c r="B98" s="2" t="s">
        <v>237</v>
      </c>
      <c r="C98" s="2">
        <v>2</v>
      </c>
      <c r="D98" s="2" t="s">
        <v>238</v>
      </c>
      <c r="E98" s="2" t="s">
        <v>240</v>
      </c>
      <c r="F98" s="2">
        <v>12.9833</v>
      </c>
      <c r="G98" s="2" t="s">
        <v>20</v>
      </c>
      <c r="H98">
        <v>1</v>
      </c>
    </row>
    <row r="99" spans="1:8" x14ac:dyDescent="0.2">
      <c r="A99" s="1">
        <v>96</v>
      </c>
      <c r="B99" s="2" t="s">
        <v>122</v>
      </c>
      <c r="C99" s="2">
        <v>2</v>
      </c>
      <c r="D99" s="2" t="s">
        <v>123</v>
      </c>
      <c r="E99" s="2" t="s">
        <v>124</v>
      </c>
      <c r="F99" s="2">
        <v>338</v>
      </c>
      <c r="G99" s="2" t="s">
        <v>43</v>
      </c>
    </row>
    <row r="100" spans="1:8" x14ac:dyDescent="0.2">
      <c r="A100" s="1">
        <v>97</v>
      </c>
      <c r="B100" s="2" t="s">
        <v>122</v>
      </c>
      <c r="C100" s="2">
        <v>2</v>
      </c>
      <c r="D100" s="2" t="s">
        <v>125</v>
      </c>
      <c r="E100" s="2" t="s">
        <v>126</v>
      </c>
      <c r="F100" s="2">
        <v>338</v>
      </c>
      <c r="G100" s="2" t="s">
        <v>43</v>
      </c>
      <c r="H100">
        <v>1</v>
      </c>
    </row>
    <row r="101" spans="1:8" x14ac:dyDescent="0.2">
      <c r="A101" s="1">
        <v>98</v>
      </c>
      <c r="B101" s="2" t="s">
        <v>108</v>
      </c>
      <c r="C101" s="2">
        <v>2</v>
      </c>
      <c r="D101" s="2" t="s">
        <v>109</v>
      </c>
      <c r="E101" s="2" t="s">
        <v>110</v>
      </c>
      <c r="F101" s="2">
        <v>24.5</v>
      </c>
      <c r="G101" s="2" t="s">
        <v>8</v>
      </c>
      <c r="H101">
        <v>1</v>
      </c>
    </row>
    <row r="102" spans="1:8" x14ac:dyDescent="0.2">
      <c r="A102" s="1">
        <v>99</v>
      </c>
      <c r="B102" s="2" t="s">
        <v>108</v>
      </c>
      <c r="C102" s="2">
        <v>2</v>
      </c>
      <c r="D102" s="2" t="s">
        <v>111</v>
      </c>
      <c r="E102" s="2" t="s">
        <v>112</v>
      </c>
      <c r="F102" s="2">
        <v>24.5</v>
      </c>
      <c r="G102" s="2" t="s">
        <v>8</v>
      </c>
    </row>
    <row r="103" spans="1:8" x14ac:dyDescent="0.2">
      <c r="H103">
        <f>SUM(H2:H102)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showRuler="0" topLeftCell="A24" workbookViewId="0">
      <selection activeCell="J25" sqref="J25"/>
    </sheetView>
  </sheetViews>
  <sheetFormatPr baseColWidth="10" defaultRowHeight="16" x14ac:dyDescent="0.2"/>
  <cols>
    <col min="1" max="1" width="8" bestFit="1" customWidth="1"/>
    <col min="2" max="2" width="9.33203125" bestFit="1" customWidth="1"/>
    <col min="3" max="3" width="43.5" bestFit="1" customWidth="1"/>
    <col min="4" max="4" width="13.5" bestFit="1" customWidth="1"/>
    <col min="5" max="5" width="9" bestFit="1" customWidth="1"/>
  </cols>
  <sheetData>
    <row r="1" spans="1:5" x14ac:dyDescent="0.2">
      <c r="A1" s="7" t="s">
        <v>0</v>
      </c>
      <c r="B1" s="7" t="s">
        <v>2</v>
      </c>
      <c r="C1" s="7" t="s">
        <v>3</v>
      </c>
      <c r="D1" s="7" t="s">
        <v>5</v>
      </c>
      <c r="E1" s="7" t="s">
        <v>348</v>
      </c>
    </row>
    <row r="2" spans="1:5" x14ac:dyDescent="0.2">
      <c r="A2" s="8" t="s">
        <v>6</v>
      </c>
      <c r="B2" s="8" t="s">
        <v>9</v>
      </c>
      <c r="C2" s="8" t="s">
        <v>7</v>
      </c>
      <c r="D2" s="8" t="s">
        <v>8</v>
      </c>
      <c r="E2" s="9">
        <v>1</v>
      </c>
    </row>
    <row r="3" spans="1:5" x14ac:dyDescent="0.2">
      <c r="A3" s="8" t="s">
        <v>53</v>
      </c>
      <c r="B3" s="8" t="s">
        <v>54</v>
      </c>
      <c r="C3" s="8" t="s">
        <v>56</v>
      </c>
      <c r="D3" s="8" t="s">
        <v>43</v>
      </c>
      <c r="E3" s="9">
        <v>1</v>
      </c>
    </row>
    <row r="4" spans="1:5" x14ac:dyDescent="0.2">
      <c r="A4" s="8" t="s">
        <v>41</v>
      </c>
      <c r="B4" s="8" t="s">
        <v>44</v>
      </c>
      <c r="C4" s="8" t="s">
        <v>42</v>
      </c>
      <c r="D4" s="8" t="s">
        <v>43</v>
      </c>
      <c r="E4" s="9">
        <v>1</v>
      </c>
    </row>
    <row r="5" spans="1:5" x14ac:dyDescent="0.2">
      <c r="A5" s="8" t="s">
        <v>17</v>
      </c>
      <c r="B5" s="8" t="s">
        <v>18</v>
      </c>
      <c r="C5" s="8" t="s">
        <v>19</v>
      </c>
      <c r="D5" s="8" t="s">
        <v>20</v>
      </c>
      <c r="E5" s="9">
        <v>1</v>
      </c>
    </row>
    <row r="6" spans="1:5" x14ac:dyDescent="0.2">
      <c r="A6" s="8" t="s">
        <v>33</v>
      </c>
      <c r="B6" s="8" t="s">
        <v>38</v>
      </c>
      <c r="C6" s="8" t="s">
        <v>39</v>
      </c>
      <c r="D6" s="8" t="s">
        <v>8</v>
      </c>
      <c r="E6" s="9">
        <v>1</v>
      </c>
    </row>
    <row r="7" spans="1:5" x14ac:dyDescent="0.2">
      <c r="A7" s="8" t="s">
        <v>169</v>
      </c>
      <c r="B7" s="8" t="s">
        <v>173</v>
      </c>
      <c r="C7" s="8" t="s">
        <v>174</v>
      </c>
      <c r="D7" s="8" t="s">
        <v>20</v>
      </c>
      <c r="E7" s="9">
        <v>1</v>
      </c>
    </row>
    <row r="8" spans="1:5" x14ac:dyDescent="0.2">
      <c r="A8" s="8" t="s">
        <v>187</v>
      </c>
      <c r="B8" s="8" t="s">
        <v>9</v>
      </c>
      <c r="C8" s="8" t="s">
        <v>7</v>
      </c>
      <c r="D8" s="8" t="s">
        <v>8</v>
      </c>
      <c r="E8" s="9">
        <v>1</v>
      </c>
    </row>
    <row r="9" spans="1:5" x14ac:dyDescent="0.2">
      <c r="A9" s="8" t="s">
        <v>154</v>
      </c>
      <c r="B9" s="8" t="s">
        <v>158</v>
      </c>
      <c r="C9" s="8" t="s">
        <v>155</v>
      </c>
      <c r="D9" s="8" t="s">
        <v>85</v>
      </c>
      <c r="E9" s="9">
        <v>1</v>
      </c>
    </row>
    <row r="10" spans="1:5" x14ac:dyDescent="0.2">
      <c r="A10" s="8" t="s">
        <v>164</v>
      </c>
      <c r="B10" s="8" t="s">
        <v>165</v>
      </c>
      <c r="C10" s="8" t="s">
        <v>166</v>
      </c>
      <c r="D10" s="8" t="s">
        <v>20</v>
      </c>
      <c r="E10" s="9">
        <v>1</v>
      </c>
    </row>
    <row r="11" spans="1:5" x14ac:dyDescent="0.2">
      <c r="A11" s="8" t="s">
        <v>175</v>
      </c>
      <c r="B11" s="8" t="s">
        <v>179</v>
      </c>
      <c r="C11" s="8" t="s">
        <v>180</v>
      </c>
      <c r="D11" s="8" t="s">
        <v>8</v>
      </c>
      <c r="E11" s="9">
        <v>1</v>
      </c>
    </row>
    <row r="12" spans="1:5" x14ac:dyDescent="0.2">
      <c r="A12" s="8" t="s">
        <v>147</v>
      </c>
      <c r="B12" s="8" t="s">
        <v>152</v>
      </c>
      <c r="C12" s="8" t="s">
        <v>153</v>
      </c>
      <c r="D12" s="8" t="s">
        <v>20</v>
      </c>
      <c r="E12" s="9">
        <v>1</v>
      </c>
    </row>
    <row r="13" spans="1:5" x14ac:dyDescent="0.2">
      <c r="A13" s="8" t="s">
        <v>188</v>
      </c>
      <c r="B13" s="8" t="s">
        <v>189</v>
      </c>
      <c r="C13" s="8" t="s">
        <v>192</v>
      </c>
      <c r="D13" s="8" t="s">
        <v>20</v>
      </c>
      <c r="E13" s="9">
        <v>1</v>
      </c>
    </row>
    <row r="14" spans="1:5" x14ac:dyDescent="0.2">
      <c r="A14" s="8" t="s">
        <v>159</v>
      </c>
      <c r="B14" s="8" t="s">
        <v>160</v>
      </c>
      <c r="C14" s="8" t="s">
        <v>161</v>
      </c>
      <c r="D14" s="8" t="s">
        <v>43</v>
      </c>
      <c r="E14" s="9">
        <v>1</v>
      </c>
    </row>
    <row r="15" spans="1:5" x14ac:dyDescent="0.2">
      <c r="A15" s="8" t="s">
        <v>263</v>
      </c>
      <c r="B15" s="8" t="s">
        <v>266</v>
      </c>
      <c r="C15" s="8" t="s">
        <v>267</v>
      </c>
      <c r="D15" s="8" t="s">
        <v>8</v>
      </c>
      <c r="E15" s="9">
        <v>1</v>
      </c>
    </row>
    <row r="16" spans="1:5" x14ac:dyDescent="0.2">
      <c r="A16" s="8" t="s">
        <v>210</v>
      </c>
      <c r="B16" s="8" t="s">
        <v>211</v>
      </c>
      <c r="C16" s="8" t="s">
        <v>212</v>
      </c>
      <c r="D16" s="8" t="s">
        <v>8</v>
      </c>
      <c r="E16" s="9">
        <v>1</v>
      </c>
    </row>
    <row r="17" spans="1:5" x14ac:dyDescent="0.2">
      <c r="A17" s="10" t="s">
        <v>289</v>
      </c>
      <c r="B17" s="10" t="s">
        <v>290</v>
      </c>
      <c r="C17" s="10" t="s">
        <v>35</v>
      </c>
      <c r="D17" s="10" t="s">
        <v>85</v>
      </c>
      <c r="E17" s="11">
        <v>1</v>
      </c>
    </row>
    <row r="18" spans="1:5" x14ac:dyDescent="0.2">
      <c r="A18" s="8" t="s">
        <v>92</v>
      </c>
      <c r="B18" s="8" t="s">
        <v>93</v>
      </c>
      <c r="C18" s="8" t="s">
        <v>94</v>
      </c>
      <c r="D18" s="8" t="s">
        <v>8</v>
      </c>
      <c r="E18" s="9">
        <v>1</v>
      </c>
    </row>
    <row r="19" spans="1:5" x14ac:dyDescent="0.2">
      <c r="A19" s="8" t="s">
        <v>82</v>
      </c>
      <c r="B19" s="8" t="s">
        <v>83</v>
      </c>
      <c r="C19" s="8" t="s">
        <v>84</v>
      </c>
      <c r="D19" s="8" t="s">
        <v>85</v>
      </c>
      <c r="E19" s="9">
        <v>1</v>
      </c>
    </row>
    <row r="20" spans="1:5" x14ac:dyDescent="0.2">
      <c r="A20" s="8" t="s">
        <v>302</v>
      </c>
      <c r="B20" s="8" t="s">
        <v>305</v>
      </c>
      <c r="C20" s="8" t="s">
        <v>306</v>
      </c>
      <c r="D20" s="8" t="s">
        <v>20</v>
      </c>
      <c r="E20" s="9">
        <v>1</v>
      </c>
    </row>
    <row r="21" spans="1:5" x14ac:dyDescent="0.2">
      <c r="A21" s="8" t="s">
        <v>311</v>
      </c>
      <c r="B21" s="8" t="s">
        <v>312</v>
      </c>
      <c r="C21" s="8" t="s">
        <v>313</v>
      </c>
      <c r="D21" s="8" t="s">
        <v>20</v>
      </c>
      <c r="E21" s="9">
        <v>1</v>
      </c>
    </row>
    <row r="22" spans="1:5" x14ac:dyDescent="0.2">
      <c r="A22" s="8" t="s">
        <v>343</v>
      </c>
      <c r="B22" s="8" t="s">
        <v>344</v>
      </c>
      <c r="C22" s="8" t="s">
        <v>345</v>
      </c>
      <c r="D22" s="8" t="s">
        <v>43</v>
      </c>
      <c r="E22" s="9">
        <v>1</v>
      </c>
    </row>
    <row r="23" spans="1:5" x14ac:dyDescent="0.2">
      <c r="A23" s="8" t="s">
        <v>100</v>
      </c>
      <c r="B23" s="8" t="s">
        <v>101</v>
      </c>
      <c r="C23" s="8" t="s">
        <v>102</v>
      </c>
      <c r="D23" s="8" t="s">
        <v>20</v>
      </c>
      <c r="E23" s="9">
        <v>1</v>
      </c>
    </row>
    <row r="24" spans="1:5" x14ac:dyDescent="0.2">
      <c r="A24" s="8" t="s">
        <v>69</v>
      </c>
      <c r="B24" s="8" t="s">
        <v>70</v>
      </c>
      <c r="C24" s="8" t="s">
        <v>72</v>
      </c>
      <c r="D24" s="8" t="s">
        <v>8</v>
      </c>
      <c r="E24" s="9">
        <v>1</v>
      </c>
    </row>
    <row r="25" spans="1:5" x14ac:dyDescent="0.2">
      <c r="A25" s="8" t="s">
        <v>222</v>
      </c>
      <c r="B25" s="8" t="s">
        <v>224</v>
      </c>
      <c r="C25" s="8" t="s">
        <v>223</v>
      </c>
      <c r="D25" s="8" t="s">
        <v>43</v>
      </c>
      <c r="E25" s="9">
        <v>1</v>
      </c>
    </row>
    <row r="26" spans="1:5" x14ac:dyDescent="0.2">
      <c r="A26" s="8" t="s">
        <v>336</v>
      </c>
      <c r="B26" s="8" t="s">
        <v>337</v>
      </c>
      <c r="C26" s="8" t="s">
        <v>338</v>
      </c>
      <c r="D26" s="8" t="s">
        <v>8</v>
      </c>
      <c r="E26" s="9">
        <v>1</v>
      </c>
    </row>
    <row r="27" spans="1:5" x14ac:dyDescent="0.2">
      <c r="A27" s="8" t="s">
        <v>198</v>
      </c>
      <c r="B27" s="8" t="s">
        <v>199</v>
      </c>
      <c r="C27" s="8" t="s">
        <v>200</v>
      </c>
      <c r="D27" s="8" t="s">
        <v>8</v>
      </c>
      <c r="E27" s="9">
        <v>1</v>
      </c>
    </row>
    <row r="28" spans="1:5" x14ac:dyDescent="0.2">
      <c r="A28" s="8" t="s">
        <v>104</v>
      </c>
      <c r="B28" s="8" t="s">
        <v>105</v>
      </c>
      <c r="C28" s="8" t="s">
        <v>107</v>
      </c>
      <c r="D28" s="8" t="s">
        <v>8</v>
      </c>
      <c r="E28" s="9">
        <v>1</v>
      </c>
    </row>
    <row r="29" spans="1:5" x14ac:dyDescent="0.2">
      <c r="A29" s="8" t="s">
        <v>216</v>
      </c>
      <c r="B29" s="8" t="s">
        <v>217</v>
      </c>
      <c r="C29" s="8" t="s">
        <v>155</v>
      </c>
      <c r="D29" s="8" t="s">
        <v>43</v>
      </c>
      <c r="E29" s="9">
        <v>1</v>
      </c>
    </row>
    <row r="30" spans="1:5" x14ac:dyDescent="0.2">
      <c r="A30" s="8" t="s">
        <v>307</v>
      </c>
      <c r="B30" s="8" t="s">
        <v>308</v>
      </c>
      <c r="C30" s="8" t="s">
        <v>309</v>
      </c>
      <c r="D30" s="8" t="s">
        <v>20</v>
      </c>
      <c r="E30" s="9">
        <v>1</v>
      </c>
    </row>
    <row r="31" spans="1:5" x14ac:dyDescent="0.2">
      <c r="A31" s="8" t="s">
        <v>297</v>
      </c>
      <c r="B31" s="8" t="s">
        <v>300</v>
      </c>
      <c r="C31" s="8" t="s">
        <v>301</v>
      </c>
      <c r="D31" s="8" t="s">
        <v>8</v>
      </c>
      <c r="E31" s="9">
        <v>1</v>
      </c>
    </row>
    <row r="32" spans="1:5" x14ac:dyDescent="0.2">
      <c r="A32" s="8" t="s">
        <v>249</v>
      </c>
      <c r="B32" s="8" t="s">
        <v>250</v>
      </c>
      <c r="C32" s="8" t="s">
        <v>252</v>
      </c>
      <c r="D32" s="8" t="s">
        <v>20</v>
      </c>
      <c r="E32" s="9">
        <v>1</v>
      </c>
    </row>
    <row r="33" spans="1:5" x14ac:dyDescent="0.2">
      <c r="A33" s="8" t="s">
        <v>96</v>
      </c>
      <c r="B33" s="8" t="s">
        <v>97</v>
      </c>
      <c r="C33" s="8" t="s">
        <v>98</v>
      </c>
      <c r="D33" s="8" t="s">
        <v>8</v>
      </c>
      <c r="E33" s="9">
        <v>1</v>
      </c>
    </row>
    <row r="34" spans="1:5" x14ac:dyDescent="0.2">
      <c r="A34" s="8" t="s">
        <v>206</v>
      </c>
      <c r="B34" s="8" t="s">
        <v>207</v>
      </c>
      <c r="C34" s="8" t="s">
        <v>208</v>
      </c>
      <c r="D34" s="8" t="s">
        <v>20</v>
      </c>
      <c r="E34" s="9">
        <v>1</v>
      </c>
    </row>
    <row r="35" spans="1:5" x14ac:dyDescent="0.2">
      <c r="A35" s="8" t="s">
        <v>253</v>
      </c>
      <c r="B35" s="8" t="s">
        <v>214</v>
      </c>
      <c r="C35" s="8" t="s">
        <v>215</v>
      </c>
      <c r="D35" s="8" t="s">
        <v>85</v>
      </c>
      <c r="E35" s="9">
        <v>1</v>
      </c>
    </row>
    <row r="36" spans="1:5" x14ac:dyDescent="0.2">
      <c r="A36" s="8" t="s">
        <v>339</v>
      </c>
      <c r="B36" s="8" t="s">
        <v>340</v>
      </c>
      <c r="C36" s="8" t="s">
        <v>341</v>
      </c>
      <c r="D36" s="8" t="s">
        <v>20</v>
      </c>
      <c r="E36" s="9">
        <v>1</v>
      </c>
    </row>
    <row r="37" spans="1:5" x14ac:dyDescent="0.2">
      <c r="A37" s="8" t="s">
        <v>316</v>
      </c>
      <c r="B37" s="8" t="s">
        <v>319</v>
      </c>
      <c r="C37" s="8" t="s">
        <v>320</v>
      </c>
      <c r="D37" s="8" t="s">
        <v>20</v>
      </c>
      <c r="E37" s="9">
        <v>1</v>
      </c>
    </row>
    <row r="38" spans="1:5" x14ac:dyDescent="0.2">
      <c r="A38" s="8" t="s">
        <v>241</v>
      </c>
      <c r="B38" s="8" t="s">
        <v>244</v>
      </c>
      <c r="C38" s="8" t="s">
        <v>245</v>
      </c>
      <c r="D38" s="8" t="s">
        <v>8</v>
      </c>
      <c r="E38" s="9">
        <v>1</v>
      </c>
    </row>
    <row r="39" spans="1:5" x14ac:dyDescent="0.2">
      <c r="A39" s="8" t="s">
        <v>237</v>
      </c>
      <c r="B39" s="8" t="s">
        <v>238</v>
      </c>
      <c r="C39" s="8" t="s">
        <v>240</v>
      </c>
      <c r="D39" s="8" t="s">
        <v>20</v>
      </c>
      <c r="E39" s="9">
        <v>1</v>
      </c>
    </row>
    <row r="40" spans="1:5" x14ac:dyDescent="0.2">
      <c r="A40" s="8" t="s">
        <v>122</v>
      </c>
      <c r="B40" s="8" t="s">
        <v>125</v>
      </c>
      <c r="C40" s="8" t="s">
        <v>126</v>
      </c>
      <c r="D40" s="8" t="s">
        <v>43</v>
      </c>
      <c r="E40" s="9">
        <v>1</v>
      </c>
    </row>
    <row r="41" spans="1:5" x14ac:dyDescent="0.2">
      <c r="A41" s="8" t="s">
        <v>108</v>
      </c>
      <c r="B41" s="8" t="s">
        <v>109</v>
      </c>
      <c r="C41" s="8" t="s">
        <v>110</v>
      </c>
      <c r="D41" s="8" t="s">
        <v>8</v>
      </c>
      <c r="E41" s="9">
        <v>1</v>
      </c>
    </row>
  </sheetData>
  <sortState ref="A2:H102">
    <sortCondition descending="1" ref="E2:E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in train</vt:lpstr>
      <vt:lpstr>picked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2017-06-22T22:49:07Z</dcterms:created>
  <dcterms:modified xsi:type="dcterms:W3CDTF">2017-06-22T23:25:28Z</dcterms:modified>
</cp:coreProperties>
</file>