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<sst xmlns="http://schemas.openxmlformats.org/spreadsheetml/2006/main" count="767" uniqueCount="294">
  <si>
    <t>domain</t>
  </si>
  <si>
    <t>target</t>
  </si>
  <si>
    <t>length</t>
  </si>
  <si>
    <t>lengthString</t>
  </si>
  <si>
    <t>BNCfreq</t>
  </si>
  <si>
    <t>superClass</t>
  </si>
  <si>
    <t>superSuperClass</t>
  </si>
  <si>
    <t>sameSupClassDistr</t>
  </si>
  <si>
    <t>short2</t>
  </si>
  <si>
    <t>BNCfreq2</t>
  </si>
  <si>
    <t>sameSSClassDistr1</t>
  </si>
  <si>
    <t>sameSSClassDistr2</t>
  </si>
  <si>
    <t>noun</t>
  </si>
  <si>
    <t>SUM_match_frequency</t>
  </si>
  <si>
    <t>relFreq</t>
  </si>
  <si>
    <t>year</t>
  </si>
  <si>
    <t>total_counts</t>
  </si>
  <si>
    <t>Experiment3:</t>
  </si>
  <si>
    <t>subclass</t>
  </si>
  <si>
    <t>basiclevel</t>
  </si>
  <si>
    <t>superclass</t>
  </si>
  <si>
    <t>distrClass1</t>
  </si>
  <si>
    <t>distrClass2</t>
  </si>
  <si>
    <t>distrClass3</t>
  </si>
  <si>
    <t>Frequencies_version2:</t>
  </si>
  <si>
    <t>2gram</t>
  </si>
  <si>
    <t>also 1gram</t>
  </si>
  <si>
    <t>pug</t>
  </si>
  <si>
    <t>SHORT</t>
  </si>
  <si>
    <t>dogs</t>
  </si>
  <si>
    <t>animal</t>
  </si>
  <si>
    <t>collie</t>
  </si>
  <si>
    <t>MEDIUM</t>
  </si>
  <si>
    <t>bear</t>
  </si>
  <si>
    <t>penguin</t>
  </si>
  <si>
    <t>greyhound</t>
  </si>
  <si>
    <t>ambulance</t>
  </si>
  <si>
    <t>grizzly</t>
  </si>
  <si>
    <t>koala</t>
  </si>
  <si>
    <t>lion</t>
  </si>
  <si>
    <t>changes to objectset: </t>
  </si>
  <si>
    <t>lab</t>
  </si>
  <si>
    <t>chihuahua</t>
  </si>
  <si>
    <t>LONG</t>
  </si>
  <si>
    <t>crocodile</t>
  </si>
  <si>
    <t>horse</t>
  </si>
  <si>
    <t>husky</t>
  </si>
  <si>
    <t>polar</t>
  </si>
  <si>
    <t>different objects</t>
  </si>
  <si>
    <t>dalmatian</t>
  </si>
  <si>
    <t>dachshund</t>
  </si>
  <si>
    <t>flamingo</t>
  </si>
  <si>
    <t>iguana</t>
  </si>
  <si>
    <t>German Shepherd</t>
  </si>
  <si>
    <t>banjo</t>
  </si>
  <si>
    <t>black</t>
  </si>
  <si>
    <t>no more freqBNC</t>
  </si>
  <si>
    <t>x</t>
  </si>
  <si>
    <t>bedsideTable</t>
  </si>
  <si>
    <t>beagle</t>
  </si>
  <si>
    <t>MEDUIM</t>
  </si>
  <si>
    <t>rhino</t>
  </si>
  <si>
    <t>bathrobe</t>
  </si>
  <si>
    <t>panda</t>
  </si>
  <si>
    <t>domain is basiclevel</t>
  </si>
  <si>
    <t>bird</t>
  </si>
  <si>
    <t>Husky</t>
  </si>
  <si>
    <t>bed</t>
  </si>
  <si>
    <t>convertible</t>
  </si>
  <si>
    <t>car</t>
  </si>
  <si>
    <t>vehicle</t>
  </si>
  <si>
    <t>sedan</t>
  </si>
  <si>
    <t>train</t>
  </si>
  <si>
    <t>blackBear</t>
  </si>
  <si>
    <t>belt</t>
  </si>
  <si>
    <t>SUV</t>
  </si>
  <si>
    <t>motorcycle</t>
  </si>
  <si>
    <t>candy</t>
  </si>
  <si>
    <t>peas</t>
  </si>
  <si>
    <t>vegetables</t>
  </si>
  <si>
    <t>food</t>
  </si>
  <si>
    <t>carrot</t>
  </si>
  <si>
    <t>hotdog</t>
  </si>
  <si>
    <t>fries</t>
  </si>
  <si>
    <t>corn</t>
  </si>
  <si>
    <t>broccoli</t>
  </si>
  <si>
    <t>bike</t>
  </si>
  <si>
    <t>minivan</t>
  </si>
  <si>
    <t>tomato</t>
  </si>
  <si>
    <t>bread</t>
  </si>
  <si>
    <t>cheese</t>
  </si>
  <si>
    <t>boat</t>
  </si>
  <si>
    <t>sportsCar</t>
  </si>
  <si>
    <t>firetruck</t>
  </si>
  <si>
    <t>catfish</t>
  </si>
  <si>
    <t>zucchini</t>
  </si>
  <si>
    <t>pepper</t>
  </si>
  <si>
    <t>ketchup</t>
  </si>
  <si>
    <t>sandwich</t>
  </si>
  <si>
    <t>mushroom</t>
  </si>
  <si>
    <t>pumpkin</t>
  </si>
  <si>
    <t>bookcase</t>
  </si>
  <si>
    <t>gummyBears</t>
  </si>
  <si>
    <t>snack</t>
  </si>
  <si>
    <t>candyCorn</t>
  </si>
  <si>
    <t>chips</t>
  </si>
  <si>
    <t>clothing</t>
  </si>
  <si>
    <t>chocolate</t>
  </si>
  <si>
    <t>pancake</t>
  </si>
  <si>
    <t>eggplant</t>
  </si>
  <si>
    <t>bra</t>
  </si>
  <si>
    <t>Skittles</t>
  </si>
  <si>
    <t>pretzels</t>
  </si>
  <si>
    <t>clownFish</t>
  </si>
  <si>
    <t>building</t>
  </si>
  <si>
    <t>jellyBeans</t>
  </si>
  <si>
    <t>popcorn</t>
  </si>
  <si>
    <t>coffeeTable</t>
  </si>
  <si>
    <t>M&amp;Ms</t>
  </si>
  <si>
    <t>cookies</t>
  </si>
  <si>
    <t>lime</t>
  </si>
  <si>
    <t>fruits</t>
  </si>
  <si>
    <t>cherries</t>
  </si>
  <si>
    <t>sushi</t>
  </si>
  <si>
    <t>clarinet</t>
  </si>
  <si>
    <t>polo</t>
  </si>
  <si>
    <t>shirt</t>
  </si>
  <si>
    <t>campShirt</t>
  </si>
  <si>
    <t>dress</t>
  </si>
  <si>
    <t>daisy</t>
  </si>
  <si>
    <t>kiwi</t>
  </si>
  <si>
    <t>orange</t>
  </si>
  <si>
    <t>burger</t>
  </si>
  <si>
    <t>muffin</t>
  </si>
  <si>
    <t>socks</t>
  </si>
  <si>
    <t>pineapple</t>
  </si>
  <si>
    <t>banana</t>
  </si>
  <si>
    <t>pasta</t>
  </si>
  <si>
    <t>egg</t>
  </si>
  <si>
    <t>hawaii</t>
  </si>
  <si>
    <t>diningTable</t>
  </si>
  <si>
    <t>grapefruit</t>
  </si>
  <si>
    <t>peach</t>
  </si>
  <si>
    <t>rice</t>
  </si>
  <si>
    <t>pizza</t>
  </si>
  <si>
    <t>cottage</t>
  </si>
  <si>
    <t>t-Shirt</t>
  </si>
  <si>
    <t>gloves</t>
  </si>
  <si>
    <t>dog</t>
  </si>
  <si>
    <t>plum</t>
  </si>
  <si>
    <t>strawberry</t>
  </si>
  <si>
    <t>eagle</t>
  </si>
  <si>
    <t>sparrow</t>
  </si>
  <si>
    <t>dressshirt</t>
  </si>
  <si>
    <t>hummingBird</t>
  </si>
  <si>
    <t>furniture</t>
  </si>
  <si>
    <t>objects</t>
  </si>
  <si>
    <t>dresser</t>
  </si>
  <si>
    <t>tv</t>
  </si>
  <si>
    <t>rubberduck</t>
  </si>
  <si>
    <t>chair</t>
  </si>
  <si>
    <t>parrot</t>
  </si>
  <si>
    <t>fish</t>
  </si>
  <si>
    <t>wardrobe</t>
  </si>
  <si>
    <t>camera</t>
  </si>
  <si>
    <t>teddybear</t>
  </si>
  <si>
    <t>lamp</t>
  </si>
  <si>
    <t>pigeon</t>
  </si>
  <si>
    <t>rabbit</t>
  </si>
  <si>
    <t>flower</t>
  </si>
  <si>
    <t>cupboard</t>
  </si>
  <si>
    <t>table</t>
  </si>
  <si>
    <t>basketball</t>
  </si>
  <si>
    <t>tire</t>
  </si>
  <si>
    <t>couch</t>
  </si>
  <si>
    <t>rose</t>
  </si>
  <si>
    <t>plant</t>
  </si>
  <si>
    <t>lily</t>
  </si>
  <si>
    <t>grasses</t>
  </si>
  <si>
    <t>couch/sofa</t>
  </si>
  <si>
    <t>baseball</t>
  </si>
  <si>
    <t>toilet</t>
  </si>
  <si>
    <t>tulip</t>
  </si>
  <si>
    <t>rosemary</t>
  </si>
  <si>
    <t>GermanShepherd</t>
  </si>
  <si>
    <t>armchair</t>
  </si>
  <si>
    <t>ivy</t>
  </si>
  <si>
    <t>goldFish</t>
  </si>
  <si>
    <t>fruit</t>
  </si>
  <si>
    <t>sunflower</t>
  </si>
  <si>
    <t>pottedPlant</t>
  </si>
  <si>
    <t>grizzlyBear</t>
  </si>
  <si>
    <t>piano</t>
  </si>
  <si>
    <t>instruments</t>
  </si>
  <si>
    <t>tennisball</t>
  </si>
  <si>
    <t>tooth</t>
  </si>
  <si>
    <t>guitar</t>
  </si>
  <si>
    <t>bison</t>
  </si>
  <si>
    <t>recorder</t>
  </si>
  <si>
    <t>football</t>
  </si>
  <si>
    <t>tophat</t>
  </si>
  <si>
    <t>violin</t>
  </si>
  <si>
    <t>hamster</t>
  </si>
  <si>
    <t>hawaiiShirt</t>
  </si>
  <si>
    <t>saxophone</t>
  </si>
  <si>
    <t>smokedetector</t>
  </si>
  <si>
    <t>pencil</t>
  </si>
  <si>
    <t>drum</t>
  </si>
  <si>
    <t>elephant</t>
  </si>
  <si>
    <t>trumpet</t>
  </si>
  <si>
    <t>firehydrant</t>
  </si>
  <si>
    <t>eraser</t>
  </si>
  <si>
    <t>house</t>
  </si>
  <si>
    <t>kitten</t>
  </si>
  <si>
    <t>trombone</t>
  </si>
  <si>
    <t>clown</t>
  </si>
  <si>
    <t>discus</t>
  </si>
  <si>
    <t>lobster</t>
  </si>
  <si>
    <t>igloo</t>
  </si>
  <si>
    <t>sword</t>
  </si>
  <si>
    <t>sheep</t>
  </si>
  <si>
    <t>mnMs</t>
  </si>
  <si>
    <t>vehicles</t>
  </si>
  <si>
    <t>binoculars</t>
  </si>
  <si>
    <t>laptop</t>
  </si>
  <si>
    <t>instrument</t>
  </si>
  <si>
    <t>gold</t>
  </si>
  <si>
    <t>snake</t>
  </si>
  <si>
    <t>bicycle</t>
  </si>
  <si>
    <t>garbagecan</t>
  </si>
  <si>
    <t>backpack</t>
  </si>
  <si>
    <t>airplane</t>
  </si>
  <si>
    <t>piranha</t>
  </si>
  <si>
    <t>squirrel</t>
  </si>
  <si>
    <t>pandaBear</t>
  </si>
  <si>
    <t>schoolbus</t>
  </si>
  <si>
    <t>bus</t>
  </si>
  <si>
    <t>mailbox</t>
  </si>
  <si>
    <t>picnic</t>
  </si>
  <si>
    <t>sideTable</t>
  </si>
  <si>
    <t>garbageTruck</t>
  </si>
  <si>
    <t>shoes</t>
  </si>
  <si>
    <t>coffee</t>
  </si>
  <si>
    <t>picnicTable</t>
  </si>
  <si>
    <t>plane</t>
  </si>
  <si>
    <t>dining</t>
  </si>
  <si>
    <t>object</t>
  </si>
  <si>
    <t>bedside</t>
  </si>
  <si>
    <t>marker</t>
  </si>
  <si>
    <t>polarBear</t>
  </si>
  <si>
    <t>coffeemachine</t>
  </si>
  <si>
    <t>poloShirt</t>
  </si>
  <si>
    <t>underwear</t>
  </si>
  <si>
    <t>boxershorts</t>
  </si>
  <si>
    <t>swimsuit</t>
  </si>
  <si>
    <t>cloves</t>
  </si>
  <si>
    <t>skittles</t>
  </si>
  <si>
    <t>flowers</t>
  </si>
  <si>
    <t>plants</t>
  </si>
  <si>
    <t>fir</t>
  </si>
  <si>
    <t>strawberryPlant</t>
  </si>
  <si>
    <t>hibiscus</t>
  </si>
  <si>
    <t>cherryTree</t>
  </si>
  <si>
    <t>dandelion</t>
  </si>
  <si>
    <t>tent</t>
  </si>
  <si>
    <t>orchid</t>
  </si>
  <si>
    <t>chive</t>
  </si>
  <si>
    <t>daffodil</t>
  </si>
  <si>
    <t>trailer</t>
  </si>
  <si>
    <t>suv</t>
  </si>
  <si>
    <t>water lily</t>
  </si>
  <si>
    <t>swordFish</t>
  </si>
  <si>
    <t>vegetable</t>
  </si>
  <si>
    <t>tShirt</t>
  </si>
  <si>
    <t>houses</t>
  </si>
  <si>
    <t>buildings</t>
  </si>
  <si>
    <t>hut</t>
  </si>
  <si>
    <t>barber</t>
  </si>
  <si>
    <t>church</t>
  </si>
  <si>
    <t>shop</t>
  </si>
  <si>
    <t>trainStation</t>
  </si>
  <si>
    <t>castle</t>
  </si>
  <si>
    <t>TOTAL</t>
  </si>
  <si>
    <t>doghouse</t>
  </si>
  <si>
    <t>museum</t>
  </si>
  <si>
    <t>airport</t>
  </si>
  <si>
    <t>teepee</t>
  </si>
  <si>
    <t>highrise</t>
  </si>
  <si>
    <t>school</t>
  </si>
  <si>
    <t>restaurant</t>
  </si>
  <si>
    <t>rv</t>
  </si>
  <si>
    <t>get rid of</t>
  </si>
  <si>
    <t>good</t>
  </si>
  <si>
    <t>ok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</si>
</sst>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windowProtection="false" showFormulas="false" showGridLines="true" showRowColHeaders="true" showZeros="true" rightToLeft="false" tabSelected="true" showOutlineSymbols="true" defaultGridColor="true" view="normal" topLeftCell="AM1" colorId="64" zoomScale="66" zoomScaleNormal="66" zoomScalePageLayoutView="100" workbookViewId="0">
      <selection pane="topLeft" activeCell="AX18" activeCellId="0" sqref="AX18"/>
    </sheetView>
  </sheetViews>
  <sheetFormatPr defaultRowHeight="15"/>
  <cols>
    <col collapsed="false" hidden="false" max="23" min="1" style="0" width="10.5296296296296"/>
    <col collapsed="false" hidden="false" max="24" min="24" style="0" width="13.6592592592593"/>
    <col collapsed="false" hidden="false" max="25" min="25" style="0" width="17.5"/>
    <col collapsed="false" hidden="false" max="26" min="26" style="0" width="10.5296296296296"/>
    <col collapsed="false" hidden="false" max="27" min="27" style="0" width="28.6592592592593"/>
    <col collapsed="false" hidden="false" max="51" min="28" style="0" width="10.5296296296296"/>
    <col collapsed="false" hidden="false" max="52" min="52" style="0" width="14.3333333333333"/>
    <col collapsed="false" hidden="false" max="53" min="53" style="0" width="10.5296296296296"/>
    <col collapsed="false" hidden="false" max="54" min="54" style="0" width="16.837037037037"/>
    <col collapsed="false" hidden="false" max="1025" min="55" style="0" width="10.529629629629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Q1" s="0" t="n">
        <v>1</v>
      </c>
      <c r="R1" s="0" t="s">
        <v>2</v>
      </c>
      <c r="T1" s="0" t="n">
        <v>2</v>
      </c>
      <c r="W1" s="0" t="s">
        <v>12</v>
      </c>
      <c r="X1" s="0" t="s">
        <v>13</v>
      </c>
      <c r="Y1" s="0" t="s">
        <v>14</v>
      </c>
      <c r="Z1" s="0" t="s">
        <v>15</v>
      </c>
      <c r="AA1" s="0" t="s">
        <v>16</v>
      </c>
      <c r="AE1" s="0" t="s">
        <v>17</v>
      </c>
      <c r="AH1" s="0" t="s">
        <v>18</v>
      </c>
      <c r="AI1" s="0" t="s">
        <v>19</v>
      </c>
      <c r="AJ1" s="0" t="s">
        <v>20</v>
      </c>
      <c r="AL1" s="0" t="s">
        <v>21</v>
      </c>
      <c r="AM1" s="0" t="s">
        <v>22</v>
      </c>
      <c r="AN1" s="0" t="s">
        <v>23</v>
      </c>
      <c r="AT1" s="0" t="s">
        <v>24</v>
      </c>
      <c r="AV1" s="0" t="s">
        <v>25</v>
      </c>
      <c r="AW1" s="0" t="s">
        <v>26</v>
      </c>
      <c r="AY1" s="0" t="s">
        <v>13</v>
      </c>
      <c r="AZ1" s="0" t="s">
        <v>14</v>
      </c>
      <c r="BA1" s="0" t="s">
        <v>15</v>
      </c>
      <c r="BB1" s="0" t="s">
        <v>16</v>
      </c>
    </row>
    <row r="2" customFormat="false" ht="15" hidden="false" customHeight="false" outlineLevel="0" collapsed="false">
      <c r="A2" s="0" t="n">
        <v>1</v>
      </c>
      <c r="B2" s="1" t="s">
        <v>27</v>
      </c>
      <c r="C2" s="0" t="s">
        <v>28</v>
      </c>
      <c r="E2" s="0" t="n">
        <v>3</v>
      </c>
      <c r="F2" s="0" t="n">
        <v>41</v>
      </c>
      <c r="G2" s="0" t="s">
        <v>29</v>
      </c>
      <c r="H2" s="0" t="s">
        <v>30</v>
      </c>
      <c r="I2" s="2" t="s">
        <v>31</v>
      </c>
      <c r="J2" s="2"/>
      <c r="K2" s="0" t="s">
        <v>32</v>
      </c>
      <c r="L2" s="0" t="n">
        <v>101</v>
      </c>
      <c r="M2" s="0" t="s">
        <v>33</v>
      </c>
      <c r="N2" s="0" t="s">
        <v>34</v>
      </c>
      <c r="Q2" s="0" t="s">
        <v>27</v>
      </c>
      <c r="R2" s="0" t="s">
        <v>28</v>
      </c>
      <c r="S2" s="0" t="n">
        <v>41</v>
      </c>
      <c r="T2" s="0" t="s">
        <v>35</v>
      </c>
      <c r="W2" s="0" t="s">
        <v>36</v>
      </c>
      <c r="X2" s="0" t="n">
        <v>1435951</v>
      </c>
      <c r="Y2" s="0" t="n">
        <f aca="false">X2/AC2</f>
        <v>4.22883892874245E-006</v>
      </c>
      <c r="Z2" s="0" t="n">
        <v>1960</v>
      </c>
      <c r="AA2" s="0" t="n">
        <v>2341981521</v>
      </c>
      <c r="AC2" s="0" t="n">
        <v>339561526035</v>
      </c>
      <c r="AH2" s="0" t="s">
        <v>37</v>
      </c>
      <c r="AI2" s="0" t="s">
        <v>33</v>
      </c>
      <c r="AJ2" s="0" t="s">
        <v>30</v>
      </c>
      <c r="AL2" s="0" t="s">
        <v>38</v>
      </c>
      <c r="AM2" s="0" t="s">
        <v>39</v>
      </c>
      <c r="AQ2" s="0" t="s">
        <v>40</v>
      </c>
      <c r="AX2" s="3" t="s">
        <v>30</v>
      </c>
      <c r="AY2" s="0" t="n">
        <v>39951249</v>
      </c>
      <c r="AZ2" s="0" t="n">
        <v>0.000117655405388542</v>
      </c>
      <c r="BA2" s="0" t="n">
        <v>1960</v>
      </c>
      <c r="BB2" s="0" t="n">
        <v>2341981521</v>
      </c>
      <c r="BD2" s="0" t="n">
        <v>339561526035</v>
      </c>
    </row>
    <row r="3" customFormat="false" ht="15" hidden="false" customHeight="false" outlineLevel="0" collapsed="false">
      <c r="A3" s="0" t="n">
        <v>1</v>
      </c>
      <c r="B3" s="3" t="s">
        <v>41</v>
      </c>
      <c r="C3" s="0" t="s">
        <v>28</v>
      </c>
      <c r="E3" s="0" t="n">
        <v>3</v>
      </c>
      <c r="F3" s="0" t="n">
        <v>180</v>
      </c>
      <c r="G3" s="0" t="s">
        <v>29</v>
      </c>
      <c r="H3" s="0" t="s">
        <v>30</v>
      </c>
      <c r="I3" s="1" t="s">
        <v>42</v>
      </c>
      <c r="J3" s="1"/>
      <c r="K3" s="0" t="s">
        <v>43</v>
      </c>
      <c r="L3" s="0" t="n">
        <v>31</v>
      </c>
      <c r="M3" s="0" t="s">
        <v>44</v>
      </c>
      <c r="N3" s="0" t="s">
        <v>45</v>
      </c>
      <c r="Q3" s="0" t="s">
        <v>46</v>
      </c>
      <c r="R3" s="0" t="s">
        <v>28</v>
      </c>
      <c r="S3" s="0" t="n">
        <v>212</v>
      </c>
      <c r="T3" s="0" t="s">
        <v>42</v>
      </c>
      <c r="W3" s="0" t="s">
        <v>30</v>
      </c>
      <c r="X3" s="0" t="n">
        <v>39951249</v>
      </c>
      <c r="Y3" s="0" t="n">
        <f aca="false">X3/AC3</f>
        <v>0.000117655405388542</v>
      </c>
      <c r="Z3" s="0" t="n">
        <v>1961</v>
      </c>
      <c r="AA3" s="0" t="n">
        <v>2567977722</v>
      </c>
      <c r="AC3" s="0" t="n">
        <v>339561526035</v>
      </c>
      <c r="AH3" s="0" t="s">
        <v>47</v>
      </c>
      <c r="AI3" s="0" t="s">
        <v>33</v>
      </c>
      <c r="AJ3" s="0" t="s">
        <v>30</v>
      </c>
      <c r="AM3" s="0" t="s">
        <v>44</v>
      </c>
      <c r="AQ3" s="0" t="s">
        <v>48</v>
      </c>
      <c r="AX3" s="3" t="s">
        <v>33</v>
      </c>
      <c r="BA3" s="0" t="n">
        <v>1961</v>
      </c>
      <c r="BB3" s="0" t="n">
        <v>2567977722</v>
      </c>
      <c r="BD3" s="0" t="n">
        <v>339561526035</v>
      </c>
    </row>
    <row r="4" customFormat="false" ht="15" hidden="false" customHeight="false" outlineLevel="0" collapsed="false">
      <c r="A4" s="0" t="n">
        <v>1</v>
      </c>
      <c r="B4" s="1" t="s">
        <v>49</v>
      </c>
      <c r="C4" s="0" t="s">
        <v>43</v>
      </c>
      <c r="E4" s="0" t="n">
        <v>9</v>
      </c>
      <c r="F4" s="0" t="n">
        <v>49</v>
      </c>
      <c r="G4" s="0" t="s">
        <v>29</v>
      </c>
      <c r="H4" s="0" t="s">
        <v>30</v>
      </c>
      <c r="I4" s="3" t="s">
        <v>50</v>
      </c>
      <c r="J4" s="3"/>
      <c r="K4" s="0" t="s">
        <v>43</v>
      </c>
      <c r="L4" s="0" t="n">
        <v>17</v>
      </c>
      <c r="M4" s="0" t="s">
        <v>51</v>
      </c>
      <c r="N4" s="0" t="s">
        <v>52</v>
      </c>
      <c r="Q4" s="0" t="s">
        <v>53</v>
      </c>
      <c r="R4" s="0" t="s">
        <v>43</v>
      </c>
      <c r="S4" s="0" t="n">
        <v>14</v>
      </c>
      <c r="T4" s="0" t="s">
        <v>31</v>
      </c>
      <c r="W4" s="0" t="s">
        <v>54</v>
      </c>
      <c r="X4" s="0" t="n">
        <v>308298</v>
      </c>
      <c r="Y4" s="0" t="n">
        <f aca="false">X4/AC4</f>
        <v>9.07929716301907E-007</v>
      </c>
      <c r="Z4" s="0" t="n">
        <v>1962</v>
      </c>
      <c r="AA4" s="0" t="n">
        <v>2818694749</v>
      </c>
      <c r="AC4" s="0" t="n">
        <v>339561526035</v>
      </c>
      <c r="AH4" s="0" t="s">
        <v>55</v>
      </c>
      <c r="AI4" s="0" t="s">
        <v>33</v>
      </c>
      <c r="AJ4" s="0" t="s">
        <v>30</v>
      </c>
      <c r="AM4" s="0" t="s">
        <v>51</v>
      </c>
      <c r="AQ4" s="0" t="s">
        <v>56</v>
      </c>
      <c r="AV4" s="0" t="s">
        <v>57</v>
      </c>
      <c r="AX4" s="0" t="s">
        <v>58</v>
      </c>
      <c r="BA4" s="0" t="n">
        <v>1962</v>
      </c>
      <c r="BB4" s="0" t="n">
        <v>2818694749</v>
      </c>
      <c r="BD4" s="0" t="n">
        <v>339561526035</v>
      </c>
    </row>
    <row r="5" customFormat="false" ht="15" hidden="false" customHeight="false" outlineLevel="0" collapsed="false">
      <c r="A5" s="0" t="n">
        <v>1</v>
      </c>
      <c r="B5" s="1" t="s">
        <v>35</v>
      </c>
      <c r="C5" s="0" t="s">
        <v>43</v>
      </c>
      <c r="E5" s="0" t="n">
        <v>9</v>
      </c>
      <c r="F5" s="0" t="n">
        <v>204</v>
      </c>
      <c r="G5" s="0" t="s">
        <v>29</v>
      </c>
      <c r="H5" s="0" t="s">
        <v>30</v>
      </c>
      <c r="I5" s="2" t="s">
        <v>59</v>
      </c>
      <c r="J5" s="2"/>
      <c r="K5" s="0" t="s">
        <v>60</v>
      </c>
      <c r="L5" s="0" t="n">
        <v>78</v>
      </c>
      <c r="M5" s="0" t="s">
        <v>61</v>
      </c>
      <c r="N5" s="0" t="s">
        <v>39</v>
      </c>
      <c r="Q5" s="0" t="s">
        <v>49</v>
      </c>
      <c r="R5" s="0" t="s">
        <v>43</v>
      </c>
      <c r="S5" s="0" t="n">
        <v>49</v>
      </c>
      <c r="T5" s="0" t="s">
        <v>59</v>
      </c>
      <c r="W5" s="0" t="s">
        <v>62</v>
      </c>
      <c r="X5" s="0" t="n">
        <v>175906</v>
      </c>
      <c r="Y5" s="0" t="n">
        <f aca="false">X5/AC5</f>
        <v>5.18038666082178E-007</v>
      </c>
      <c r="Z5" s="0" t="n">
        <v>1963</v>
      </c>
      <c r="AA5" s="0" t="n">
        <v>2955051696</v>
      </c>
      <c r="AC5" s="0" t="n">
        <v>339561526035</v>
      </c>
      <c r="AH5" s="0" t="s">
        <v>63</v>
      </c>
      <c r="AI5" s="0" t="s">
        <v>33</v>
      </c>
      <c r="AJ5" s="0" t="s">
        <v>30</v>
      </c>
      <c r="AM5" s="0" t="s">
        <v>61</v>
      </c>
      <c r="AQ5" s="0" t="s">
        <v>64</v>
      </c>
      <c r="AX5" s="3" t="s">
        <v>65</v>
      </c>
      <c r="BA5" s="0" t="n">
        <v>1963</v>
      </c>
      <c r="BB5" s="0" t="n">
        <v>2955051696</v>
      </c>
      <c r="BD5" s="0" t="n">
        <v>339561526035</v>
      </c>
    </row>
    <row r="6" customFormat="false" ht="15" hidden="false" customHeight="false" outlineLevel="0" collapsed="false">
      <c r="A6" s="0" t="n">
        <v>1</v>
      </c>
      <c r="B6" s="1" t="s">
        <v>53</v>
      </c>
      <c r="C6" s="0" t="s">
        <v>43</v>
      </c>
      <c r="E6" s="0" t="n">
        <v>14</v>
      </c>
      <c r="F6" s="0" t="n">
        <v>40</v>
      </c>
      <c r="G6" s="0" t="s">
        <v>29</v>
      </c>
      <c r="H6" s="0" t="s">
        <v>30</v>
      </c>
      <c r="I6" s="2" t="s">
        <v>66</v>
      </c>
      <c r="J6" s="2"/>
      <c r="K6" s="0" t="s">
        <v>32</v>
      </c>
      <c r="L6" s="0" t="n">
        <v>212</v>
      </c>
      <c r="W6" s="0" t="s">
        <v>67</v>
      </c>
      <c r="X6" s="0" t="n">
        <v>27368589</v>
      </c>
      <c r="Y6" s="0" t="n">
        <f aca="false">X6/AC6</f>
        <v>8.05997938564424E-005</v>
      </c>
      <c r="Z6" s="0" t="n">
        <v>1964</v>
      </c>
      <c r="AA6" s="0" t="n">
        <v>2931038992</v>
      </c>
      <c r="AC6" s="0" t="n">
        <v>339561526035</v>
      </c>
      <c r="AH6" s="0" t="s">
        <v>68</v>
      </c>
      <c r="AI6" s="0" t="s">
        <v>69</v>
      </c>
      <c r="AJ6" s="0" t="s">
        <v>70</v>
      </c>
      <c r="AL6" s="0" t="s">
        <v>71</v>
      </c>
      <c r="AM6" s="1" t="s">
        <v>72</v>
      </c>
      <c r="AV6" s="0" t="s">
        <v>57</v>
      </c>
      <c r="AX6" s="0" t="s">
        <v>73</v>
      </c>
      <c r="BA6" s="0" t="n">
        <v>1964</v>
      </c>
      <c r="BB6" s="0" t="n">
        <v>2931038992</v>
      </c>
      <c r="BD6" s="0" t="n">
        <v>339561526035</v>
      </c>
    </row>
    <row r="7" customFormat="false" ht="15" hidden="false" customHeight="false" outlineLevel="0" collapsed="false">
      <c r="W7" s="0" t="s">
        <v>74</v>
      </c>
      <c r="X7" s="0" t="n">
        <v>6762531</v>
      </c>
      <c r="Y7" s="0" t="n">
        <f aca="false">X7/AC7</f>
        <v>1.99154806463644E-005</v>
      </c>
      <c r="Z7" s="0" t="n">
        <v>1965</v>
      </c>
      <c r="AA7" s="0" t="n">
        <v>3300623502</v>
      </c>
      <c r="AC7" s="0" t="n">
        <v>339561526035</v>
      </c>
      <c r="AH7" s="0" t="s">
        <v>75</v>
      </c>
      <c r="AI7" s="0" t="s">
        <v>69</v>
      </c>
      <c r="AJ7" s="0" t="s">
        <v>70</v>
      </c>
      <c r="AM7" s="1" t="s">
        <v>76</v>
      </c>
      <c r="AX7" s="3" t="s">
        <v>77</v>
      </c>
      <c r="BA7" s="0" t="n">
        <v>1965</v>
      </c>
      <c r="BB7" s="0" t="n">
        <v>3300623502</v>
      </c>
      <c r="BD7" s="0" t="n">
        <v>339561526035</v>
      </c>
    </row>
    <row r="8" customFormat="false" ht="15" hidden="false" customHeight="false" outlineLevel="0" collapsed="false">
      <c r="A8" s="0" t="n">
        <v>2</v>
      </c>
      <c r="B8" s="1" t="s">
        <v>78</v>
      </c>
      <c r="C8" s="0" t="s">
        <v>28</v>
      </c>
      <c r="E8" s="0" t="n">
        <v>4</v>
      </c>
      <c r="F8" s="0" t="n">
        <v>607</v>
      </c>
      <c r="G8" s="0" t="s">
        <v>79</v>
      </c>
      <c r="H8" s="0" t="s">
        <v>80</v>
      </c>
      <c r="I8" s="1" t="s">
        <v>81</v>
      </c>
      <c r="J8" s="1"/>
      <c r="K8" s="0" t="s">
        <v>32</v>
      </c>
      <c r="L8" s="0" t="n">
        <v>377</v>
      </c>
      <c r="M8" s="0" t="s">
        <v>82</v>
      </c>
      <c r="N8" s="0" t="s">
        <v>83</v>
      </c>
      <c r="Q8" s="0" t="s">
        <v>84</v>
      </c>
      <c r="R8" s="0" t="s">
        <v>28</v>
      </c>
      <c r="S8" s="0" t="n">
        <v>1171</v>
      </c>
      <c r="T8" s="0" t="s">
        <v>85</v>
      </c>
      <c r="W8" s="0" t="s">
        <v>86</v>
      </c>
      <c r="X8" s="0" t="n">
        <v>1955660</v>
      </c>
      <c r="Y8" s="0" t="n">
        <f aca="false">X8/AC8</f>
        <v>5.75936862705235E-006</v>
      </c>
      <c r="Z8" s="0" t="n">
        <v>1966</v>
      </c>
      <c r="AA8" s="0" t="n">
        <v>3466842517</v>
      </c>
      <c r="AC8" s="0" t="n">
        <v>339561526035</v>
      </c>
      <c r="AH8" s="0" t="s">
        <v>87</v>
      </c>
      <c r="AI8" s="0" t="s">
        <v>69</v>
      </c>
      <c r="AJ8" s="0" t="s">
        <v>70</v>
      </c>
      <c r="AM8" s="1" t="s">
        <v>36</v>
      </c>
      <c r="AX8" s="3" t="s">
        <v>69</v>
      </c>
      <c r="BA8" s="0" t="n">
        <v>1966</v>
      </c>
      <c r="BB8" s="0" t="n">
        <v>3466842517</v>
      </c>
      <c r="BD8" s="0" t="n">
        <v>339561526035</v>
      </c>
    </row>
    <row r="9" customFormat="false" ht="15" hidden="false" customHeight="false" outlineLevel="0" collapsed="false">
      <c r="A9" s="0" t="n">
        <v>2</v>
      </c>
      <c r="B9" s="1" t="s">
        <v>84</v>
      </c>
      <c r="C9" s="0" t="s">
        <v>28</v>
      </c>
      <c r="E9" s="0" t="n">
        <v>4</v>
      </c>
      <c r="F9" s="0" t="n">
        <v>1171</v>
      </c>
      <c r="G9" s="0" t="s">
        <v>79</v>
      </c>
      <c r="H9" s="0" t="s">
        <v>80</v>
      </c>
      <c r="I9" s="1" t="s">
        <v>88</v>
      </c>
      <c r="J9" s="1"/>
      <c r="K9" s="0" t="s">
        <v>32</v>
      </c>
      <c r="L9" s="0" t="n">
        <v>720</v>
      </c>
      <c r="M9" s="0" t="s">
        <v>89</v>
      </c>
      <c r="N9" s="0" t="s">
        <v>90</v>
      </c>
      <c r="Q9" s="0" t="s">
        <v>81</v>
      </c>
      <c r="R9" s="0" t="s">
        <v>28</v>
      </c>
      <c r="S9" s="0" t="n">
        <v>377</v>
      </c>
      <c r="T9" s="0" t="s">
        <v>88</v>
      </c>
      <c r="W9" s="0" t="s">
        <v>91</v>
      </c>
      <c r="X9" s="0" t="n">
        <v>17200734</v>
      </c>
      <c r="Y9" s="0" t="n">
        <f aca="false">X9/AC9</f>
        <v>5.06557212203925E-005</v>
      </c>
      <c r="Z9" s="0" t="n">
        <v>1967</v>
      </c>
      <c r="AA9" s="0" t="n">
        <v>3658119990</v>
      </c>
      <c r="AC9" s="0" t="n">
        <v>339561526035</v>
      </c>
      <c r="AH9" s="0" t="s">
        <v>92</v>
      </c>
      <c r="AI9" s="0" t="s">
        <v>69</v>
      </c>
      <c r="AJ9" s="0" t="s">
        <v>70</v>
      </c>
      <c r="AM9" s="1" t="s">
        <v>93</v>
      </c>
      <c r="AX9" s="0" t="s">
        <v>94</v>
      </c>
      <c r="BA9" s="0" t="n">
        <v>1967</v>
      </c>
      <c r="BB9" s="0" t="n">
        <v>3658119990</v>
      </c>
      <c r="BD9" s="0" t="n">
        <v>339561526035</v>
      </c>
    </row>
    <row r="10" customFormat="false" ht="15" hidden="false" customHeight="false" outlineLevel="0" collapsed="false">
      <c r="A10" s="0" t="n">
        <v>2</v>
      </c>
      <c r="B10" s="3" t="s">
        <v>95</v>
      </c>
      <c r="C10" s="0" t="s">
        <v>43</v>
      </c>
      <c r="E10" s="0" t="n">
        <v>8</v>
      </c>
      <c r="F10" s="0" t="n">
        <v>1</v>
      </c>
      <c r="G10" s="0" t="s">
        <v>79</v>
      </c>
      <c r="H10" s="0" t="s">
        <v>80</v>
      </c>
      <c r="I10" s="3" t="s">
        <v>96</v>
      </c>
      <c r="J10" s="3"/>
      <c r="K10" s="0" t="s">
        <v>32</v>
      </c>
      <c r="L10" s="0" t="n">
        <v>959</v>
      </c>
      <c r="M10" s="0" t="s">
        <v>97</v>
      </c>
      <c r="N10" s="0" t="s">
        <v>98</v>
      </c>
      <c r="Q10" s="0" t="s">
        <v>99</v>
      </c>
      <c r="R10" s="0" t="s">
        <v>43</v>
      </c>
      <c r="S10" s="0" t="n">
        <v>330</v>
      </c>
      <c r="T10" s="0" t="s">
        <v>100</v>
      </c>
      <c r="W10" s="0" t="s">
        <v>101</v>
      </c>
      <c r="X10" s="0" t="n">
        <v>377645</v>
      </c>
      <c r="Y10" s="0" t="n">
        <f aca="false">X10/AC10</f>
        <v>1.1121548557332E-006</v>
      </c>
      <c r="Z10" s="0" t="n">
        <v>1968</v>
      </c>
      <c r="AA10" s="0" t="n">
        <v>3968752101</v>
      </c>
      <c r="AC10" s="0" t="n">
        <v>339561526035</v>
      </c>
      <c r="AH10" s="0" t="s">
        <v>102</v>
      </c>
      <c r="AI10" s="0" t="s">
        <v>77</v>
      </c>
      <c r="AJ10" s="0" t="s">
        <v>103</v>
      </c>
      <c r="AL10" s="0" t="s">
        <v>104</v>
      </c>
      <c r="AM10" s="0" t="s">
        <v>105</v>
      </c>
      <c r="AX10" s="3" t="s">
        <v>106</v>
      </c>
      <c r="AY10" s="0" t="n">
        <v>7987510</v>
      </c>
      <c r="AZ10" s="0" t="n">
        <v>2.35230124368586E-005</v>
      </c>
      <c r="BA10" s="0" t="n">
        <v>1968</v>
      </c>
      <c r="BB10" s="0" t="n">
        <v>3968752101</v>
      </c>
      <c r="BD10" s="0" t="n">
        <v>339561526035</v>
      </c>
    </row>
    <row r="11" customFormat="false" ht="15" hidden="false" customHeight="false" outlineLevel="0" collapsed="false">
      <c r="A11" s="0" t="n">
        <v>2</v>
      </c>
      <c r="B11" s="1" t="s">
        <v>85</v>
      </c>
      <c r="C11" s="0" t="s">
        <v>43</v>
      </c>
      <c r="E11" s="0" t="n">
        <v>8</v>
      </c>
      <c r="F11" s="0" t="n">
        <v>132</v>
      </c>
      <c r="G11" s="0" t="s">
        <v>79</v>
      </c>
      <c r="H11" s="0" t="s">
        <v>80</v>
      </c>
      <c r="I11" s="1" t="s">
        <v>100</v>
      </c>
      <c r="J11" s="1"/>
      <c r="K11" s="0" t="s">
        <v>32</v>
      </c>
      <c r="L11" s="0" t="n">
        <v>73</v>
      </c>
      <c r="M11" s="0" t="s">
        <v>107</v>
      </c>
      <c r="N11" s="0" t="s">
        <v>108</v>
      </c>
      <c r="Q11" s="0" t="s">
        <v>109</v>
      </c>
      <c r="R11" s="0" t="s">
        <v>43</v>
      </c>
      <c r="S11" s="0" t="n">
        <v>3</v>
      </c>
      <c r="T11" s="0" t="s">
        <v>78</v>
      </c>
      <c r="W11" s="0" t="s">
        <v>110</v>
      </c>
      <c r="X11" s="0" t="n">
        <v>699280</v>
      </c>
      <c r="Y11" s="0" t="n">
        <f aca="false">X11/AC11</f>
        <v>2.059361695553E-006</v>
      </c>
      <c r="Z11" s="0" t="n">
        <v>1969</v>
      </c>
      <c r="AA11" s="0" t="n">
        <v>3942222509</v>
      </c>
      <c r="AC11" s="0" t="n">
        <v>339561526035</v>
      </c>
      <c r="AH11" s="0" t="s">
        <v>111</v>
      </c>
      <c r="AI11" s="0" t="s">
        <v>77</v>
      </c>
      <c r="AJ11" s="0" t="s">
        <v>103</v>
      </c>
      <c r="AM11" s="0" t="s">
        <v>112</v>
      </c>
      <c r="AV11" s="0" t="s">
        <v>57</v>
      </c>
      <c r="AW11" s="0" t="s">
        <v>57</v>
      </c>
      <c r="AX11" s="0" t="s">
        <v>113</v>
      </c>
      <c r="BA11" s="0" t="n">
        <v>1969</v>
      </c>
      <c r="BB11" s="0" t="n">
        <v>3942222509</v>
      </c>
      <c r="BD11" s="0" t="n">
        <v>339561526035</v>
      </c>
    </row>
    <row r="12" customFormat="false" ht="15" hidden="false" customHeight="false" outlineLevel="0" collapsed="false">
      <c r="A12" s="0" t="n">
        <v>2</v>
      </c>
      <c r="B12" s="1" t="s">
        <v>109</v>
      </c>
      <c r="C12" s="0" t="s">
        <v>43</v>
      </c>
      <c r="F12" s="0" t="n">
        <v>3</v>
      </c>
      <c r="G12" s="0" t="s">
        <v>79</v>
      </c>
      <c r="H12" s="0" t="s">
        <v>80</v>
      </c>
      <c r="I12" s="1" t="s">
        <v>99</v>
      </c>
      <c r="J12" s="1"/>
      <c r="K12" s="0" t="s">
        <v>43</v>
      </c>
      <c r="L12" s="0" t="n">
        <v>330</v>
      </c>
      <c r="W12" s="0" t="s">
        <v>114</v>
      </c>
      <c r="X12" s="0" t="n">
        <v>49798143</v>
      </c>
      <c r="Y12" s="0" t="n">
        <f aca="false">X12/AC12</f>
        <v>0.000146654256097515</v>
      </c>
      <c r="Z12" s="0" t="n">
        <v>1970</v>
      </c>
      <c r="AA12" s="0" t="n">
        <v>4086393350</v>
      </c>
      <c r="AC12" s="0" t="n">
        <v>339561526035</v>
      </c>
      <c r="AH12" s="0" t="s">
        <v>115</v>
      </c>
      <c r="AI12" s="0" t="s">
        <v>77</v>
      </c>
      <c r="AJ12" s="0" t="s">
        <v>103</v>
      </c>
      <c r="AM12" s="0" t="s">
        <v>116</v>
      </c>
      <c r="AV12" s="0" t="s">
        <v>57</v>
      </c>
      <c r="AX12" s="0" t="s">
        <v>117</v>
      </c>
      <c r="BA12" s="0" t="n">
        <v>1970</v>
      </c>
      <c r="BB12" s="0" t="n">
        <v>4086393350</v>
      </c>
      <c r="BD12" s="0" t="n">
        <v>339561526035</v>
      </c>
    </row>
    <row r="13" customFormat="false" ht="15" hidden="false" customHeight="false" outlineLevel="0" collapsed="false">
      <c r="W13" s="0" t="s">
        <v>81</v>
      </c>
      <c r="X13" s="0" t="n">
        <v>1612570</v>
      </c>
      <c r="Y13" s="0" t="n">
        <f aca="false">X13/AC13</f>
        <v>4.74897736156889E-006</v>
      </c>
      <c r="Z13" s="0" t="n">
        <v>1971</v>
      </c>
      <c r="AA13" s="0" t="n">
        <v>4058576649</v>
      </c>
      <c r="AC13" s="0" t="n">
        <v>339561526035</v>
      </c>
      <c r="AH13" s="0" t="s">
        <v>118</v>
      </c>
      <c r="AI13" s="0" t="s">
        <v>77</v>
      </c>
      <c r="AJ13" s="0" t="s">
        <v>103</v>
      </c>
      <c r="AM13" s="1" t="s">
        <v>119</v>
      </c>
      <c r="AX13" s="0" t="s">
        <v>68</v>
      </c>
      <c r="BA13" s="0" t="n">
        <v>1971</v>
      </c>
      <c r="BB13" s="0" t="n">
        <v>4058576649</v>
      </c>
      <c r="BD13" s="0" t="n">
        <v>339561526035</v>
      </c>
    </row>
    <row r="14" customFormat="false" ht="15" hidden="false" customHeight="false" outlineLevel="0" collapsed="false">
      <c r="A14" s="0" t="n">
        <v>3</v>
      </c>
      <c r="B14" s="1" t="s">
        <v>120</v>
      </c>
      <c r="C14" s="0" t="s">
        <v>28</v>
      </c>
      <c r="E14" s="0" t="n">
        <v>4</v>
      </c>
      <c r="F14" s="0" t="n">
        <v>641</v>
      </c>
      <c r="G14" s="0" t="s">
        <v>121</v>
      </c>
      <c r="H14" s="0" t="s">
        <v>80</v>
      </c>
      <c r="I14" s="1" t="s">
        <v>122</v>
      </c>
      <c r="J14" s="1"/>
      <c r="K14" s="0" t="s">
        <v>32</v>
      </c>
      <c r="L14" s="0" t="n">
        <v>225</v>
      </c>
      <c r="M14" s="0" t="s">
        <v>119</v>
      </c>
      <c r="N14" s="0" t="s">
        <v>123</v>
      </c>
      <c r="Q14" s="0" t="s">
        <v>120</v>
      </c>
      <c r="R14" s="0" t="s">
        <v>28</v>
      </c>
      <c r="S14" s="0" t="n">
        <v>641</v>
      </c>
      <c r="T14" s="0" t="s">
        <v>122</v>
      </c>
      <c r="W14" s="0" t="s">
        <v>124</v>
      </c>
      <c r="X14" s="0" t="n">
        <v>520697</v>
      </c>
      <c r="Y14" s="0" t="n">
        <f aca="false">X14/AC14</f>
        <v>1.53343933301304E-006</v>
      </c>
      <c r="Z14" s="0" t="n">
        <v>1972</v>
      </c>
      <c r="AA14" s="0" t="n">
        <v>4174172415</v>
      </c>
      <c r="AC14" s="0" t="n">
        <v>339561526035</v>
      </c>
      <c r="AH14" s="0" t="s">
        <v>125</v>
      </c>
      <c r="AI14" s="0" t="s">
        <v>126</v>
      </c>
      <c r="AJ14" s="0" t="s">
        <v>106</v>
      </c>
      <c r="AL14" s="0" t="s">
        <v>127</v>
      </c>
      <c r="AM14" s="1" t="s">
        <v>128</v>
      </c>
      <c r="AX14" s="1" t="s">
        <v>129</v>
      </c>
      <c r="AY14" s="0" t="n">
        <v>1142904</v>
      </c>
      <c r="AZ14" s="0" t="n">
        <f aca="false">AY14/BD13</f>
        <v>3.36582301695215E-006</v>
      </c>
      <c r="BA14" s="0" t="n">
        <v>1972</v>
      </c>
      <c r="BB14" s="0" t="n">
        <v>4174172415</v>
      </c>
      <c r="BD14" s="0" t="n">
        <v>339561526035</v>
      </c>
    </row>
    <row r="15" customFormat="false" ht="15" hidden="false" customHeight="false" outlineLevel="0" collapsed="false">
      <c r="A15" s="0" t="n">
        <v>3</v>
      </c>
      <c r="B15" s="1" t="s">
        <v>130</v>
      </c>
      <c r="C15" s="0" t="s">
        <v>28</v>
      </c>
      <c r="E15" s="0" t="n">
        <v>4</v>
      </c>
      <c r="F15" s="0" t="n">
        <v>189</v>
      </c>
      <c r="G15" s="0" t="s">
        <v>121</v>
      </c>
      <c r="H15" s="0" t="s">
        <v>80</v>
      </c>
      <c r="I15" s="1" t="s">
        <v>131</v>
      </c>
      <c r="J15" s="1"/>
      <c r="K15" s="0" t="s">
        <v>32</v>
      </c>
      <c r="L15" s="0" t="n">
        <v>2597</v>
      </c>
      <c r="M15" s="0" t="s">
        <v>132</v>
      </c>
      <c r="N15" s="0" t="s">
        <v>133</v>
      </c>
      <c r="Q15" s="0" t="s">
        <v>130</v>
      </c>
      <c r="R15" s="0" t="s">
        <v>28</v>
      </c>
      <c r="S15" s="0" t="n">
        <v>189</v>
      </c>
      <c r="T15" s="0" t="s">
        <v>131</v>
      </c>
      <c r="W15" s="0" t="s">
        <v>106</v>
      </c>
      <c r="X15" s="0" t="n">
        <v>7987510</v>
      </c>
      <c r="Y15" s="0" t="n">
        <f aca="false">X15/AC15</f>
        <v>2.35230124368586E-005</v>
      </c>
      <c r="Z15" s="0" t="n">
        <v>1973</v>
      </c>
      <c r="AA15" s="0" t="n">
        <v>4058707895</v>
      </c>
      <c r="AC15" s="0" t="n">
        <v>339561526035</v>
      </c>
      <c r="AH15" s="0" t="s">
        <v>128</v>
      </c>
      <c r="AI15" s="0" t="s">
        <v>126</v>
      </c>
      <c r="AJ15" s="0" t="s">
        <v>106</v>
      </c>
      <c r="AM15" s="1" t="s">
        <v>134</v>
      </c>
      <c r="AX15" s="1" t="s">
        <v>49</v>
      </c>
      <c r="AY15" s="0" t="n">
        <v>49602</v>
      </c>
      <c r="AZ15" s="0" t="n">
        <v>1.46076619984584E-007</v>
      </c>
      <c r="BA15" s="0" t="n">
        <v>1973</v>
      </c>
      <c r="BB15" s="0" t="n">
        <v>4058707895</v>
      </c>
      <c r="BD15" s="0" t="n">
        <v>339561526035</v>
      </c>
    </row>
    <row r="16" customFormat="false" ht="15" hidden="false" customHeight="false" outlineLevel="0" collapsed="false">
      <c r="A16" s="0" t="n">
        <v>3</v>
      </c>
      <c r="B16" s="1" t="s">
        <v>135</v>
      </c>
      <c r="C16" s="0" t="s">
        <v>43</v>
      </c>
      <c r="E16" s="0" t="n">
        <v>9</v>
      </c>
      <c r="F16" s="0" t="n">
        <v>275</v>
      </c>
      <c r="G16" s="0" t="s">
        <v>121</v>
      </c>
      <c r="H16" s="0" t="s">
        <v>80</v>
      </c>
      <c r="I16" s="1" t="s">
        <v>136</v>
      </c>
      <c r="J16" s="1"/>
      <c r="K16" s="0" t="s">
        <v>32</v>
      </c>
      <c r="L16" s="0" t="n">
        <v>523</v>
      </c>
      <c r="M16" s="0" t="s">
        <v>137</v>
      </c>
      <c r="N16" s="0" t="s">
        <v>138</v>
      </c>
      <c r="Q16" s="0" t="s">
        <v>135</v>
      </c>
      <c r="R16" s="0" t="s">
        <v>43</v>
      </c>
      <c r="S16" s="0" t="n">
        <v>275</v>
      </c>
      <c r="T16" s="0" t="s">
        <v>136</v>
      </c>
      <c r="W16" s="0" t="s">
        <v>84</v>
      </c>
      <c r="X16" s="0" t="n">
        <v>6466798</v>
      </c>
      <c r="Y16" s="0" t="n">
        <f aca="false">X16/AC16</f>
        <v>1.90445545333468E-005</v>
      </c>
      <c r="Z16" s="0" t="n">
        <v>1974</v>
      </c>
      <c r="AA16" s="0" t="n">
        <v>4045487401</v>
      </c>
      <c r="AC16" s="0" t="n">
        <v>339561526035</v>
      </c>
      <c r="AH16" s="0" t="s">
        <v>139</v>
      </c>
      <c r="AI16" s="0" t="s">
        <v>126</v>
      </c>
      <c r="AJ16" s="0" t="s">
        <v>106</v>
      </c>
      <c r="AM16" s="1" t="s">
        <v>62</v>
      </c>
      <c r="AV16" s="0" t="s">
        <v>57</v>
      </c>
      <c r="AX16" s="0" t="s">
        <v>140</v>
      </c>
      <c r="BA16" s="0" t="n">
        <v>1974</v>
      </c>
      <c r="BB16" s="0" t="n">
        <v>4045487401</v>
      </c>
      <c r="BD16" s="0" t="n">
        <v>339561526035</v>
      </c>
    </row>
    <row r="17" customFormat="false" ht="15" hidden="false" customHeight="false" outlineLevel="0" collapsed="false">
      <c r="A17" s="0" t="n">
        <v>3</v>
      </c>
      <c r="B17" s="2" t="s">
        <v>141</v>
      </c>
      <c r="C17" s="0" t="s">
        <v>43</v>
      </c>
      <c r="E17" s="0" t="n">
        <v>10</v>
      </c>
      <c r="F17" s="0" t="n">
        <v>129</v>
      </c>
      <c r="G17" s="0" t="s">
        <v>121</v>
      </c>
      <c r="H17" s="0" t="s">
        <v>80</v>
      </c>
      <c r="I17" s="1" t="s">
        <v>142</v>
      </c>
      <c r="J17" s="1"/>
      <c r="K17" s="0" t="s">
        <v>32</v>
      </c>
      <c r="L17" s="0" t="n">
        <v>388</v>
      </c>
      <c r="M17" s="0" t="s">
        <v>143</v>
      </c>
      <c r="N17" s="0" t="s">
        <v>144</v>
      </c>
      <c r="Q17" s="0" t="s">
        <v>141</v>
      </c>
      <c r="R17" s="0" t="s">
        <v>43</v>
      </c>
      <c r="S17" s="0" t="n">
        <v>129</v>
      </c>
      <c r="T17" s="0" t="s">
        <v>142</v>
      </c>
      <c r="W17" s="0" t="s">
        <v>145</v>
      </c>
      <c r="X17" s="0" t="n">
        <v>4047918</v>
      </c>
      <c r="Y17" s="0" t="n">
        <f aca="false">X17/AC17</f>
        <v>1.19210148666335E-005</v>
      </c>
      <c r="Z17" s="0" t="n">
        <v>1975</v>
      </c>
      <c r="AA17" s="0" t="n">
        <v>4104379941</v>
      </c>
      <c r="AC17" s="0" t="n">
        <v>339561526035</v>
      </c>
      <c r="AH17" s="0" t="s">
        <v>146</v>
      </c>
      <c r="AI17" s="0" t="s">
        <v>126</v>
      </c>
      <c r="AJ17" s="0" t="s">
        <v>106</v>
      </c>
      <c r="AM17" s="1" t="s">
        <v>147</v>
      </c>
      <c r="AX17" s="3" t="s">
        <v>148</v>
      </c>
      <c r="AY17" s="0" t="n">
        <v>21789518</v>
      </c>
      <c r="AZ17" s="0" t="n">
        <f aca="false">AY17/BD16</f>
        <v>6.41695726086296E-005</v>
      </c>
      <c r="BA17" s="0" t="n">
        <v>1975</v>
      </c>
      <c r="BB17" s="0" t="n">
        <v>4104379941</v>
      </c>
      <c r="BD17" s="0" t="n">
        <v>339561526035</v>
      </c>
    </row>
    <row r="18" customFormat="false" ht="15" hidden="false" customHeight="false" outlineLevel="0" collapsed="false">
      <c r="A18" s="0" t="n">
        <v>3</v>
      </c>
      <c r="B18" s="3" t="s">
        <v>149</v>
      </c>
      <c r="C18" s="0" t="s">
        <v>28</v>
      </c>
      <c r="F18" s="0" t="n">
        <v>275</v>
      </c>
      <c r="G18" s="0" t="s">
        <v>121</v>
      </c>
      <c r="H18" s="0" t="s">
        <v>80</v>
      </c>
      <c r="I18" s="1" t="s">
        <v>150</v>
      </c>
      <c r="J18" s="1"/>
      <c r="K18" s="0" t="s">
        <v>43</v>
      </c>
      <c r="L18" s="0" t="n">
        <v>376</v>
      </c>
      <c r="W18" s="0" t="s">
        <v>129</v>
      </c>
      <c r="X18" s="0" t="n">
        <v>1142904</v>
      </c>
      <c r="Y18" s="0" t="n">
        <f aca="false">X18/AC18</f>
        <v>3.36582301695215E-006</v>
      </c>
      <c r="Z18" s="0" t="n">
        <v>1976</v>
      </c>
      <c r="AA18" s="0" t="n">
        <v>4242326406</v>
      </c>
      <c r="AC18" s="0" t="n">
        <v>339561526035</v>
      </c>
      <c r="AH18" s="0" t="s">
        <v>151</v>
      </c>
      <c r="AI18" s="0" t="s">
        <v>65</v>
      </c>
      <c r="AJ18" s="0" t="s">
        <v>30</v>
      </c>
      <c r="AL18" s="0" t="s">
        <v>152</v>
      </c>
      <c r="AM18" s="0" t="s">
        <v>34</v>
      </c>
      <c r="AX18" s="0" t="s">
        <v>153</v>
      </c>
      <c r="BA18" s="0" t="n">
        <v>1976</v>
      </c>
      <c r="BB18" s="0" t="n">
        <v>4242326406</v>
      </c>
      <c r="BD18" s="0" t="n">
        <v>339561526035</v>
      </c>
    </row>
    <row r="19" customFormat="false" ht="15" hidden="false" customHeight="false" outlineLevel="0" collapsed="false">
      <c r="W19" s="0" t="s">
        <v>49</v>
      </c>
      <c r="X19" s="0" t="n">
        <v>49602</v>
      </c>
      <c r="Y19" s="0" t="n">
        <f aca="false">X19/AC19</f>
        <v>1.46076619984584E-007</v>
      </c>
      <c r="Z19" s="0" t="n">
        <v>1977</v>
      </c>
      <c r="AA19" s="0" t="n">
        <v>4314577619</v>
      </c>
      <c r="AC19" s="0" t="n">
        <v>339561526035</v>
      </c>
      <c r="AH19" s="0" t="s">
        <v>154</v>
      </c>
      <c r="AI19" s="0" t="s">
        <v>65</v>
      </c>
      <c r="AJ19" s="0" t="s">
        <v>30</v>
      </c>
      <c r="AM19" s="0" t="s">
        <v>45</v>
      </c>
      <c r="AX19" s="0" t="s">
        <v>151</v>
      </c>
      <c r="BA19" s="0" t="n">
        <v>1977</v>
      </c>
      <c r="BB19" s="0" t="n">
        <v>4314577619</v>
      </c>
      <c r="BD19" s="0" t="n">
        <v>339561526035</v>
      </c>
    </row>
    <row r="20" customFormat="false" ht="15" hidden="false" customHeight="false" outlineLevel="0" collapsed="false">
      <c r="A20" s="0" t="n">
        <v>4</v>
      </c>
      <c r="B20" s="1" t="s">
        <v>67</v>
      </c>
      <c r="C20" s="0" t="s">
        <v>28</v>
      </c>
      <c r="E20" s="0" t="n">
        <v>3</v>
      </c>
      <c r="F20" s="0" t="n">
        <v>14695</v>
      </c>
      <c r="G20" s="0" t="s">
        <v>155</v>
      </c>
      <c r="H20" s="0" t="s">
        <v>156</v>
      </c>
      <c r="I20" s="2" t="s">
        <v>157</v>
      </c>
      <c r="J20" s="2"/>
      <c r="K20" s="0" t="s">
        <v>32</v>
      </c>
      <c r="L20" s="0" t="n">
        <v>278</v>
      </c>
      <c r="M20" s="0" t="s">
        <v>158</v>
      </c>
      <c r="N20" s="0" t="s">
        <v>159</v>
      </c>
      <c r="Q20" s="0" t="s">
        <v>67</v>
      </c>
      <c r="R20" s="0" t="s">
        <v>28</v>
      </c>
      <c r="S20" s="0" t="n">
        <v>14695</v>
      </c>
      <c r="T20" s="0" t="s">
        <v>160</v>
      </c>
      <c r="W20" s="0" t="s">
        <v>148</v>
      </c>
      <c r="X20" s="0" t="n">
        <v>21789518</v>
      </c>
      <c r="Y20" s="0" t="n">
        <f aca="false">X20/AC20</f>
        <v>6.41695726086296E-005</v>
      </c>
      <c r="Z20" s="0" t="n">
        <v>1978</v>
      </c>
      <c r="AA20" s="0" t="n">
        <v>4365839878</v>
      </c>
      <c r="AC20" s="0" t="n">
        <v>339561526035</v>
      </c>
      <c r="AH20" s="0" t="s">
        <v>161</v>
      </c>
      <c r="AI20" s="0" t="s">
        <v>65</v>
      </c>
      <c r="AJ20" s="0" t="s">
        <v>30</v>
      </c>
      <c r="AM20" s="0" t="s">
        <v>52</v>
      </c>
      <c r="AX20" s="3" t="s">
        <v>162</v>
      </c>
      <c r="BA20" s="0" t="n">
        <v>1978</v>
      </c>
      <c r="BB20" s="0" t="n">
        <v>4365839878</v>
      </c>
      <c r="BD20" s="0" t="n">
        <v>339561526035</v>
      </c>
    </row>
    <row r="21" customFormat="false" ht="15" hidden="false" customHeight="false" outlineLevel="0" collapsed="false">
      <c r="A21" s="0" t="n">
        <v>4</v>
      </c>
      <c r="B21" s="1" t="s">
        <v>160</v>
      </c>
      <c r="C21" s="0" t="s">
        <v>28</v>
      </c>
      <c r="E21" s="0" t="n">
        <v>5</v>
      </c>
      <c r="F21" s="0" t="n">
        <v>7388</v>
      </c>
      <c r="G21" s="0" t="s">
        <v>155</v>
      </c>
      <c r="H21" s="0" t="s">
        <v>156</v>
      </c>
      <c r="I21" s="3" t="s">
        <v>163</v>
      </c>
      <c r="J21" s="3"/>
      <c r="K21" s="0" t="s">
        <v>43</v>
      </c>
      <c r="L21" s="0" t="n">
        <v>911</v>
      </c>
      <c r="M21" s="0" t="s">
        <v>164</v>
      </c>
      <c r="N21" s="0" t="s">
        <v>165</v>
      </c>
      <c r="Q21" s="0" t="s">
        <v>166</v>
      </c>
      <c r="R21" s="0" t="s">
        <v>28</v>
      </c>
      <c r="S21" s="0" t="n">
        <v>1245</v>
      </c>
      <c r="T21" s="0" t="s">
        <v>157</v>
      </c>
      <c r="W21" s="0" t="s">
        <v>109</v>
      </c>
      <c r="X21" s="0" t="n">
        <v>326762</v>
      </c>
      <c r="Y21" s="0" t="n">
        <f aca="false">X21/AC21</f>
        <v>9.62305723547489E-007</v>
      </c>
      <c r="Z21" s="0" t="n">
        <v>1979</v>
      </c>
      <c r="AA21" s="0" t="n">
        <v>4528331460</v>
      </c>
      <c r="AC21" s="0" t="n">
        <v>339561526035</v>
      </c>
      <c r="AH21" s="0" t="s">
        <v>167</v>
      </c>
      <c r="AI21" s="0" t="s">
        <v>65</v>
      </c>
      <c r="AJ21" s="0" t="s">
        <v>30</v>
      </c>
      <c r="AM21" s="0" t="s">
        <v>168</v>
      </c>
      <c r="AX21" s="3" t="s">
        <v>169</v>
      </c>
      <c r="AY21" s="0" t="n">
        <v>16497919</v>
      </c>
      <c r="AZ21" s="0" t="n">
        <f aca="false">AY21/BD20</f>
        <v>4.858594904035E-005</v>
      </c>
      <c r="BA21" s="0" t="n">
        <v>1979</v>
      </c>
      <c r="BB21" s="0" t="n">
        <v>4528331460</v>
      </c>
      <c r="BD21" s="0" t="n">
        <v>339561526035</v>
      </c>
    </row>
    <row r="22" customFormat="false" ht="15" hidden="false" customHeight="false" outlineLevel="0" collapsed="false">
      <c r="A22" s="0" t="n">
        <v>4</v>
      </c>
      <c r="B22" s="3" t="s">
        <v>170</v>
      </c>
      <c r="C22" s="0" t="s">
        <v>43</v>
      </c>
      <c r="E22" s="0" t="n">
        <v>8</v>
      </c>
      <c r="F22" s="0" t="n">
        <v>1358</v>
      </c>
      <c r="G22" s="0" t="s">
        <v>155</v>
      </c>
      <c r="H22" s="0" t="s">
        <v>156</v>
      </c>
      <c r="I22" s="1" t="s">
        <v>171</v>
      </c>
      <c r="J22" s="1"/>
      <c r="K22" s="0" t="s">
        <v>28</v>
      </c>
      <c r="L22" s="0" t="n">
        <v>19289</v>
      </c>
      <c r="M22" s="0" t="s">
        <v>172</v>
      </c>
      <c r="N22" s="0" t="s">
        <v>173</v>
      </c>
      <c r="Q22" s="0" t="s">
        <v>101</v>
      </c>
      <c r="R22" s="0" t="s">
        <v>43</v>
      </c>
      <c r="S22" s="0" t="n">
        <v>70</v>
      </c>
      <c r="T22" s="0" t="s">
        <v>174</v>
      </c>
      <c r="W22" s="0" t="s">
        <v>93</v>
      </c>
      <c r="X22" s="0" t="n">
        <v>93467</v>
      </c>
      <c r="Y22" s="0" t="n">
        <f aca="false">X22/AC22</f>
        <v>2.75257921859987E-007</v>
      </c>
      <c r="Z22" s="0" t="n">
        <v>1980</v>
      </c>
      <c r="AA22" s="0" t="n">
        <v>4611609946</v>
      </c>
      <c r="AC22" s="0" t="n">
        <v>339561526035</v>
      </c>
      <c r="AH22" s="1" t="s">
        <v>175</v>
      </c>
      <c r="AI22" s="0" t="s">
        <v>169</v>
      </c>
      <c r="AJ22" s="0" t="s">
        <v>176</v>
      </c>
      <c r="AL22" s="1" t="s">
        <v>177</v>
      </c>
      <c r="AM22" s="1" t="s">
        <v>178</v>
      </c>
      <c r="AX22" s="3" t="s">
        <v>155</v>
      </c>
      <c r="AY22" s="0" t="n">
        <v>6098822</v>
      </c>
      <c r="AZ22" s="0" t="n">
        <v>1.79608746350473E-005</v>
      </c>
      <c r="BA22" s="0" t="n">
        <v>1980</v>
      </c>
      <c r="BB22" s="0" t="n">
        <v>4611609946</v>
      </c>
      <c r="BD22" s="0" t="n">
        <v>339561526035</v>
      </c>
    </row>
    <row r="23" customFormat="false" ht="15" hidden="false" customHeight="false" outlineLevel="0" collapsed="false">
      <c r="A23" s="0" t="n">
        <v>4</v>
      </c>
      <c r="B23" s="1" t="s">
        <v>101</v>
      </c>
      <c r="C23" s="0" t="s">
        <v>43</v>
      </c>
      <c r="E23" s="0" t="n">
        <v>9</v>
      </c>
      <c r="F23" s="0" t="n">
        <v>70</v>
      </c>
      <c r="G23" s="0" t="s">
        <v>155</v>
      </c>
      <c r="H23" s="0" t="s">
        <v>156</v>
      </c>
      <c r="I23" s="2" t="s">
        <v>179</v>
      </c>
      <c r="J23" s="2"/>
      <c r="K23" s="0" t="s">
        <v>28</v>
      </c>
      <c r="L23" s="0" t="n">
        <v>488</v>
      </c>
      <c r="M23" s="0" t="s">
        <v>180</v>
      </c>
      <c r="N23" s="0" t="s">
        <v>181</v>
      </c>
      <c r="Q23" s="0" t="s">
        <v>163</v>
      </c>
      <c r="R23" s="0" t="s">
        <v>43</v>
      </c>
      <c r="S23" s="0" t="n">
        <v>911</v>
      </c>
      <c r="T23" s="0" t="s">
        <v>171</v>
      </c>
      <c r="W23" s="0" t="s">
        <v>169</v>
      </c>
      <c r="X23" s="0" t="n">
        <v>16497919</v>
      </c>
      <c r="Y23" s="0" t="n">
        <f aca="false">X23/AC23</f>
        <v>4.858594904035E-005</v>
      </c>
      <c r="Z23" s="0" t="n">
        <v>1981</v>
      </c>
      <c r="AA23" s="0" t="n">
        <v>4627406112</v>
      </c>
      <c r="AC23" s="0" t="n">
        <v>339561526035</v>
      </c>
      <c r="AH23" s="1" t="s">
        <v>182</v>
      </c>
      <c r="AI23" s="0" t="s">
        <v>169</v>
      </c>
      <c r="AJ23" s="0" t="s">
        <v>176</v>
      </c>
      <c r="AL23" s="1"/>
      <c r="AM23" s="1" t="s">
        <v>183</v>
      </c>
      <c r="AX23" s="1" t="s">
        <v>184</v>
      </c>
      <c r="AY23" s="4" t="n">
        <v>97790</v>
      </c>
      <c r="AZ23" s="4" t="n">
        <f aca="false">AY23/BD22</f>
        <v>2.87989046173389E-007</v>
      </c>
      <c r="BA23" s="0" t="n">
        <v>1981</v>
      </c>
      <c r="BB23" s="0" t="n">
        <v>4627406112</v>
      </c>
      <c r="BD23" s="0" t="n">
        <v>339561526035</v>
      </c>
    </row>
    <row r="24" customFormat="false" ht="15" hidden="false" customHeight="false" outlineLevel="0" collapsed="false">
      <c r="A24" s="0" t="n">
        <v>4</v>
      </c>
      <c r="B24" s="1" t="s">
        <v>166</v>
      </c>
      <c r="C24" s="0" t="s">
        <v>28</v>
      </c>
      <c r="F24" s="0" t="n">
        <v>1245</v>
      </c>
      <c r="G24" s="0" t="s">
        <v>155</v>
      </c>
      <c r="H24" s="0" t="s">
        <v>156</v>
      </c>
      <c r="I24" s="2" t="s">
        <v>185</v>
      </c>
      <c r="J24" s="2"/>
      <c r="K24" s="0" t="s">
        <v>43</v>
      </c>
      <c r="L24" s="0" t="n">
        <v>685</v>
      </c>
      <c r="W24" s="0" t="s">
        <v>80</v>
      </c>
      <c r="X24" s="0" t="n">
        <v>53418448</v>
      </c>
      <c r="Y24" s="0" t="n">
        <f aca="false">X24/AC24</f>
        <v>0.000157315961627802</v>
      </c>
      <c r="Z24" s="0" t="n">
        <v>1982</v>
      </c>
      <c r="AA24" s="0" t="n">
        <v>4839530894</v>
      </c>
      <c r="AC24" s="0" t="n">
        <v>339561526035</v>
      </c>
      <c r="AH24" s="1" t="s">
        <v>129</v>
      </c>
      <c r="AI24" s="0" t="s">
        <v>169</v>
      </c>
      <c r="AJ24" s="0" t="s">
        <v>176</v>
      </c>
      <c r="AL24" s="1"/>
      <c r="AM24" s="1" t="s">
        <v>186</v>
      </c>
      <c r="AV24" s="0" t="s">
        <v>57</v>
      </c>
      <c r="AW24" s="0" t="s">
        <v>57</v>
      </c>
      <c r="AX24" s="0" t="s">
        <v>187</v>
      </c>
      <c r="BA24" s="0" t="n">
        <v>1982</v>
      </c>
      <c r="BB24" s="0" t="n">
        <v>4839530894</v>
      </c>
      <c r="BD24" s="0" t="n">
        <v>339561526035</v>
      </c>
    </row>
    <row r="25" customFormat="false" ht="15" hidden="false" customHeight="false" outlineLevel="0" collapsed="false">
      <c r="W25" s="0" t="s">
        <v>188</v>
      </c>
      <c r="X25" s="0" t="n">
        <v>11516926</v>
      </c>
      <c r="Y25" s="0" t="n">
        <f aca="false">X25/AC25</f>
        <v>3.39170521892781E-005</v>
      </c>
      <c r="Z25" s="0" t="n">
        <v>1983</v>
      </c>
      <c r="AA25" s="0" t="n">
        <v>4982167985</v>
      </c>
      <c r="AC25" s="0" t="n">
        <v>339561526035</v>
      </c>
      <c r="AH25" s="1" t="s">
        <v>189</v>
      </c>
      <c r="AI25" s="0" t="s">
        <v>169</v>
      </c>
      <c r="AJ25" s="0" t="s">
        <v>176</v>
      </c>
      <c r="AL25" s="1"/>
      <c r="AM25" s="1" t="s">
        <v>190</v>
      </c>
      <c r="AV25" s="0" t="s">
        <v>57</v>
      </c>
      <c r="AX25" s="0" t="s">
        <v>191</v>
      </c>
      <c r="BA25" s="0" t="n">
        <v>1983</v>
      </c>
      <c r="BB25" s="0" t="n">
        <v>4982167985</v>
      </c>
      <c r="BD25" s="0" t="n">
        <v>339561526035</v>
      </c>
    </row>
    <row r="26" customFormat="false" ht="15" hidden="false" customHeight="false" outlineLevel="0" collapsed="false">
      <c r="A26" s="0" t="n">
        <v>5</v>
      </c>
      <c r="B26" s="1" t="s">
        <v>192</v>
      </c>
      <c r="C26" s="0" t="s">
        <v>28</v>
      </c>
      <c r="E26" s="0" t="n">
        <v>5</v>
      </c>
      <c r="F26" s="0" t="n">
        <v>186</v>
      </c>
      <c r="G26" s="0" t="s">
        <v>193</v>
      </c>
      <c r="H26" s="0" t="s">
        <v>156</v>
      </c>
      <c r="I26" s="1" t="s">
        <v>54</v>
      </c>
      <c r="J26" s="1"/>
      <c r="K26" s="0" t="s">
        <v>28</v>
      </c>
      <c r="L26" s="0" t="n">
        <v>46</v>
      </c>
      <c r="M26" s="0" t="s">
        <v>194</v>
      </c>
      <c r="N26" s="0" t="s">
        <v>195</v>
      </c>
      <c r="Q26" s="0" t="s">
        <v>192</v>
      </c>
      <c r="R26" s="0" t="s">
        <v>28</v>
      </c>
      <c r="S26" s="0" t="n">
        <v>186</v>
      </c>
      <c r="T26" s="0" t="s">
        <v>196</v>
      </c>
      <c r="W26" s="0" t="s">
        <v>155</v>
      </c>
      <c r="X26" s="0" t="n">
        <v>6098822</v>
      </c>
      <c r="Y26" s="0" t="n">
        <f aca="false">X26/AC26</f>
        <v>1.79608746350473E-005</v>
      </c>
      <c r="Z26" s="0" t="n">
        <v>1984</v>
      </c>
      <c r="AA26" s="0" t="n">
        <v>5309222580</v>
      </c>
      <c r="AC26" s="0" t="n">
        <v>339561526035</v>
      </c>
      <c r="AH26" s="1" t="s">
        <v>27</v>
      </c>
      <c r="AI26" s="0" t="s">
        <v>148</v>
      </c>
      <c r="AJ26" s="0" t="s">
        <v>30</v>
      </c>
      <c r="AL26" s="1" t="s">
        <v>35</v>
      </c>
      <c r="AM26" s="0" t="s">
        <v>197</v>
      </c>
      <c r="AV26" s="0" t="s">
        <v>57</v>
      </c>
      <c r="AW26" s="0" t="s">
        <v>57</v>
      </c>
      <c r="AX26" s="0" t="s">
        <v>102</v>
      </c>
      <c r="BA26" s="0" t="n">
        <v>1984</v>
      </c>
      <c r="BB26" s="0" t="n">
        <v>5309222580</v>
      </c>
      <c r="BD26" s="0" t="n">
        <v>339561526035</v>
      </c>
    </row>
    <row r="27" customFormat="false" ht="15" hidden="false" customHeight="false" outlineLevel="0" collapsed="false">
      <c r="A27" s="0" t="n">
        <v>5</v>
      </c>
      <c r="B27" s="3" t="s">
        <v>198</v>
      </c>
      <c r="C27" s="0" t="s">
        <v>43</v>
      </c>
      <c r="E27" s="0" t="n">
        <v>5</v>
      </c>
      <c r="F27" s="0" t="n">
        <v>381</v>
      </c>
      <c r="G27" s="0" t="s">
        <v>193</v>
      </c>
      <c r="H27" s="0" t="s">
        <v>156</v>
      </c>
      <c r="I27" s="1" t="s">
        <v>196</v>
      </c>
      <c r="J27" s="1"/>
      <c r="K27" s="0" t="s">
        <v>32</v>
      </c>
      <c r="L27" s="0" t="n">
        <v>2756</v>
      </c>
      <c r="M27" s="0" t="s">
        <v>199</v>
      </c>
      <c r="N27" s="0" t="s">
        <v>200</v>
      </c>
      <c r="Q27" s="0" t="s">
        <v>54</v>
      </c>
      <c r="R27" s="0" t="s">
        <v>28</v>
      </c>
      <c r="S27" s="0" t="n">
        <v>46</v>
      </c>
      <c r="T27" s="0" t="s">
        <v>201</v>
      </c>
      <c r="W27" s="0" t="s">
        <v>53</v>
      </c>
      <c r="X27" s="0" t="n">
        <v>97790</v>
      </c>
      <c r="Y27" s="0" t="n">
        <f aca="false">X27/AC27</f>
        <v>2.87989046173389E-007</v>
      </c>
      <c r="Z27" s="0" t="n">
        <v>1985</v>
      </c>
      <c r="AA27" s="0" t="n">
        <v>5475269397</v>
      </c>
      <c r="AC27" s="0" t="n">
        <v>339561526035</v>
      </c>
      <c r="AH27" s="1" t="s">
        <v>46</v>
      </c>
      <c r="AI27" s="0" t="s">
        <v>148</v>
      </c>
      <c r="AJ27" s="0" t="s">
        <v>30</v>
      </c>
      <c r="AM27" s="0" t="s">
        <v>202</v>
      </c>
      <c r="AV27" s="0" t="s">
        <v>57</v>
      </c>
      <c r="AX27" s="0" t="s">
        <v>203</v>
      </c>
      <c r="BA27" s="0" t="n">
        <v>1985</v>
      </c>
      <c r="BB27" s="0" t="n">
        <v>5475269397</v>
      </c>
      <c r="BD27" s="0" t="n">
        <v>339561526035</v>
      </c>
    </row>
    <row r="28" customFormat="false" ht="15" hidden="false" customHeight="false" outlineLevel="0" collapsed="false">
      <c r="A28" s="0" t="n">
        <v>5</v>
      </c>
      <c r="B28" s="1" t="s">
        <v>204</v>
      </c>
      <c r="C28" s="0" t="s">
        <v>43</v>
      </c>
      <c r="E28" s="0" t="n">
        <v>9</v>
      </c>
      <c r="F28" s="0" t="n">
        <v>87</v>
      </c>
      <c r="G28" s="0" t="s">
        <v>193</v>
      </c>
      <c r="H28" s="0" t="s">
        <v>156</v>
      </c>
      <c r="I28" s="1" t="s">
        <v>201</v>
      </c>
      <c r="J28" s="1"/>
      <c r="K28" s="0" t="s">
        <v>32</v>
      </c>
      <c r="L28" s="0" t="n">
        <v>562</v>
      </c>
      <c r="M28" s="0" t="s">
        <v>205</v>
      </c>
      <c r="N28" s="0" t="s">
        <v>206</v>
      </c>
      <c r="Q28" s="0" t="s">
        <v>204</v>
      </c>
      <c r="R28" s="0" t="s">
        <v>43</v>
      </c>
      <c r="S28" s="0" t="n">
        <v>87</v>
      </c>
      <c r="T28" s="0" t="s">
        <v>207</v>
      </c>
      <c r="W28" s="0" t="s">
        <v>141</v>
      </c>
      <c r="X28" s="0" t="n">
        <v>287966</v>
      </c>
      <c r="Y28" s="0" t="n">
        <f aca="false">X28/AC28</f>
        <v>8.48052496884815E-007</v>
      </c>
      <c r="Z28" s="0" t="n">
        <v>1986</v>
      </c>
      <c r="AA28" s="0" t="n">
        <v>5793946882</v>
      </c>
      <c r="AC28" s="0" t="n">
        <v>339561526035</v>
      </c>
      <c r="AH28" s="1" t="s">
        <v>53</v>
      </c>
      <c r="AI28" s="0" t="s">
        <v>148</v>
      </c>
      <c r="AJ28" s="0" t="s">
        <v>30</v>
      </c>
      <c r="AM28" s="0" t="s">
        <v>208</v>
      </c>
      <c r="AV28" s="0" t="s">
        <v>57</v>
      </c>
      <c r="AW28" s="0" t="s">
        <v>57</v>
      </c>
      <c r="AX28" s="0" t="s">
        <v>154</v>
      </c>
      <c r="BA28" s="0" t="n">
        <v>1986</v>
      </c>
      <c r="BB28" s="0" t="n">
        <v>5793946882</v>
      </c>
      <c r="BD28" s="0" t="n">
        <v>339561526035</v>
      </c>
    </row>
    <row r="29" customFormat="false" ht="15" hidden="false" customHeight="false" outlineLevel="0" collapsed="false">
      <c r="A29" s="0" t="n">
        <v>5</v>
      </c>
      <c r="B29" s="2" t="s">
        <v>124</v>
      </c>
      <c r="C29" s="0" t="s">
        <v>43</v>
      </c>
      <c r="E29" s="0" t="n">
        <v>8</v>
      </c>
      <c r="F29" s="0" t="n">
        <v>240</v>
      </c>
      <c r="G29" s="0" t="s">
        <v>193</v>
      </c>
      <c r="H29" s="0" t="s">
        <v>156</v>
      </c>
      <c r="I29" s="1" t="s">
        <v>209</v>
      </c>
      <c r="J29" s="1"/>
      <c r="K29" s="0" t="s">
        <v>32</v>
      </c>
      <c r="L29" s="0" t="n">
        <v>349</v>
      </c>
      <c r="M29" s="0" t="s">
        <v>210</v>
      </c>
      <c r="N29" s="0" t="s">
        <v>211</v>
      </c>
      <c r="Q29" s="0" t="s">
        <v>124</v>
      </c>
      <c r="R29" s="0" t="s">
        <v>43</v>
      </c>
      <c r="S29" s="0" t="n">
        <v>240</v>
      </c>
      <c r="T29" s="0" t="s">
        <v>209</v>
      </c>
      <c r="W29" s="0" t="s">
        <v>212</v>
      </c>
      <c r="X29" s="0" t="n">
        <v>117150392</v>
      </c>
      <c r="Y29" s="0" t="n">
        <f aca="false">X29/AC29</f>
        <v>0.000345004904907645</v>
      </c>
      <c r="Z29" s="0" t="n">
        <v>1987</v>
      </c>
      <c r="AA29" s="0" t="n">
        <v>5936558026</v>
      </c>
      <c r="AC29" s="0" t="n">
        <v>339561526035</v>
      </c>
      <c r="AH29" s="1" t="s">
        <v>49</v>
      </c>
      <c r="AI29" s="0" t="s">
        <v>148</v>
      </c>
      <c r="AJ29" s="0" t="s">
        <v>30</v>
      </c>
      <c r="AM29" s="0" t="s">
        <v>213</v>
      </c>
      <c r="AX29" s="1" t="s">
        <v>46</v>
      </c>
      <c r="AY29" s="0" t="n">
        <v>76741</v>
      </c>
      <c r="AZ29" s="0" t="n">
        <f aca="false">AY29/BD28</f>
        <v>2.2600028011445E-007</v>
      </c>
      <c r="BA29" s="0" t="n">
        <v>1987</v>
      </c>
      <c r="BB29" s="0" t="n">
        <v>5936558026</v>
      </c>
      <c r="BD29" s="0" t="n">
        <v>339561526035</v>
      </c>
    </row>
    <row r="30" customFormat="false" ht="15" hidden="false" customHeight="false" outlineLevel="0" collapsed="false">
      <c r="A30" s="0" t="n">
        <v>5</v>
      </c>
      <c r="B30" s="1" t="s">
        <v>207</v>
      </c>
      <c r="C30" s="0" t="s">
        <v>28</v>
      </c>
      <c r="F30" s="0" t="n">
        <v>963</v>
      </c>
      <c r="G30" s="0" t="s">
        <v>193</v>
      </c>
      <c r="H30" s="0" t="s">
        <v>156</v>
      </c>
      <c r="I30" s="1" t="s">
        <v>214</v>
      </c>
      <c r="J30" s="1"/>
      <c r="K30" s="0" t="s">
        <v>43</v>
      </c>
      <c r="L30" s="0" t="n">
        <v>76</v>
      </c>
      <c r="W30" s="0" t="s">
        <v>46</v>
      </c>
      <c r="X30" s="0" t="n">
        <v>76741</v>
      </c>
      <c r="Y30" s="0" t="n">
        <f aca="false">X30/AC30</f>
        <v>2.2600028011445E-007</v>
      </c>
      <c r="Z30" s="0" t="n">
        <v>1988</v>
      </c>
      <c r="AA30" s="0" t="n">
        <v>6191886939</v>
      </c>
      <c r="AC30" s="0" t="n">
        <v>339561526035</v>
      </c>
      <c r="AH30" s="0" t="s">
        <v>215</v>
      </c>
      <c r="AI30" s="0" t="s">
        <v>162</v>
      </c>
      <c r="AJ30" s="0" t="s">
        <v>30</v>
      </c>
      <c r="AL30" s="0" t="s">
        <v>216</v>
      </c>
      <c r="AM30" s="0" t="s">
        <v>217</v>
      </c>
      <c r="AV30" s="0" t="s">
        <v>57</v>
      </c>
      <c r="AW30" s="0" t="s">
        <v>57</v>
      </c>
      <c r="AX30" s="0" t="s">
        <v>115</v>
      </c>
      <c r="BA30" s="0" t="n">
        <v>1988</v>
      </c>
      <c r="BB30" s="0" t="n">
        <v>6191886939</v>
      </c>
      <c r="BD30" s="0" t="n">
        <v>339561526035</v>
      </c>
    </row>
    <row r="31" customFormat="false" ht="15" hidden="false" customHeight="false" outlineLevel="0" collapsed="false">
      <c r="W31" s="0" t="s">
        <v>218</v>
      </c>
      <c r="X31" s="0" t="n">
        <v>94699</v>
      </c>
      <c r="Y31" s="0" t="n">
        <f aca="false">X31/AC31</f>
        <v>2.78886130315715E-007</v>
      </c>
      <c r="Z31" s="0" t="n">
        <v>1989</v>
      </c>
      <c r="AA31" s="0" t="n">
        <v>6549339038</v>
      </c>
      <c r="AC31" s="0" t="n">
        <v>339561526035</v>
      </c>
      <c r="AH31" s="0" t="s">
        <v>219</v>
      </c>
      <c r="AI31" s="0" t="s">
        <v>162</v>
      </c>
      <c r="AJ31" s="0" t="s">
        <v>30</v>
      </c>
      <c r="AM31" s="0" t="s">
        <v>220</v>
      </c>
      <c r="AX31" s="0" t="s">
        <v>221</v>
      </c>
      <c r="BA31" s="0" t="n">
        <v>1989</v>
      </c>
      <c r="BB31" s="0" t="n">
        <v>6549339038</v>
      </c>
      <c r="BD31" s="0" t="n">
        <v>339561526035</v>
      </c>
    </row>
    <row r="32" customFormat="false" ht="15" hidden="false" customHeight="false" outlineLevel="0" collapsed="false">
      <c r="A32" s="0" t="n">
        <v>6</v>
      </c>
      <c r="B32" s="2" t="s">
        <v>69</v>
      </c>
      <c r="C32" s="0" t="s">
        <v>28</v>
      </c>
      <c r="E32" s="0" t="n">
        <v>3</v>
      </c>
      <c r="F32" s="0" t="n">
        <v>26886</v>
      </c>
      <c r="G32" s="0" t="s">
        <v>222</v>
      </c>
      <c r="H32" s="0" t="s">
        <v>156</v>
      </c>
      <c r="I32" s="1" t="s">
        <v>72</v>
      </c>
      <c r="J32" s="1"/>
      <c r="K32" s="0" t="s">
        <v>28</v>
      </c>
      <c r="L32" s="0" t="n">
        <v>7861</v>
      </c>
      <c r="M32" s="0" t="s">
        <v>223</v>
      </c>
      <c r="N32" s="0" t="s">
        <v>224</v>
      </c>
      <c r="Q32" s="0" t="s">
        <v>86</v>
      </c>
      <c r="R32" s="0" t="s">
        <v>28</v>
      </c>
      <c r="S32" s="0" t="n">
        <v>1763</v>
      </c>
      <c r="T32" s="0" t="s">
        <v>69</v>
      </c>
      <c r="W32" s="0" t="s">
        <v>225</v>
      </c>
      <c r="X32" s="0" t="n">
        <v>24094550</v>
      </c>
      <c r="Y32" s="0" t="n">
        <f aca="false">X32/AC32</f>
        <v>7.09578328303203E-005</v>
      </c>
      <c r="Z32" s="0" t="n">
        <v>1990</v>
      </c>
      <c r="AA32" s="0" t="n">
        <v>7075013106</v>
      </c>
      <c r="AC32" s="0" t="n">
        <v>339561526035</v>
      </c>
      <c r="AH32" s="0" t="s">
        <v>226</v>
      </c>
      <c r="AI32" s="0" t="s">
        <v>162</v>
      </c>
      <c r="AJ32" s="0" t="s">
        <v>30</v>
      </c>
      <c r="AM32" s="0" t="s">
        <v>227</v>
      </c>
      <c r="AX32" s="0" t="s">
        <v>87</v>
      </c>
      <c r="BA32" s="0" t="n">
        <v>1990</v>
      </c>
      <c r="BB32" s="0" t="n">
        <v>7075013106</v>
      </c>
      <c r="BD32" s="0" t="n">
        <v>339561526035</v>
      </c>
    </row>
    <row r="33" customFormat="false" ht="15" hidden="false" customHeight="false" outlineLevel="0" collapsed="false">
      <c r="A33" s="0" t="n">
        <v>6</v>
      </c>
      <c r="B33" s="1" t="s">
        <v>86</v>
      </c>
      <c r="C33" s="0" t="s">
        <v>28</v>
      </c>
      <c r="D33" s="0" t="s">
        <v>228</v>
      </c>
      <c r="E33" s="0" t="n">
        <v>4</v>
      </c>
      <c r="F33" s="0" t="n">
        <v>1763</v>
      </c>
      <c r="G33" s="0" t="s">
        <v>222</v>
      </c>
      <c r="H33" s="0" t="s">
        <v>156</v>
      </c>
      <c r="I33" s="1" t="s">
        <v>91</v>
      </c>
      <c r="J33" s="1"/>
      <c r="K33" s="0" t="s">
        <v>28</v>
      </c>
      <c r="L33" s="0" t="n">
        <v>5266</v>
      </c>
      <c r="M33" s="0" t="s">
        <v>229</v>
      </c>
      <c r="N33" s="0" t="s">
        <v>230</v>
      </c>
      <c r="Q33" s="0" t="s">
        <v>91</v>
      </c>
      <c r="R33" s="0" t="s">
        <v>28</v>
      </c>
      <c r="S33" s="0" t="n">
        <v>5266</v>
      </c>
      <c r="T33" s="0" t="s">
        <v>231</v>
      </c>
      <c r="W33" s="0" t="s">
        <v>130</v>
      </c>
      <c r="X33" s="0" t="n">
        <v>122610</v>
      </c>
      <c r="Y33" s="0" t="n">
        <f aca="false">X33/AC33</f>
        <v>3.61083310679202E-007</v>
      </c>
      <c r="Z33" s="0" t="n">
        <v>1991</v>
      </c>
      <c r="AA33" s="0" t="n">
        <v>6895715366</v>
      </c>
      <c r="AC33" s="0" t="n">
        <v>339561526035</v>
      </c>
      <c r="AH33" s="0" t="s">
        <v>232</v>
      </c>
      <c r="AI33" s="0" t="s">
        <v>162</v>
      </c>
      <c r="AJ33" s="0" t="s">
        <v>30</v>
      </c>
      <c r="AM33" s="0" t="s">
        <v>233</v>
      </c>
      <c r="AV33" s="0" t="s">
        <v>57</v>
      </c>
      <c r="AX33" s="0" t="s">
        <v>234</v>
      </c>
      <c r="BA33" s="0" t="n">
        <v>1991</v>
      </c>
      <c r="BB33" s="0" t="n">
        <v>6895715366</v>
      </c>
      <c r="BD33" s="0" t="n">
        <v>339561526035</v>
      </c>
    </row>
    <row r="34" customFormat="false" ht="15" hidden="false" customHeight="false" outlineLevel="0" collapsed="false">
      <c r="A34" s="0" t="n">
        <v>6</v>
      </c>
      <c r="B34" s="2" t="s">
        <v>235</v>
      </c>
      <c r="C34" s="0" t="s">
        <v>43</v>
      </c>
      <c r="D34" s="0" t="s">
        <v>236</v>
      </c>
      <c r="E34" s="0" t="n">
        <v>9</v>
      </c>
      <c r="F34" s="0" t="n">
        <v>62</v>
      </c>
      <c r="G34" s="0" t="s">
        <v>222</v>
      </c>
      <c r="H34" s="0" t="s">
        <v>156</v>
      </c>
      <c r="I34" s="1" t="s">
        <v>76</v>
      </c>
      <c r="J34" s="1" t="s">
        <v>86</v>
      </c>
      <c r="K34" s="0" t="s">
        <v>43</v>
      </c>
      <c r="L34" s="0" t="n">
        <v>287</v>
      </c>
      <c r="M34" s="0" t="s">
        <v>237</v>
      </c>
      <c r="N34" s="0" t="s">
        <v>126</v>
      </c>
      <c r="Q34" s="0" t="s">
        <v>36</v>
      </c>
      <c r="R34" s="0" t="s">
        <v>43</v>
      </c>
      <c r="S34" s="0" t="n">
        <v>1644</v>
      </c>
      <c r="T34" s="0" t="s">
        <v>72</v>
      </c>
      <c r="W34" s="0" t="s">
        <v>166</v>
      </c>
      <c r="X34" s="0" t="n">
        <v>6097847</v>
      </c>
      <c r="Y34" s="0" t="n">
        <f aca="false">X34/AC34</f>
        <v>1.79580032850114E-005</v>
      </c>
      <c r="Z34" s="0" t="n">
        <v>1992</v>
      </c>
      <c r="AA34" s="0" t="n">
        <v>7596808027</v>
      </c>
      <c r="AC34" s="0" t="n">
        <v>339561526035</v>
      </c>
      <c r="AH34" s="0" t="s">
        <v>238</v>
      </c>
      <c r="AI34" s="0" t="s">
        <v>171</v>
      </c>
      <c r="AJ34" s="0" t="s">
        <v>155</v>
      </c>
      <c r="AL34" s="0" t="s">
        <v>239</v>
      </c>
      <c r="AM34" s="1" t="s">
        <v>67</v>
      </c>
      <c r="AX34" s="0" t="s">
        <v>161</v>
      </c>
      <c r="BA34" s="0" t="n">
        <v>1992</v>
      </c>
      <c r="BB34" s="0" t="n">
        <v>7596808027</v>
      </c>
      <c r="BD34" s="0" t="n">
        <v>339561526035</v>
      </c>
    </row>
    <row r="35" customFormat="false" ht="15" hidden="false" customHeight="false" outlineLevel="0" collapsed="false">
      <c r="A35" s="0" t="n">
        <v>6</v>
      </c>
      <c r="B35" s="1" t="s">
        <v>93</v>
      </c>
      <c r="C35" s="0" t="s">
        <v>43</v>
      </c>
      <c r="E35" s="0" t="n">
        <v>9</v>
      </c>
      <c r="F35" s="0" t="n">
        <v>1</v>
      </c>
      <c r="G35" s="0" t="s">
        <v>222</v>
      </c>
      <c r="H35" s="0" t="s">
        <v>156</v>
      </c>
      <c r="I35" s="3" t="s">
        <v>240</v>
      </c>
      <c r="J35" s="3"/>
      <c r="K35" s="0" t="s">
        <v>43</v>
      </c>
      <c r="L35" s="0" t="n">
        <v>2</v>
      </c>
      <c r="M35" s="0" t="s">
        <v>147</v>
      </c>
      <c r="N35" s="0" t="s">
        <v>241</v>
      </c>
      <c r="Q35" s="0" t="s">
        <v>93</v>
      </c>
      <c r="R35" s="0" t="s">
        <v>43</v>
      </c>
      <c r="S35" s="0" t="n">
        <v>1</v>
      </c>
      <c r="T35" s="0" t="s">
        <v>76</v>
      </c>
      <c r="W35" s="0" t="s">
        <v>120</v>
      </c>
      <c r="X35" s="0" t="n">
        <v>2403505</v>
      </c>
      <c r="Y35" s="0" t="n">
        <f aca="false">X35/AC35</f>
        <v>7.07826068537653E-006</v>
      </c>
      <c r="Z35" s="0" t="n">
        <v>1993</v>
      </c>
      <c r="AA35" s="0" t="n">
        <v>7492130348</v>
      </c>
      <c r="AC35" s="0" t="n">
        <v>339561526035</v>
      </c>
      <c r="AH35" s="0" t="s">
        <v>242</v>
      </c>
      <c r="AI35" s="0" t="s">
        <v>171</v>
      </c>
      <c r="AJ35" s="0" t="s">
        <v>155</v>
      </c>
      <c r="AM35" s="1" t="s">
        <v>166</v>
      </c>
      <c r="AV35" s="0" t="s">
        <v>57</v>
      </c>
      <c r="AX35" s="0" t="s">
        <v>243</v>
      </c>
      <c r="BA35" s="0" t="n">
        <v>1993</v>
      </c>
      <c r="BB35" s="0" t="n">
        <v>7492130348</v>
      </c>
      <c r="BD35" s="0" t="n">
        <v>339561526035</v>
      </c>
    </row>
    <row r="36" customFormat="false" ht="15" hidden="false" customHeight="false" outlineLevel="0" collapsed="false">
      <c r="A36" s="0" t="n">
        <v>6</v>
      </c>
      <c r="B36" s="1" t="s">
        <v>231</v>
      </c>
      <c r="C36" s="0" t="s">
        <v>43</v>
      </c>
      <c r="D36" s="0" t="s">
        <v>244</v>
      </c>
      <c r="F36" s="0" t="n">
        <v>78</v>
      </c>
      <c r="G36" s="0" t="s">
        <v>222</v>
      </c>
      <c r="H36" s="0" t="s">
        <v>156</v>
      </c>
      <c r="I36" s="1" t="s">
        <v>36</v>
      </c>
      <c r="J36" s="1"/>
      <c r="K36" s="0" t="s">
        <v>43</v>
      </c>
      <c r="L36" s="0" t="n">
        <v>1644</v>
      </c>
      <c r="W36" s="0" t="s">
        <v>99</v>
      </c>
      <c r="X36" s="0" t="n">
        <v>1572419</v>
      </c>
      <c r="Y36" s="0" t="n">
        <f aca="false">X36/AC36</f>
        <v>4.6307336945998E-006</v>
      </c>
      <c r="Z36" s="0" t="n">
        <v>1994</v>
      </c>
      <c r="AA36" s="0" t="n">
        <v>8027353540</v>
      </c>
      <c r="AC36" s="0" t="n">
        <v>339561526035</v>
      </c>
      <c r="AH36" s="0" t="s">
        <v>245</v>
      </c>
      <c r="AI36" s="0" t="s">
        <v>171</v>
      </c>
      <c r="AJ36" s="0" t="s">
        <v>155</v>
      </c>
      <c r="AM36" s="1" t="s">
        <v>101</v>
      </c>
      <c r="AX36" s="0" t="s">
        <v>167</v>
      </c>
      <c r="BA36" s="0" t="n">
        <v>1994</v>
      </c>
      <c r="BB36" s="0" t="n">
        <v>8027353540</v>
      </c>
      <c r="BD36" s="0" t="n">
        <v>339561526035</v>
      </c>
    </row>
    <row r="37" customFormat="false" ht="15" hidden="false" customHeight="false" outlineLevel="0" collapsed="false">
      <c r="B37" s="0" t="s">
        <v>244</v>
      </c>
      <c r="F37" s="0" t="n">
        <v>3391</v>
      </c>
      <c r="W37" s="0" t="s">
        <v>246</v>
      </c>
      <c r="X37" s="0" t="n">
        <v>61994409</v>
      </c>
      <c r="Y37" s="0" t="n">
        <f aca="false">X37/AC37</f>
        <v>0.000182571947192892</v>
      </c>
      <c r="Z37" s="0" t="n">
        <v>1995</v>
      </c>
      <c r="AA37" s="0" t="n">
        <v>8276258599</v>
      </c>
      <c r="AC37" s="0" t="n">
        <v>339561526035</v>
      </c>
      <c r="AH37" s="0" t="s">
        <v>247</v>
      </c>
      <c r="AI37" s="0" t="s">
        <v>171</v>
      </c>
      <c r="AJ37" s="0" t="s">
        <v>155</v>
      </c>
      <c r="AM37" s="1" t="s">
        <v>163</v>
      </c>
      <c r="AX37" s="3" t="s">
        <v>176</v>
      </c>
      <c r="AY37" s="0" t="n">
        <v>52852109</v>
      </c>
      <c r="AZ37" s="0" t="n">
        <v>0.000155648107773412</v>
      </c>
      <c r="BA37" s="0" t="n">
        <v>1995</v>
      </c>
      <c r="BB37" s="0" t="n">
        <v>8276258599</v>
      </c>
      <c r="BD37" s="0" t="n">
        <v>339561526035</v>
      </c>
    </row>
    <row r="38" customFormat="false" ht="15" hidden="false" customHeight="false" outlineLevel="0" collapsed="false">
      <c r="A38" s="0" t="n">
        <v>7</v>
      </c>
      <c r="B38" s="1" t="s">
        <v>110</v>
      </c>
      <c r="C38" s="0" t="s">
        <v>28</v>
      </c>
      <c r="E38" s="0" t="n">
        <v>3</v>
      </c>
      <c r="F38" s="0" t="n">
        <v>335</v>
      </c>
      <c r="G38" s="0" t="s">
        <v>106</v>
      </c>
      <c r="H38" s="0" t="s">
        <v>156</v>
      </c>
      <c r="I38" s="1" t="s">
        <v>128</v>
      </c>
      <c r="J38" s="1"/>
      <c r="K38" s="0" t="s">
        <v>28</v>
      </c>
      <c r="L38" s="0" t="n">
        <v>4768</v>
      </c>
      <c r="M38" s="0" t="s">
        <v>248</v>
      </c>
      <c r="Q38" s="0" t="s">
        <v>110</v>
      </c>
      <c r="R38" s="0" t="s">
        <v>28</v>
      </c>
      <c r="S38" s="0" t="n">
        <v>335</v>
      </c>
      <c r="T38" s="0" t="s">
        <v>128</v>
      </c>
      <c r="W38" s="0" t="s">
        <v>192</v>
      </c>
      <c r="X38" s="0" t="n">
        <v>5261738</v>
      </c>
      <c r="Y38" s="0" t="n">
        <f aca="false">X38/AC38</f>
        <v>1.54956836878441E-005</v>
      </c>
      <c r="Z38" s="0" t="n">
        <v>1996</v>
      </c>
      <c r="AA38" s="0" t="n">
        <v>8745049453</v>
      </c>
      <c r="AC38" s="0" t="n">
        <v>339561526035</v>
      </c>
      <c r="AV38" s="0" t="s">
        <v>57</v>
      </c>
      <c r="AX38" s="0" t="s">
        <v>249</v>
      </c>
      <c r="BA38" s="0" t="n">
        <v>1996</v>
      </c>
      <c r="BB38" s="0" t="n">
        <v>8745049453</v>
      </c>
      <c r="BD38" s="0" t="n">
        <v>339561526035</v>
      </c>
    </row>
    <row r="39" customFormat="false" ht="15" hidden="false" customHeight="false" outlineLevel="0" collapsed="false">
      <c r="A39" s="0" t="n">
        <v>7</v>
      </c>
      <c r="B39" s="1" t="s">
        <v>74</v>
      </c>
      <c r="C39" s="0" t="s">
        <v>28</v>
      </c>
      <c r="E39" s="0" t="n">
        <v>4</v>
      </c>
      <c r="F39" s="0" t="n">
        <v>2070</v>
      </c>
      <c r="G39" s="0" t="s">
        <v>106</v>
      </c>
      <c r="H39" s="0" t="s">
        <v>156</v>
      </c>
      <c r="I39" s="2" t="s">
        <v>126</v>
      </c>
      <c r="J39" s="2"/>
      <c r="K39" s="0" t="s">
        <v>28</v>
      </c>
      <c r="L39" s="0" t="n">
        <v>2594</v>
      </c>
      <c r="M39" s="0" t="s">
        <v>250</v>
      </c>
      <c r="Q39" s="0" t="s">
        <v>74</v>
      </c>
      <c r="R39" s="0" t="s">
        <v>28</v>
      </c>
      <c r="S39" s="0" t="n">
        <v>2070</v>
      </c>
      <c r="T39" s="0" t="s">
        <v>134</v>
      </c>
      <c r="W39" s="0" t="s">
        <v>135</v>
      </c>
      <c r="X39" s="0" t="n">
        <v>698819</v>
      </c>
      <c r="Y39" s="0" t="n">
        <f aca="false">X39/AC39</f>
        <v>2.05800406235649E-006</v>
      </c>
      <c r="Z39" s="0" t="n">
        <v>1997</v>
      </c>
      <c r="AA39" s="0" t="n">
        <v>8979708108</v>
      </c>
      <c r="AC39" s="0" t="n">
        <v>339561526035</v>
      </c>
      <c r="AV39" s="0" t="s">
        <v>57</v>
      </c>
      <c r="AX39" s="0" t="s">
        <v>251</v>
      </c>
      <c r="BA39" s="0" t="n">
        <v>1997</v>
      </c>
      <c r="BB39" s="0" t="n">
        <v>8979708108</v>
      </c>
      <c r="BD39" s="0" t="n">
        <v>339561526035</v>
      </c>
    </row>
    <row r="40" customFormat="false" ht="15" hidden="false" customHeight="false" outlineLevel="0" collapsed="false">
      <c r="A40" s="0" t="n">
        <v>7</v>
      </c>
      <c r="B40" s="3" t="s">
        <v>252</v>
      </c>
      <c r="C40" s="0" t="s">
        <v>43</v>
      </c>
      <c r="E40" s="0" t="n">
        <v>9</v>
      </c>
      <c r="F40" s="0" t="n">
        <v>461</v>
      </c>
      <c r="G40" s="0" t="s">
        <v>106</v>
      </c>
      <c r="H40" s="0" t="s">
        <v>156</v>
      </c>
      <c r="I40" s="3" t="s">
        <v>253</v>
      </c>
      <c r="J40" s="3"/>
      <c r="K40" s="5" t="s">
        <v>43</v>
      </c>
      <c r="L40" s="0" t="n">
        <v>0</v>
      </c>
      <c r="Q40" s="0" t="s">
        <v>62</v>
      </c>
      <c r="R40" s="0" t="s">
        <v>43</v>
      </c>
      <c r="S40" s="0" t="n">
        <v>40</v>
      </c>
      <c r="T40" s="0" t="s">
        <v>126</v>
      </c>
      <c r="W40" s="0" t="s">
        <v>176</v>
      </c>
      <c r="X40" s="0" t="n">
        <v>52852109</v>
      </c>
      <c r="Y40" s="0" t="n">
        <f aca="false">X40/AC40</f>
        <v>0.000155648107773412</v>
      </c>
      <c r="Z40" s="0" t="n">
        <v>1998</v>
      </c>
      <c r="AA40" s="0" t="n">
        <v>9406708249</v>
      </c>
      <c r="AC40" s="0" t="n">
        <v>339561526035</v>
      </c>
      <c r="AX40" s="1" t="s">
        <v>27</v>
      </c>
      <c r="AY40" s="0" t="n">
        <v>121280</v>
      </c>
      <c r="AZ40" s="0" t="n">
        <f aca="false">AY40/BD40</f>
        <v>3.57166494732678E-007</v>
      </c>
      <c r="BA40" s="0" t="n">
        <v>1998</v>
      </c>
      <c r="BB40" s="0" t="n">
        <v>9406708249</v>
      </c>
      <c r="BD40" s="0" t="n">
        <v>339561526035</v>
      </c>
    </row>
    <row r="41" customFormat="false" ht="15" hidden="false" customHeight="false" outlineLevel="0" collapsed="false">
      <c r="A41" s="0" t="n">
        <v>7</v>
      </c>
      <c r="B41" s="1" t="s">
        <v>254</v>
      </c>
      <c r="C41" s="0" t="s">
        <v>43</v>
      </c>
      <c r="E41" s="0" t="n">
        <v>8</v>
      </c>
      <c r="F41" s="0" t="n">
        <v>103</v>
      </c>
      <c r="G41" s="0" t="s">
        <v>106</v>
      </c>
      <c r="H41" s="0" t="s">
        <v>156</v>
      </c>
      <c r="I41" s="1" t="s">
        <v>134</v>
      </c>
      <c r="J41" s="1"/>
      <c r="K41" s="0" t="s">
        <v>28</v>
      </c>
      <c r="L41" s="0" t="n">
        <v>947</v>
      </c>
      <c r="Q41" s="0" t="s">
        <v>254</v>
      </c>
      <c r="R41" s="0" t="s">
        <v>43</v>
      </c>
      <c r="S41" s="0" t="n">
        <v>103</v>
      </c>
      <c r="T41" s="0" t="s">
        <v>255</v>
      </c>
      <c r="W41" s="0" t="s">
        <v>27</v>
      </c>
      <c r="X41" s="0" t="n">
        <v>121280</v>
      </c>
      <c r="Y41" s="0" t="n">
        <f aca="false">X41/AC41</f>
        <v>3.57166494732678E-007</v>
      </c>
      <c r="Z41" s="0" t="n">
        <v>1999</v>
      </c>
      <c r="AA41" s="0" t="n">
        <v>9997156197</v>
      </c>
      <c r="AC41" s="0" t="n">
        <v>339561526035</v>
      </c>
      <c r="AX41" s="1" t="s">
        <v>175</v>
      </c>
      <c r="AY41" s="0" t="n">
        <v>8595412</v>
      </c>
      <c r="AZ41" s="0" t="n">
        <f aca="false">AY41/BD41</f>
        <v>2.53132682620646E-005</v>
      </c>
      <c r="BA41" s="0" t="n">
        <v>1999</v>
      </c>
      <c r="BB41" s="0" t="n">
        <v>9997156197</v>
      </c>
      <c r="BD41" s="0" t="n">
        <v>339561526035</v>
      </c>
    </row>
    <row r="42" customFormat="false" ht="15" hidden="false" customHeight="false" outlineLevel="0" collapsed="false">
      <c r="A42" s="0" t="n">
        <v>7</v>
      </c>
      <c r="B42" s="2" t="s">
        <v>62</v>
      </c>
      <c r="C42" s="0" t="s">
        <v>43</v>
      </c>
      <c r="F42" s="0" t="n">
        <v>40</v>
      </c>
      <c r="G42" s="0" t="s">
        <v>106</v>
      </c>
      <c r="H42" s="0" t="s">
        <v>156</v>
      </c>
      <c r="I42" s="1" t="s">
        <v>147</v>
      </c>
      <c r="J42" s="1"/>
      <c r="K42" s="0" t="s">
        <v>32</v>
      </c>
      <c r="L42" s="0" t="n">
        <v>957</v>
      </c>
      <c r="W42" s="0" t="s">
        <v>175</v>
      </c>
      <c r="X42" s="0" t="n">
        <v>8595412</v>
      </c>
      <c r="Y42" s="0" t="n">
        <f aca="false">X42/AC42</f>
        <v>2.53132682620646E-005</v>
      </c>
      <c r="Z42" s="0" t="n">
        <v>2000</v>
      </c>
      <c r="AA42" s="0" t="n">
        <v>11190986329</v>
      </c>
      <c r="AC42" s="0" t="n">
        <v>339561526035</v>
      </c>
      <c r="AX42" s="3" t="s">
        <v>126</v>
      </c>
      <c r="BA42" s="0" t="n">
        <v>2000</v>
      </c>
      <c r="BB42" s="0" t="n">
        <v>11190986329</v>
      </c>
      <c r="BD42" s="0" t="n">
        <v>339561526035</v>
      </c>
    </row>
    <row r="43" customFormat="false" ht="15" hidden="false" customHeight="false" outlineLevel="0" collapsed="false">
      <c r="W43" s="0" t="s">
        <v>204</v>
      </c>
      <c r="X43" s="0" t="n">
        <v>442317</v>
      </c>
      <c r="Y43" s="0" t="n">
        <f aca="false">X43/AC43</f>
        <v>1.30261223986374E-006</v>
      </c>
      <c r="Z43" s="0" t="n">
        <v>2001</v>
      </c>
      <c r="AA43" s="0" t="n">
        <v>11349375656</v>
      </c>
      <c r="AC43" s="0" t="n">
        <v>339561526035</v>
      </c>
      <c r="AX43" s="0" t="s">
        <v>256</v>
      </c>
      <c r="BA43" s="0" t="n">
        <v>2001</v>
      </c>
      <c r="BB43" s="0" t="n">
        <v>11349375656</v>
      </c>
      <c r="BD43" s="0" t="n">
        <v>339561526035</v>
      </c>
    </row>
    <row r="44" customFormat="false" ht="15" hidden="false" customHeight="false" outlineLevel="0" collapsed="false">
      <c r="A44" s="0" t="n">
        <v>8</v>
      </c>
      <c r="B44" s="1" t="s">
        <v>175</v>
      </c>
      <c r="C44" s="0" t="s">
        <v>28</v>
      </c>
      <c r="E44" s="0" t="n">
        <v>4</v>
      </c>
      <c r="F44" s="0" t="n">
        <v>10639</v>
      </c>
      <c r="G44" s="0" t="s">
        <v>257</v>
      </c>
      <c r="H44" s="0" t="s">
        <v>258</v>
      </c>
      <c r="I44" s="1" t="s">
        <v>182</v>
      </c>
      <c r="J44" s="1"/>
      <c r="K44" s="0" t="s">
        <v>28</v>
      </c>
      <c r="L44" s="0" t="n">
        <v>90</v>
      </c>
      <c r="M44" s="0" t="s">
        <v>259</v>
      </c>
      <c r="N44" s="0" t="s">
        <v>178</v>
      </c>
      <c r="Q44" s="0" t="s">
        <v>175</v>
      </c>
      <c r="R44" s="0" t="s">
        <v>28</v>
      </c>
      <c r="S44" s="0" t="n">
        <v>10639</v>
      </c>
      <c r="T44" s="0" t="s">
        <v>177</v>
      </c>
      <c r="W44" s="0" t="s">
        <v>189</v>
      </c>
      <c r="X44" s="0" t="n">
        <v>583171</v>
      </c>
      <c r="Y44" s="0" t="n">
        <f aca="false">X44/AC44</f>
        <v>1.71742366342143E-006</v>
      </c>
      <c r="Z44" s="0" t="n">
        <v>2002</v>
      </c>
      <c r="AA44" s="0" t="n">
        <v>12519922882</v>
      </c>
      <c r="AC44" s="0" t="n">
        <v>339561526035</v>
      </c>
      <c r="AX44" s="3" t="s">
        <v>103</v>
      </c>
      <c r="BA44" s="0" t="n">
        <v>2002</v>
      </c>
      <c r="BB44" s="0" t="n">
        <v>12519922882</v>
      </c>
      <c r="BD44" s="0" t="n">
        <v>339561526035</v>
      </c>
    </row>
    <row r="45" customFormat="false" ht="15" hidden="false" customHeight="false" outlineLevel="0" collapsed="false">
      <c r="A45" s="0" t="n">
        <v>8</v>
      </c>
      <c r="B45" s="1" t="s">
        <v>129</v>
      </c>
      <c r="C45" s="0" t="s">
        <v>28</v>
      </c>
      <c r="E45" s="0" t="n">
        <v>5</v>
      </c>
      <c r="F45" s="0" t="n">
        <v>622</v>
      </c>
      <c r="G45" s="0" t="s">
        <v>257</v>
      </c>
      <c r="H45" s="0" t="s">
        <v>258</v>
      </c>
      <c r="I45" s="1" t="s">
        <v>177</v>
      </c>
      <c r="J45" s="1"/>
      <c r="K45" s="0" t="s">
        <v>28</v>
      </c>
      <c r="L45" s="0" t="n">
        <v>820</v>
      </c>
      <c r="M45" s="0" t="s">
        <v>183</v>
      </c>
      <c r="N45" s="0" t="s">
        <v>260</v>
      </c>
      <c r="Q45" s="0" t="s">
        <v>182</v>
      </c>
      <c r="R45" s="0" t="s">
        <v>28</v>
      </c>
      <c r="S45" s="0" t="n">
        <v>90</v>
      </c>
      <c r="T45" s="0" t="s">
        <v>261</v>
      </c>
      <c r="W45" s="0" t="s">
        <v>254</v>
      </c>
      <c r="X45" s="0" t="n">
        <v>109942</v>
      </c>
      <c r="Y45" s="0" t="n">
        <f aca="false">X45/AC45</f>
        <v>3.23776375032158E-007</v>
      </c>
      <c r="Z45" s="0" t="n">
        <v>2003</v>
      </c>
      <c r="AA45" s="0" t="n">
        <v>13632028136</v>
      </c>
      <c r="AC45" s="0" t="n">
        <v>339561526035</v>
      </c>
      <c r="AV45" s="0" t="s">
        <v>57</v>
      </c>
      <c r="AX45" s="0" t="s">
        <v>92</v>
      </c>
      <c r="BA45" s="0" t="n">
        <v>2003</v>
      </c>
      <c r="BB45" s="0" t="n">
        <v>13632028136</v>
      </c>
      <c r="BD45" s="0" t="n">
        <v>339561526035</v>
      </c>
    </row>
    <row r="46" customFormat="false" ht="15" hidden="false" customHeight="false" outlineLevel="0" collapsed="false">
      <c r="A46" s="0" t="n">
        <v>8</v>
      </c>
      <c r="B46" s="1" t="s">
        <v>189</v>
      </c>
      <c r="C46" s="0" t="s">
        <v>43</v>
      </c>
      <c r="E46" s="0" t="n">
        <v>9</v>
      </c>
      <c r="F46" s="0" t="n">
        <v>115</v>
      </c>
      <c r="G46" s="0" t="s">
        <v>257</v>
      </c>
      <c r="H46" s="0" t="s">
        <v>258</v>
      </c>
      <c r="I46" s="3" t="s">
        <v>261</v>
      </c>
      <c r="J46" s="3"/>
      <c r="K46" s="0" t="s">
        <v>32</v>
      </c>
      <c r="L46" s="0" t="n">
        <v>47</v>
      </c>
      <c r="M46" s="0" t="s">
        <v>186</v>
      </c>
      <c r="N46" s="0" t="s">
        <v>262</v>
      </c>
      <c r="Q46" s="0" t="s">
        <v>129</v>
      </c>
      <c r="R46" s="0" t="s">
        <v>28</v>
      </c>
      <c r="S46" s="0" t="n">
        <v>622</v>
      </c>
      <c r="T46" s="0" t="s">
        <v>263</v>
      </c>
      <c r="W46" s="0" t="s">
        <v>264</v>
      </c>
      <c r="X46" s="0" t="n">
        <v>4812908</v>
      </c>
      <c r="Y46" s="0" t="n">
        <f aca="false">X46/AC46</f>
        <v>1.417389082974E-005</v>
      </c>
      <c r="Z46" s="0" t="n">
        <v>2004</v>
      </c>
      <c r="AA46" s="0" t="n">
        <v>14705541576</v>
      </c>
      <c r="AC46" s="0" t="n">
        <v>339561526035</v>
      </c>
      <c r="AX46" s="1" t="s">
        <v>189</v>
      </c>
      <c r="AY46" s="0" t="n">
        <v>583171</v>
      </c>
      <c r="AZ46" s="0" t="n">
        <f aca="false">AY46/BD46</f>
        <v>1.71742366342143E-006</v>
      </c>
      <c r="BA46" s="0" t="n">
        <v>2004</v>
      </c>
      <c r="BB46" s="0" t="n">
        <v>14705541576</v>
      </c>
      <c r="BD46" s="0" t="n">
        <v>339561526035</v>
      </c>
    </row>
    <row r="47" customFormat="false" ht="15" hidden="false" customHeight="false" outlineLevel="0" collapsed="false">
      <c r="A47" s="0" t="n">
        <v>8</v>
      </c>
      <c r="B47" s="2" t="s">
        <v>263</v>
      </c>
      <c r="C47" s="0" t="s">
        <v>43</v>
      </c>
      <c r="E47" s="0" t="n">
        <v>13</v>
      </c>
      <c r="F47" s="0" t="n">
        <v>22</v>
      </c>
      <c r="G47" s="0" t="s">
        <v>257</v>
      </c>
      <c r="H47" s="0" t="s">
        <v>258</v>
      </c>
      <c r="I47" s="2" t="s">
        <v>265</v>
      </c>
      <c r="J47" s="2"/>
      <c r="K47" s="0" t="s">
        <v>32</v>
      </c>
      <c r="L47" s="0" t="n">
        <v>213</v>
      </c>
      <c r="M47" s="0" t="s">
        <v>190</v>
      </c>
      <c r="N47" s="0" t="s">
        <v>266</v>
      </c>
      <c r="Q47" s="0" t="s">
        <v>189</v>
      </c>
      <c r="R47" s="0" t="s">
        <v>43</v>
      </c>
      <c r="S47" s="0" t="n">
        <v>115</v>
      </c>
      <c r="T47" s="0" t="s">
        <v>267</v>
      </c>
      <c r="W47" s="0" t="s">
        <v>268</v>
      </c>
      <c r="X47" s="0" t="n">
        <v>1634179</v>
      </c>
      <c r="Y47" s="0" t="n">
        <f aca="false">X47/AC47</f>
        <v>4.81261531328952E-006</v>
      </c>
      <c r="Z47" s="0" t="n">
        <v>2005</v>
      </c>
      <c r="AA47" s="0" t="n">
        <v>14425183957</v>
      </c>
      <c r="AC47" s="0" t="n">
        <v>339561526035</v>
      </c>
      <c r="AX47" s="0" t="s">
        <v>269</v>
      </c>
      <c r="BA47" s="0" t="n">
        <v>2005</v>
      </c>
      <c r="BB47" s="0" t="n">
        <v>14425183957</v>
      </c>
      <c r="BD47" s="0" t="n">
        <v>339561526035</v>
      </c>
    </row>
    <row r="48" customFormat="false" ht="15" hidden="false" customHeight="false" outlineLevel="0" collapsed="false">
      <c r="A48" s="0" t="n">
        <v>8</v>
      </c>
      <c r="B48" s="2" t="s">
        <v>267</v>
      </c>
      <c r="C48" s="0" t="s">
        <v>43</v>
      </c>
      <c r="F48" s="0" t="n">
        <v>109</v>
      </c>
      <c r="G48" s="0" t="s">
        <v>257</v>
      </c>
      <c r="H48" s="0" t="s">
        <v>258</v>
      </c>
      <c r="I48" s="3" t="s">
        <v>270</v>
      </c>
      <c r="J48" s="3"/>
      <c r="K48" s="0" t="s">
        <v>28</v>
      </c>
      <c r="L48" s="0" t="n">
        <v>17</v>
      </c>
      <c r="W48" s="0" t="s">
        <v>182</v>
      </c>
      <c r="X48" s="0" t="n">
        <v>385498</v>
      </c>
      <c r="Y48" s="0" t="n">
        <f aca="false">X48/AC48</f>
        <v>1.13528173966407E-006</v>
      </c>
      <c r="Z48" s="0" t="n">
        <v>2006</v>
      </c>
      <c r="AA48" s="0" t="n">
        <v>15310495914</v>
      </c>
      <c r="AC48" s="0" t="n">
        <v>339561526035</v>
      </c>
      <c r="AV48" s="0" t="s">
        <v>57</v>
      </c>
      <c r="AW48" s="0" t="s">
        <v>57</v>
      </c>
      <c r="AX48" s="0" t="s">
        <v>271</v>
      </c>
      <c r="BA48" s="0" t="n">
        <v>2006</v>
      </c>
      <c r="BB48" s="0" t="n">
        <v>15310495914</v>
      </c>
      <c r="BD48" s="0" t="n">
        <v>339561526035</v>
      </c>
    </row>
    <row r="49" customFormat="false" ht="15" hidden="false" customHeight="false" outlineLevel="0" collapsed="false">
      <c r="W49" s="0" t="s">
        <v>272</v>
      </c>
      <c r="X49" s="0" t="n">
        <v>8260621</v>
      </c>
      <c r="Y49" s="0" t="n">
        <f aca="false">X49/AC49</f>
        <v>2.43273173390926E-005</v>
      </c>
      <c r="Z49" s="0" t="n">
        <v>2007</v>
      </c>
      <c r="AA49" s="0" t="n">
        <v>16206118071</v>
      </c>
      <c r="AC49" s="0" t="n">
        <v>339561526035</v>
      </c>
      <c r="AX49" s="0" t="s">
        <v>273</v>
      </c>
      <c r="BA49" s="0" t="n">
        <v>2007</v>
      </c>
      <c r="BB49" s="0" t="n">
        <v>16206118071</v>
      </c>
      <c r="BD49" s="0" t="n">
        <v>339561526035</v>
      </c>
    </row>
    <row r="50" customFormat="false" ht="15" hidden="false" customHeight="false" outlineLevel="0" collapsed="false">
      <c r="A50" s="0" t="n">
        <v>9</v>
      </c>
      <c r="B50" s="1" t="s">
        <v>218</v>
      </c>
      <c r="C50" s="0" t="s">
        <v>28</v>
      </c>
      <c r="E50" s="0" t="n">
        <v>5</v>
      </c>
      <c r="F50" s="0" t="n">
        <v>22</v>
      </c>
      <c r="G50" s="0" t="s">
        <v>274</v>
      </c>
      <c r="H50" s="0" t="s">
        <v>275</v>
      </c>
      <c r="I50" s="1" t="s">
        <v>276</v>
      </c>
      <c r="J50" s="1"/>
      <c r="K50" s="0" t="s">
        <v>28</v>
      </c>
      <c r="L50" s="0" t="n">
        <v>1176</v>
      </c>
      <c r="M50" s="0" t="s">
        <v>277</v>
      </c>
      <c r="N50" s="0" t="s">
        <v>278</v>
      </c>
      <c r="Q50" s="0" t="s">
        <v>218</v>
      </c>
      <c r="R50" s="6" t="s">
        <v>28</v>
      </c>
      <c r="S50" s="0" t="n">
        <v>22</v>
      </c>
      <c r="T50" s="0" t="s">
        <v>276</v>
      </c>
      <c r="W50" s="0" t="s">
        <v>70</v>
      </c>
      <c r="X50" s="0" t="n">
        <v>15734124</v>
      </c>
      <c r="Y50" s="0" t="n">
        <f aca="false">X50/AC50</f>
        <v>4.63365923216467E-005</v>
      </c>
      <c r="Z50" s="0" t="n">
        <v>2008</v>
      </c>
      <c r="AA50" s="0" t="n">
        <v>19482936409</v>
      </c>
      <c r="AC50" s="0" t="n">
        <v>339561526035</v>
      </c>
      <c r="AX50" s="3" t="s">
        <v>171</v>
      </c>
      <c r="BA50" s="0" t="n">
        <v>2008</v>
      </c>
      <c r="BB50" s="0" t="n">
        <v>19482936409</v>
      </c>
      <c r="BD50" s="0" t="n">
        <v>339561526035</v>
      </c>
    </row>
    <row r="51" customFormat="false" ht="15" hidden="false" customHeight="false" outlineLevel="0" collapsed="false">
      <c r="A51" s="0" t="n">
        <v>9</v>
      </c>
      <c r="B51" s="1" t="s">
        <v>264</v>
      </c>
      <c r="C51" s="0" t="s">
        <v>28</v>
      </c>
      <c r="E51" s="0" t="n">
        <v>4</v>
      </c>
      <c r="F51" s="0" t="n">
        <v>1097</v>
      </c>
      <c r="G51" s="0" t="s">
        <v>274</v>
      </c>
      <c r="H51" s="0" t="s">
        <v>275</v>
      </c>
      <c r="I51" s="1" t="s">
        <v>145</v>
      </c>
      <c r="J51" s="1"/>
      <c r="K51" s="0" t="s">
        <v>32</v>
      </c>
      <c r="L51" s="0" t="n">
        <v>3003</v>
      </c>
      <c r="M51" s="0" t="s">
        <v>279</v>
      </c>
      <c r="N51" s="0" t="s">
        <v>280</v>
      </c>
      <c r="Q51" s="0" t="s">
        <v>264</v>
      </c>
      <c r="R51" s="6" t="s">
        <v>28</v>
      </c>
      <c r="S51" s="0" t="n">
        <v>1097</v>
      </c>
      <c r="T51" s="0" t="s">
        <v>281</v>
      </c>
      <c r="W51" s="0" t="s">
        <v>163</v>
      </c>
      <c r="X51" s="0" t="n">
        <v>873743</v>
      </c>
      <c r="Y51" s="0" t="n">
        <f aca="false">X51/AC51</f>
        <v>2.57315076358191E-006</v>
      </c>
      <c r="Z51" s="0" t="s">
        <v>282</v>
      </c>
      <c r="AA51" s="0" t="n">
        <f aca="false">SUM(AA2:AA50)</f>
        <v>339561526035</v>
      </c>
      <c r="AC51" s="0" t="n">
        <v>339561526035</v>
      </c>
      <c r="AX51" s="1" t="s">
        <v>182</v>
      </c>
      <c r="AY51" s="0" t="n">
        <v>385498</v>
      </c>
      <c r="AZ51" s="0" t="n">
        <f aca="false">AY51/BD51</f>
        <v>1.13528173966407E-006</v>
      </c>
      <c r="BA51" s="0" t="s">
        <v>282</v>
      </c>
      <c r="BB51" s="0" t="n">
        <v>339561526035</v>
      </c>
      <c r="BD51" s="0" t="n">
        <v>339561526035</v>
      </c>
    </row>
    <row r="52" customFormat="false" ht="15" hidden="false" customHeight="false" outlineLevel="0" collapsed="false">
      <c r="A52" s="0" t="n">
        <v>9</v>
      </c>
      <c r="B52" s="2" t="s">
        <v>283</v>
      </c>
      <c r="C52" s="0" t="s">
        <v>43</v>
      </c>
      <c r="E52" s="0" t="n">
        <v>8</v>
      </c>
      <c r="F52" s="0" t="n">
        <v>30</v>
      </c>
      <c r="G52" s="0" t="s">
        <v>274</v>
      </c>
      <c r="H52" s="0" t="s">
        <v>275</v>
      </c>
      <c r="I52" s="1" t="s">
        <v>268</v>
      </c>
      <c r="J52" s="1"/>
      <c r="K52" s="0" t="s">
        <v>32</v>
      </c>
      <c r="L52" s="0" t="n">
        <v>495</v>
      </c>
      <c r="M52" s="0" t="s">
        <v>284</v>
      </c>
      <c r="N52" s="0" t="s">
        <v>285</v>
      </c>
      <c r="Q52" s="0" t="s">
        <v>145</v>
      </c>
      <c r="R52" s="6" t="s">
        <v>32</v>
      </c>
      <c r="S52" s="0" t="n">
        <v>3003</v>
      </c>
      <c r="T52" s="0" t="s">
        <v>286</v>
      </c>
      <c r="AX52" s="3" t="s">
        <v>70</v>
      </c>
      <c r="AY52" s="0" t="n">
        <v>15734124</v>
      </c>
      <c r="AZ52" s="0" t="n">
        <v>4.63365923216467E-005</v>
      </c>
    </row>
    <row r="53" customFormat="false" ht="15" hidden="false" customHeight="false" outlineLevel="0" collapsed="false">
      <c r="A53" s="0" t="n">
        <v>9</v>
      </c>
      <c r="B53" s="3" t="s">
        <v>287</v>
      </c>
      <c r="C53" s="0" t="s">
        <v>43</v>
      </c>
      <c r="E53" s="0" t="n">
        <v>9</v>
      </c>
      <c r="F53" s="0" t="n">
        <v>1233</v>
      </c>
      <c r="G53" s="0" t="s">
        <v>274</v>
      </c>
      <c r="H53" s="0" t="s">
        <v>275</v>
      </c>
      <c r="I53" s="1" t="s">
        <v>281</v>
      </c>
      <c r="J53" s="1"/>
      <c r="K53" s="0" t="s">
        <v>32</v>
      </c>
      <c r="L53" s="0" t="n">
        <v>5474</v>
      </c>
      <c r="M53" s="0" t="s">
        <v>288</v>
      </c>
      <c r="N53" s="0" t="s">
        <v>289</v>
      </c>
      <c r="Q53" s="0" t="s">
        <v>268</v>
      </c>
      <c r="R53" s="6" t="s">
        <v>32</v>
      </c>
      <c r="S53" s="0" t="n">
        <v>495</v>
      </c>
      <c r="T53" s="0" t="s">
        <v>290</v>
      </c>
    </row>
    <row r="54" customFormat="false" ht="15" hidden="false" customHeight="false" outlineLevel="0" collapsed="false">
      <c r="A54" s="0" t="n">
        <v>9</v>
      </c>
      <c r="B54" s="2" t="s">
        <v>290</v>
      </c>
      <c r="C54" s="0" t="s">
        <v>28</v>
      </c>
      <c r="F54" s="0" t="n">
        <v>14</v>
      </c>
      <c r="G54" s="0" t="s">
        <v>274</v>
      </c>
      <c r="H54" s="0" t="s">
        <v>275</v>
      </c>
      <c r="I54" s="1" t="s">
        <v>286</v>
      </c>
      <c r="J54" s="1"/>
      <c r="K54" s="0" t="s">
        <v>32</v>
      </c>
      <c r="L54" s="0" t="n">
        <v>1</v>
      </c>
    </row>
    <row r="56" customFormat="false" ht="15" hidden="false" customHeight="false" outlineLevel="0" collapsed="false">
      <c r="B56" s="3" t="s">
        <v>291</v>
      </c>
    </row>
    <row r="57" customFormat="false" ht="15" hidden="false" customHeight="false" outlineLevel="0" collapsed="false">
      <c r="B57" s="1" t="s">
        <v>292</v>
      </c>
    </row>
    <row r="58" customFormat="false" ht="15" hidden="false" customHeight="false" outlineLevel="0" collapsed="false">
      <c r="B58" s="2" t="s">
        <v>293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2015-11-18T23:21:07Z</dcterms:created>
  <dc:creator>cocolab</dc:creator>
  <dc:language>en-US</dc:language>
  <cp:lastModifiedBy>cocolab</cp:lastModifiedBy>
  <dcterms:modified xsi:type="dcterms:W3CDTF">2015-12-09T00:47:57Z</dcterms:modified>
  <cp:revision>0</cp:revision>
</cp:coreProperties>
</file>