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uest\Desktop\complexity_searches\"/>
    </mc:Choice>
  </mc:AlternateContent>
  <xr:revisionPtr revIDLastSave="0" documentId="13_ncr:1_{AF7A0473-AC25-456F-AB49-73B11FFC7BCE}" xr6:coauthVersionLast="47" xr6:coauthVersionMax="47" xr10:uidLastSave="{00000000-0000-0000-0000-000000000000}"/>
  <bookViews>
    <workbookView xWindow="28680" yWindow="-2880" windowWidth="29040" windowHeight="15840" xr2:uid="{E1121868-CCF5-4980-982B-4281EC7CF421}"/>
  </bookViews>
  <sheets>
    <sheet name="article_export (2)" sheetId="3" r:id="rId1"/>
    <sheet name="article_expor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 i="3" l="1"/>
  <c r="AC7" i="3"/>
  <c r="AC8" i="3"/>
  <c r="AC27" i="3"/>
  <c r="AC35" i="3"/>
  <c r="AC46" i="3"/>
  <c r="AC48" i="3"/>
  <c r="AC51" i="3"/>
  <c r="AC57" i="3"/>
  <c r="AC721" i="3"/>
  <c r="AC385" i="3"/>
  <c r="AC70" i="3"/>
  <c r="AC5" i="3"/>
  <c r="AC58" i="3"/>
  <c r="AC59" i="3"/>
  <c r="AC699" i="3"/>
  <c r="AC60" i="3"/>
  <c r="AC62" i="3"/>
  <c r="AC642" i="3"/>
  <c r="AC67" i="3"/>
  <c r="AC74" i="3"/>
  <c r="AC91" i="3"/>
  <c r="AC298" i="3"/>
  <c r="AC114" i="3"/>
  <c r="AC115" i="3"/>
  <c r="AC212" i="3"/>
  <c r="AC142" i="3"/>
  <c r="AC679" i="3"/>
  <c r="AC146" i="3"/>
  <c r="AC149" i="3"/>
  <c r="AC150" i="3"/>
  <c r="AC161" i="3"/>
  <c r="AC504" i="3"/>
  <c r="AC162" i="3"/>
  <c r="AC166" i="3"/>
  <c r="AC622" i="3"/>
  <c r="AC541" i="3"/>
  <c r="AC702" i="3"/>
  <c r="AC210" i="3"/>
  <c r="AC665" i="3"/>
  <c r="AC202" i="3"/>
  <c r="AC573" i="3"/>
  <c r="AC606" i="3"/>
  <c r="AC196" i="3"/>
  <c r="AC568" i="3"/>
  <c r="AC192" i="3"/>
  <c r="AC594" i="3"/>
  <c r="AC193" i="3"/>
  <c r="AC195" i="3"/>
  <c r="AC463" i="3"/>
  <c r="AC604" i="3"/>
  <c r="AC197" i="3"/>
  <c r="AC218" i="3"/>
  <c r="AC198" i="3"/>
  <c r="AC204" i="3"/>
  <c r="AC206" i="3"/>
  <c r="AC607" i="3"/>
  <c r="AC694" i="3"/>
  <c r="AC208" i="3"/>
  <c r="AC239" i="3"/>
  <c r="AC209" i="3"/>
  <c r="AC211" i="3"/>
  <c r="AC466" i="3"/>
  <c r="AC593" i="3"/>
  <c r="AC591" i="3"/>
  <c r="AC382" i="3"/>
  <c r="AC503" i="3"/>
  <c r="AC214" i="3"/>
  <c r="AC505" i="3"/>
  <c r="AC215" i="3"/>
  <c r="AC368" i="3"/>
  <c r="AC216" i="3"/>
  <c r="AC217" i="3"/>
  <c r="AC220" i="3"/>
  <c r="AC221" i="3"/>
  <c r="AC222" i="3"/>
  <c r="AC223" i="3"/>
  <c r="AC540" i="3"/>
  <c r="AC219" i="3"/>
  <c r="AC227" i="3"/>
  <c r="AC228" i="3"/>
  <c r="AC231" i="3"/>
  <c r="AC236" i="3"/>
  <c r="AC237" i="3"/>
  <c r="AC436" i="3"/>
  <c r="AC501" i="3"/>
  <c r="AC502" i="3"/>
  <c r="AC241" i="3"/>
  <c r="AC201" i="3"/>
  <c r="AC244" i="3"/>
  <c r="AC245" i="3"/>
  <c r="AC259" i="3"/>
  <c r="AC247" i="3"/>
  <c r="AC248" i="3"/>
  <c r="AC254" i="3"/>
  <c r="AC680" i="3"/>
  <c r="AC257" i="3"/>
  <c r="AC12" i="3"/>
  <c r="AC258" i="3"/>
  <c r="AC232" i="3"/>
  <c r="AC260" i="3"/>
  <c r="AC262" i="3"/>
  <c r="AC462" i="3"/>
  <c r="AC15" i="3"/>
  <c r="AC263" i="3"/>
  <c r="AC17" i="3"/>
  <c r="AC457" i="3"/>
  <c r="AC264" i="3"/>
  <c r="AC265" i="3"/>
  <c r="AC430" i="3"/>
  <c r="AC19" i="3"/>
  <c r="AC21" i="3"/>
  <c r="AC437" i="3"/>
  <c r="AC267" i="3"/>
  <c r="AC587" i="3"/>
  <c r="AC268" i="3"/>
  <c r="AC270" i="3"/>
  <c r="AC23" i="3"/>
  <c r="AC458" i="3"/>
  <c r="AC24" i="3"/>
  <c r="AC277" i="3"/>
  <c r="AC269" i="3"/>
  <c r="AC284" i="3"/>
  <c r="AC287" i="3"/>
  <c r="AC518" i="3"/>
  <c r="AC29" i="3"/>
  <c r="AC369" i="3"/>
  <c r="AC497" i="3"/>
  <c r="AC266" i="3"/>
  <c r="AC31" i="3"/>
  <c r="AC289" i="3"/>
  <c r="AC440" i="3"/>
  <c r="AC621" i="3"/>
  <c r="AC343" i="3"/>
  <c r="AC359" i="3"/>
  <c r="AC172" i="3"/>
  <c r="AC160" i="3"/>
  <c r="AC73" i="3"/>
  <c r="AC159" i="3"/>
  <c r="AC290" i="3"/>
  <c r="AC153" i="3"/>
  <c r="AC180" i="3"/>
  <c r="AC188" i="3"/>
  <c r="AC138" i="3"/>
  <c r="AC103" i="3"/>
  <c r="AC291" i="3"/>
  <c r="AC37" i="3"/>
  <c r="AC33" i="3"/>
  <c r="AC39" i="3"/>
  <c r="AC75" i="3"/>
  <c r="AC44" i="3"/>
  <c r="AC420" i="3"/>
  <c r="AC496" i="3"/>
  <c r="AC294" i="3"/>
  <c r="AC574" i="3"/>
  <c r="AC397" i="3"/>
  <c r="AC299" i="3"/>
  <c r="AC304" i="3"/>
  <c r="AC394" i="3"/>
  <c r="AC303" i="3"/>
  <c r="AC495" i="3"/>
  <c r="AC308" i="3"/>
  <c r="AC333" i="3"/>
  <c r="AC402" i="3"/>
  <c r="AC341" i="3"/>
  <c r="AC494" i="3"/>
  <c r="AC539" i="3"/>
  <c r="AC342" i="3"/>
  <c r="AC356" i="3"/>
  <c r="AC714" i="3"/>
  <c r="AC301" i="3"/>
  <c r="AC567" i="3"/>
  <c r="AC302" i="3"/>
  <c r="AC300" i="3"/>
  <c r="AC362" i="3"/>
  <c r="AC372" i="3"/>
  <c r="AC374" i="3"/>
  <c r="AC256" i="3"/>
  <c r="AC493" i="3"/>
  <c r="AC72" i="3"/>
  <c r="AC566" i="3"/>
  <c r="AC336" i="3"/>
  <c r="AC334" i="3"/>
  <c r="AC335" i="3"/>
  <c r="AC338" i="3"/>
  <c r="AC337" i="3"/>
  <c r="AC339" i="3"/>
  <c r="AC393" i="3"/>
  <c r="AC279" i="3"/>
  <c r="AC465" i="3"/>
  <c r="AC322" i="3"/>
  <c r="AC325" i="3"/>
  <c r="AC323" i="3"/>
  <c r="AC324" i="3"/>
  <c r="AC328" i="3"/>
  <c r="AC332" i="3"/>
  <c r="AC331" i="3"/>
  <c r="AC329" i="3"/>
  <c r="AC326" i="3"/>
  <c r="AC327" i="3"/>
  <c r="AC330" i="3"/>
  <c r="AC379" i="3"/>
  <c r="AC297" i="3"/>
  <c r="AC358" i="3"/>
  <c r="AC380" i="3"/>
  <c r="AC381" i="3"/>
  <c r="AC357" i="3"/>
  <c r="AC491" i="3"/>
  <c r="AC383" i="3"/>
  <c r="AC355" i="3"/>
  <c r="AC246" i="3"/>
  <c r="AC400" i="3"/>
  <c r="AC644" i="3"/>
  <c r="AC384" i="3"/>
  <c r="AC490" i="3"/>
  <c r="AC488" i="3"/>
  <c r="AC401" i="3"/>
  <c r="AC288" i="3"/>
  <c r="AC354" i="3"/>
  <c r="AC321" i="3"/>
  <c r="AC320" i="3"/>
  <c r="AC296" i="3"/>
  <c r="AC396" i="3"/>
  <c r="AC399" i="3"/>
  <c r="AC386" i="3"/>
  <c r="AC487" i="3"/>
  <c r="AC395" i="3"/>
  <c r="AC486" i="3"/>
  <c r="AC203" i="3"/>
  <c r="AC533" i="3"/>
  <c r="AC485" i="3"/>
  <c r="AC508" i="3"/>
  <c r="AC319" i="3"/>
  <c r="AC318" i="3"/>
  <c r="AC565" i="3"/>
  <c r="AC317" i="3"/>
  <c r="AC484" i="3"/>
  <c r="AC295" i="3"/>
  <c r="AC316" i="3"/>
  <c r="AC707" i="3"/>
  <c r="AC483" i="3"/>
  <c r="AC315" i="3"/>
  <c r="AC558" i="3"/>
  <c r="AC482" i="3"/>
  <c r="AC633" i="3"/>
  <c r="AC353" i="3"/>
  <c r="AC561" i="3"/>
  <c r="AC286" i="3"/>
  <c r="AC352" i="3"/>
  <c r="AC351" i="3"/>
  <c r="AC387" i="3"/>
  <c r="AC361" i="3"/>
  <c r="AC481" i="3"/>
  <c r="AC388" i="3"/>
  <c r="AC314" i="3"/>
  <c r="AC563" i="3"/>
  <c r="AC479" i="3"/>
  <c r="AC389" i="3"/>
  <c r="AC390" i="3"/>
  <c r="AC391" i="3"/>
  <c r="AC403" i="3"/>
  <c r="AC404" i="3"/>
  <c r="AC710" i="3"/>
  <c r="AC36" i="3"/>
  <c r="AC673" i="3"/>
  <c r="AC478" i="3"/>
  <c r="AC363" i="3"/>
  <c r="AC283" i="3"/>
  <c r="AC672" i="3"/>
  <c r="AC405" i="3"/>
  <c r="AC477" i="3"/>
  <c r="AC406" i="3"/>
  <c r="AC499" i="3"/>
  <c r="AC677" i="3"/>
  <c r="AC278" i="3"/>
  <c r="AC408" i="3"/>
  <c r="AC470" i="3"/>
  <c r="AC412" i="3"/>
  <c r="AC476" i="3"/>
  <c r="AC475" i="3"/>
  <c r="AC312" i="3"/>
  <c r="AC313" i="3"/>
  <c r="AC473" i="3"/>
  <c r="AC468" i="3"/>
  <c r="AC310" i="3"/>
  <c r="AC311" i="3"/>
  <c r="AC364" i="3"/>
  <c r="AC498" i="3"/>
  <c r="AC40" i="3"/>
  <c r="AC309" i="3"/>
  <c r="AC472" i="3"/>
  <c r="AC307" i="3"/>
  <c r="AC413" i="3"/>
  <c r="AC664" i="3"/>
  <c r="AC350" i="3"/>
  <c r="AC415" i="3"/>
  <c r="AC416" i="3"/>
  <c r="AC671" i="3"/>
  <c r="AC674" i="3"/>
  <c r="AC419" i="3"/>
  <c r="AC423" i="3"/>
  <c r="AC556" i="3"/>
  <c r="AC194" i="3"/>
  <c r="AC398" i="3"/>
  <c r="AC471" i="3"/>
  <c r="AC306" i="3"/>
  <c r="AC426" i="3"/>
  <c r="AC52" i="3"/>
  <c r="AC456" i="3"/>
  <c r="AC455" i="3"/>
  <c r="AC285" i="3"/>
  <c r="AC438" i="3"/>
  <c r="AC670" i="3"/>
  <c r="AC439" i="3"/>
  <c r="AC564" i="3"/>
  <c r="AC22" i="3"/>
  <c r="AC431" i="3"/>
  <c r="AC460" i="3"/>
  <c r="AC576" i="3"/>
  <c r="AC632" i="3"/>
  <c r="AC703" i="3"/>
  <c r="AC49" i="3"/>
  <c r="AC461" i="3"/>
  <c r="AC454" i="3"/>
  <c r="AC453" i="3"/>
  <c r="AC610" i="3"/>
  <c r="AC360" i="3"/>
  <c r="AC349" i="3"/>
  <c r="AC348" i="3"/>
  <c r="AC469" i="3"/>
  <c r="AC347" i="3"/>
  <c r="AC452" i="3"/>
  <c r="AC451" i="3"/>
  <c r="AC450" i="3"/>
  <c r="AC346" i="3"/>
  <c r="AC11" i="3"/>
  <c r="AC474" i="3"/>
  <c r="AC449" i="3"/>
  <c r="AC480" i="3"/>
  <c r="AC554" i="3"/>
  <c r="AC553" i="3"/>
  <c r="AC448" i="3"/>
  <c r="AC293" i="3"/>
  <c r="AC651" i="3"/>
  <c r="AC66" i="3"/>
  <c r="AC255" i="3"/>
  <c r="AC421" i="3"/>
  <c r="AC276" i="3"/>
  <c r="AC292" i="3"/>
  <c r="AC489" i="3"/>
  <c r="AC16" i="3"/>
  <c r="AC305" i="3"/>
  <c r="AC447" i="3"/>
  <c r="AC345" i="3"/>
  <c r="AC446" i="3"/>
  <c r="AC340" i="3"/>
  <c r="AC69" i="3"/>
  <c r="AC575" i="3"/>
  <c r="AC706" i="3"/>
  <c r="AC275" i="3"/>
  <c r="AC274" i="3"/>
  <c r="AC71" i="3"/>
  <c r="AC344" i="3"/>
  <c r="AC365" i="3"/>
  <c r="AC250" i="3"/>
  <c r="AC113" i="3"/>
  <c r="AC613" i="3"/>
  <c r="AC47" i="3"/>
  <c r="AC281" i="3"/>
  <c r="AC280" i="3"/>
  <c r="AC61" i="3"/>
  <c r="AC50" i="3"/>
  <c r="AC190" i="3"/>
  <c r="AC83" i="3"/>
  <c r="AC158" i="3"/>
  <c r="AC125" i="3"/>
  <c r="AC174" i="3"/>
  <c r="AC171" i="3"/>
  <c r="AC97" i="3"/>
  <c r="AC129" i="3"/>
  <c r="AC164" i="3"/>
  <c r="AC117" i="3"/>
  <c r="AC157" i="3"/>
  <c r="AC87" i="3"/>
  <c r="AC163" i="3"/>
  <c r="AC132" i="3"/>
  <c r="AC96" i="3"/>
  <c r="AC167" i="3"/>
  <c r="AC86" i="3"/>
  <c r="AC122" i="3"/>
  <c r="AC492" i="3"/>
  <c r="AC124" i="3"/>
  <c r="AC98" i="3"/>
  <c r="AC110" i="3"/>
  <c r="AC141" i="3"/>
  <c r="AC85" i="3"/>
  <c r="AC120" i="3"/>
  <c r="AC108" i="3"/>
  <c r="AC500" i="3"/>
  <c r="AC95" i="3"/>
  <c r="AC156" i="3"/>
  <c r="AC165" i="3"/>
  <c r="AC155" i="3"/>
  <c r="AC55" i="3"/>
  <c r="AC507" i="3"/>
  <c r="AC173" i="3"/>
  <c r="AC28" i="3"/>
  <c r="AC45" i="3"/>
  <c r="AC119" i="3"/>
  <c r="AC80" i="3"/>
  <c r="AC131" i="3"/>
  <c r="AC118" i="3"/>
  <c r="AC14" i="3"/>
  <c r="AC93" i="3"/>
  <c r="AC90" i="3"/>
  <c r="AC123" i="3"/>
  <c r="AC139" i="3"/>
  <c r="AC92" i="3"/>
  <c r="AC154" i="3"/>
  <c r="AC187" i="3"/>
  <c r="AC10" i="3"/>
  <c r="AC77" i="3"/>
  <c r="AC89" i="3"/>
  <c r="AC84" i="3"/>
  <c r="AC170" i="3"/>
  <c r="AC79" i="3"/>
  <c r="AC176" i="3"/>
  <c r="AC128" i="3"/>
  <c r="AC179" i="3"/>
  <c r="AC106" i="3"/>
  <c r="AC127" i="3"/>
  <c r="AC181" i="3"/>
  <c r="AC101" i="3"/>
  <c r="AC140" i="3"/>
  <c r="AC99" i="3"/>
  <c r="AC189" i="3"/>
  <c r="AC104" i="3"/>
  <c r="AC152" i="3"/>
  <c r="AC78" i="3"/>
  <c r="AC105" i="3"/>
  <c r="AC136" i="3"/>
  <c r="AC130" i="3"/>
  <c r="AC169" i="3"/>
  <c r="AC151" i="3"/>
  <c r="AC94" i="3"/>
  <c r="AC137" i="3"/>
  <c r="AC147" i="3"/>
  <c r="AC185" i="3"/>
  <c r="AC107" i="3"/>
  <c r="AC82" i="3"/>
  <c r="AC186" i="3"/>
  <c r="AC81" i="3"/>
  <c r="AC175" i="3"/>
  <c r="AC126" i="3"/>
  <c r="AC88" i="3"/>
  <c r="AC145" i="3"/>
  <c r="AC76" i="3"/>
  <c r="AC516" i="3"/>
  <c r="AC148" i="3"/>
  <c r="AC183" i="3"/>
  <c r="AC522" i="3"/>
  <c r="AC144" i="3"/>
  <c r="AC116" i="3"/>
  <c r="AC184" i="3"/>
  <c r="AC56" i="3"/>
  <c r="AC182" i="3"/>
  <c r="AC178" i="3"/>
  <c r="AC100" i="3"/>
  <c r="AC524" i="3"/>
  <c r="AC527" i="3"/>
  <c r="AC143" i="3"/>
  <c r="AC121" i="3"/>
  <c r="AC6" i="3"/>
  <c r="AC111" i="3"/>
  <c r="AC112" i="3"/>
  <c r="AC168" i="3"/>
  <c r="AC135" i="3"/>
  <c r="AC102" i="3"/>
  <c r="AC109" i="3"/>
  <c r="AC134" i="3"/>
  <c r="AC133" i="3"/>
  <c r="AC605" i="3"/>
  <c r="AC528" i="3"/>
  <c r="AC531" i="3"/>
  <c r="AC580" i="3"/>
  <c r="AC467" i="3"/>
  <c r="AC535" i="3"/>
  <c r="AC200" i="3"/>
  <c r="AC536" i="3"/>
  <c r="AC537" i="3"/>
  <c r="AC583" i="3"/>
  <c r="AC542" i="3"/>
  <c r="AC582" i="3"/>
  <c r="AC517" i="3"/>
  <c r="AC602" i="3"/>
  <c r="AC506" i="3"/>
  <c r="AC543" i="3"/>
  <c r="AC544" i="3"/>
  <c r="AC545" i="3"/>
  <c r="AC546" i="3"/>
  <c r="AC551" i="3"/>
  <c r="AC547" i="3"/>
  <c r="AC548" i="3"/>
  <c r="AC549" i="3"/>
  <c r="AC550" i="3"/>
  <c r="AC249" i="3"/>
  <c r="AC552" i="3"/>
  <c r="AC555" i="3"/>
  <c r="AC230" i="3"/>
  <c r="AC560" i="3"/>
  <c r="AC592" i="3"/>
  <c r="AC513" i="3"/>
  <c r="AC569" i="3"/>
  <c r="AC572" i="3"/>
  <c r="AC579" i="3"/>
  <c r="AC581" i="3"/>
  <c r="AC512" i="3"/>
  <c r="AC511" i="3"/>
  <c r="AC663" i="3"/>
  <c r="AC586" i="3"/>
  <c r="AC205" i="3"/>
  <c r="AC240" i="3"/>
  <c r="AC589" i="3"/>
  <c r="AC590" i="3"/>
  <c r="AC510" i="3"/>
  <c r="AC596" i="3"/>
  <c r="AC233" i="3"/>
  <c r="AC509" i="3"/>
  <c r="AC559" i="3"/>
  <c r="AC615" i="3"/>
  <c r="AC597" i="3"/>
  <c r="AC378" i="3"/>
  <c r="AC598" i="3"/>
  <c r="AC207" i="3"/>
  <c r="AC525" i="3"/>
  <c r="AC599" i="3"/>
  <c r="AC600" i="3"/>
  <c r="AC261" i="3"/>
  <c r="AC603" i="3"/>
  <c r="AC608" i="3"/>
  <c r="AC595" i="3"/>
  <c r="AC578" i="3"/>
  <c r="AC238" i="3"/>
  <c r="AC229" i="3"/>
  <c r="AC609" i="3"/>
  <c r="AC611" i="3"/>
  <c r="AC235" i="3"/>
  <c r="AC577" i="3"/>
  <c r="AC695" i="3"/>
  <c r="AC612" i="3"/>
  <c r="AC614" i="3"/>
  <c r="AC588" i="3"/>
  <c r="AC616" i="3"/>
  <c r="AC617" i="3"/>
  <c r="AC432" i="3"/>
  <c r="AC585" i="3"/>
  <c r="AC618" i="3"/>
  <c r="AC619" i="3"/>
  <c r="AC623" i="3"/>
  <c r="AC624" i="3"/>
  <c r="AC234" i="3"/>
  <c r="AC625" i="3"/>
  <c r="AC177" i="3"/>
  <c r="AC191" i="3"/>
  <c r="AC626" i="3"/>
  <c r="AC199" i="3"/>
  <c r="AC213" i="3"/>
  <c r="AC627" i="3"/>
  <c r="AC370" i="3"/>
  <c r="AC42" i="3"/>
  <c r="AC32" i="3"/>
  <c r="AC428" i="3"/>
  <c r="AC514" i="3"/>
  <c r="AC628" i="3"/>
  <c r="AC629" i="3"/>
  <c r="AC630" i="3"/>
  <c r="AC634" i="3"/>
  <c r="AC562" i="3"/>
  <c r="AC635" i="3"/>
  <c r="AC700" i="3"/>
  <c r="AC515" i="3"/>
  <c r="AC636" i="3"/>
  <c r="AC637" i="3"/>
  <c r="AC640" i="3"/>
  <c r="AC641" i="3"/>
  <c r="AC643" i="3"/>
  <c r="AC464" i="3"/>
  <c r="AC271" i="3"/>
  <c r="AC645" i="3"/>
  <c r="AC689" i="3"/>
  <c r="AC429" i="3"/>
  <c r="AC68" i="3"/>
  <c r="AC646" i="3"/>
  <c r="AC371" i="3"/>
  <c r="AC243" i="3"/>
  <c r="AC698" i="3"/>
  <c r="AC647" i="3"/>
  <c r="AC242" i="3"/>
  <c r="AC571" i="3"/>
  <c r="AC534" i="3"/>
  <c r="AC649" i="3"/>
  <c r="AC251" i="3"/>
  <c r="AC373" i="3"/>
  <c r="AC375" i="3"/>
  <c r="AC252" i="3"/>
  <c r="AC650" i="3"/>
  <c r="AC253" i="3"/>
  <c r="AC366" i="3"/>
  <c r="AC272" i="3"/>
  <c r="AC376" i="3"/>
  <c r="AC41" i="3"/>
  <c r="AC652" i="3"/>
  <c r="AC653" i="3"/>
  <c r="AC648" i="3"/>
  <c r="AC655" i="3"/>
  <c r="AC656" i="3"/>
  <c r="AC657" i="3"/>
  <c r="AC658" i="3"/>
  <c r="AC659" i="3"/>
  <c r="AC660" i="3"/>
  <c r="AC273" i="3"/>
  <c r="AC417" i="3"/>
  <c r="AC418" i="3"/>
  <c r="AC661" i="3"/>
  <c r="AC601" i="3"/>
  <c r="AC662" i="3"/>
  <c r="AC538" i="3"/>
  <c r="AC724" i="3"/>
  <c r="AC666" i="3"/>
  <c r="AC667" i="3"/>
  <c r="AC668" i="3"/>
  <c r="AC414" i="3"/>
  <c r="AC669" i="3"/>
  <c r="AC675" i="3"/>
  <c r="AC676" i="3"/>
  <c r="AC392" i="3"/>
  <c r="AC678" i="3"/>
  <c r="AC681" i="3"/>
  <c r="AC411" i="3"/>
  <c r="AC532" i="3"/>
  <c r="AC529" i="3"/>
  <c r="AC530" i="3"/>
  <c r="AC410" i="3"/>
  <c r="AC712" i="3"/>
  <c r="AC682" i="3"/>
  <c r="AC683" i="3"/>
  <c r="AC684" i="3"/>
  <c r="AC409" i="3"/>
  <c r="AC526" i="3"/>
  <c r="AC685" i="3"/>
  <c r="AC18" i="3"/>
  <c r="AC407" i="3"/>
  <c r="AC686" i="3"/>
  <c r="AC282" i="3"/>
  <c r="AC523" i="3"/>
  <c r="AC704" i="3"/>
  <c r="AC687" i="3"/>
  <c r="AC521" i="3"/>
  <c r="AC688" i="3"/>
  <c r="AC691" i="3"/>
  <c r="AC20" i="3"/>
  <c r="AC638" i="3"/>
  <c r="AC520" i="3"/>
  <c r="AC705" i="3"/>
  <c r="AC519" i="3"/>
  <c r="AC64" i="3"/>
  <c r="AC708" i="3"/>
  <c r="AC709" i="3"/>
  <c r="AC226" i="3"/>
  <c r="AC224" i="3"/>
  <c r="AC225" i="3"/>
  <c r="AC427" i="3"/>
  <c r="AC711" i="3"/>
  <c r="AC639" i="3"/>
  <c r="AC53" i="3"/>
  <c r="AC54" i="3"/>
  <c r="AC3" i="3"/>
  <c r="AC65" i="3"/>
  <c r="AC377" i="3"/>
  <c r="AC713" i="3"/>
  <c r="AC422" i="3"/>
  <c r="AC715" i="3"/>
  <c r="AC424" i="3"/>
  <c r="AC425" i="3"/>
  <c r="AC433" i="3"/>
  <c r="AC434" i="3"/>
  <c r="AC435" i="3"/>
  <c r="AC441" i="3"/>
  <c r="AC34" i="3"/>
  <c r="AC442" i="3"/>
  <c r="AC443" i="3"/>
  <c r="AC444" i="3"/>
  <c r="AC445" i="3"/>
  <c r="AC30" i="3"/>
  <c r="AC459" i="3"/>
  <c r="AC570" i="3"/>
  <c r="AC584" i="3"/>
  <c r="AC13" i="3"/>
  <c r="AC620" i="3"/>
  <c r="AC716" i="3"/>
  <c r="AC631" i="3"/>
  <c r="AC717" i="3"/>
  <c r="AC718" i="3"/>
  <c r="AC654" i="3"/>
  <c r="AC720" i="3"/>
  <c r="AC722" i="3"/>
  <c r="AC26" i="3"/>
  <c r="AC690" i="3"/>
  <c r="AC723" i="3"/>
  <c r="AC692" i="3"/>
  <c r="AC693" i="3"/>
  <c r="AC696" i="3"/>
  <c r="AC697" i="3"/>
  <c r="AC701" i="3"/>
  <c r="AC719" i="3"/>
  <c r="AC63" i="3"/>
  <c r="AC367" i="3"/>
  <c r="AC43" i="3"/>
  <c r="AC38" i="3"/>
  <c r="AC25" i="3"/>
  <c r="AC9" i="3"/>
  <c r="AC557" i="3"/>
  <c r="A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tc={B6FFC809-F734-4B60-9320-175285CD0C17}</author>
    <author>tc={A400C806-2259-4FB6-ADB7-080FAA1C7C07}</author>
  </authors>
  <commentList>
    <comment ref="R408" authorId="0" shapeId="0" xr:uid="{B6FFC809-F734-4B60-9320-175285CD0C17}">
      <text>
        <t>[Threaded comment]
Your version of Excel allows you to read this threaded comment; however, any edits to it will get removed if the file is opened in a newer version of Excel. Learn more: https://go.microsoft.com/fwlink/?linkid=870924
Comment:
    is physician but is "Faculty of Medicine, Nursing and Health Sciences</t>
      </text>
    </comment>
    <comment ref="B507" authorId="1" shapeId="0" xr:uid="{A400C806-2259-4FB6-ADB7-080FAA1C7C07}">
      <text>
        <t>[Threaded comment]
Your version of Excel allows you to read this threaded comment; however, any edits to it will get removed if the file is opened in a newer version of Excel. Learn more: https://go.microsoft.com/fwlink/?linkid=870924
Comment:
    review similar phenomenological article from sociology</t>
      </text>
    </comment>
  </commentList>
</comments>
</file>

<file path=xl/sharedStrings.xml><?xml version="1.0" encoding="utf-8"?>
<sst xmlns="http://schemas.openxmlformats.org/spreadsheetml/2006/main" count="18815" uniqueCount="6287">
  <si>
    <t>id</t>
  </si>
  <si>
    <t>title</t>
  </si>
  <si>
    <t>year</t>
  </si>
  <si>
    <t>auth_id</t>
  </si>
  <si>
    <t>doi</t>
  </si>
  <si>
    <t>pmid</t>
  </si>
  <si>
    <t>umi</t>
  </si>
  <si>
    <t>journal_id</t>
  </si>
  <si>
    <t>volume</t>
  </si>
  <si>
    <t>issue</t>
  </si>
  <si>
    <t>start_page</t>
  </si>
  <si>
    <t>abstract</t>
  </si>
  <si>
    <t>url</t>
  </si>
  <si>
    <t>date_added</t>
  </si>
  <si>
    <t>repeats</t>
  </si>
  <si>
    <t>filename</t>
  </si>
  <si>
    <t>nursauth</t>
  </si>
  <si>
    <t>id_1</t>
  </si>
  <si>
    <t>name</t>
  </si>
  <si>
    <t>nurs</t>
  </si>
  <si>
    <t>id_2</t>
  </si>
  <si>
    <t>name_3</t>
  </si>
  <si>
    <t>lastname</t>
  </si>
  <si>
    <t>firstname</t>
  </si>
  <si>
    <t>Use Of Latent Class Analysis And K-Means Clustering To Identify Complex Patient Profiles.</t>
  </si>
  <si>
    <t>10.1001/jamanetworkopen.2020.29068</t>
  </si>
  <si>
    <t/>
  </si>
  <si>
    <t>e2029068</t>
  </si>
  <si>
    <t>This cohort study uses data clustering methods and clinical stakeholder assessment to identify clinical profiles in a population of medically complex patients. Key Points: Question: What distinct clinical profiles can be identified within a population of the most medically complex patients? Findings: In this cohort study of 104 869 individuals, data clustering methods were combined with clinical stakeholder assessment to define clinical profiles within the top 3% most medically complex adult patients in a large integrated care system: high acuity, older with cardiovascular complications, frail elderly, pain management, psychiatric illness, cancer treatment, and less engaged. These profiles had significantly different 1-year health care utilization and mortality, and each profile suggested different adjunctive care strategies. Meaning: The findings suggest that a single care model may not meet the needs of adults with high comorbidity and care utilization. Importance: Medically complex patients are a heterogeneous group that contribute to a substantial proportion of health care costs. Coordinated efforts to improve care and reduce costs for this patient population have had limited success to date. Objective: To define distinct patient clinical profiles among the most medically complex patients through clinical interpretation of analytically derived patient clusters. Design, Setting, and Participants: This cohort study analyzed the most medically complex patients within Kaiser Permanente Northern California, a large integrated health care delivery system, based on comorbidity score, prior emergency department admissions, and predicted likelihood of hospitalization, from July 18, 2018, to July 15, 2019. From a starting point of over 5000 clinical variables, we used both clinical judgment and analytic methods to reduce to the 97 most informative covariates. Patients were then grouped using 2 methods (latent class analysis, generalized low-rank models, with k-means clustering). Results were interpreted by a panel of clinical stakeholders to define clinically meaningful patient profiles. Main Outcomes and Measures: Complex patient profiles, 1-year health care utilization, and mortality outcomes by profile. Results: The analysis included 104 869 individuals representing 3.3% of the adult population (mean [SD] age, 70.7 [14.5] years; 52.4% women; 39% non-White race/ethnicity). Latent class analysis resulted in a 7-class solution. Stakeholders defined the following complex patient profiles (prevalence): high acuity (9.4%), older patients with cardiovascular complications (15.9%), frail elderly (12.5%), pain management (12.3%), psychiatric illness (12.0%), cancer treatment (7.6%), and less engaged (27%). Patients in these groups had significantly different 1-year mortality rates (ranging from 3.0% for psychiatric illness profile to 23.4% for frail elderly profile; risk ratio, 7.9 [95% CI, 7.1-8.8], P &lt;.001). Repeating the analysis using k-means clustering resulted in qualitatively similar groupings. Each clinical profile suggested a distinct collaborative care strategy to optimize management. Conclusions and Relevance: The findings suggest that highly medically complex patient populations may be categorized into distinct patient profiles that are amenable to varying strategies for resource allocation and coordinated care interventions.</t>
  </si>
  <si>
    <t>http://www.systems.wsu.edu/scripts/wsuall.pl?url=https://search.ebscohost.com/login.aspx?direct=true&amp;db=ccm&amp;AN=147544359&amp;site=ehost-live</t>
  </si>
  <si>
    <t>MHallagingandcomplexityorcomplexandfrail_nurseauth_2021.06.23.xml</t>
  </si>
  <si>
    <t>JAMA Network Open</t>
  </si>
  <si>
    <t>grant,richard.w</t>
  </si>
  <si>
    <t>grant</t>
  </si>
  <si>
    <t>richard.w</t>
  </si>
  <si>
    <t>Nurse Case Manager: Measurement Of Care Coordination Activities And Quality And Resource Use Outcomes When Caring For The Complex Patient With Hematologic Cancer.</t>
  </si>
  <si>
    <t>10.1188/20.CJON.65-74</t>
  </si>
  <si>
    <t>65</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</si>
  <si>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t>
  </si>
  <si>
    <t>http://www.systems.wsu.edu/scripts/wsuall.pl?url=https://search.ebscohost.com/login.aspx?direct=true&amp;db=ccm&amp;AN=141312898&amp;site=ehost-live</t>
  </si>
  <si>
    <t>Clinical Journal of Oncology Nursing</t>
  </si>
  <si>
    <t>garnett,doris</t>
  </si>
  <si>
    <t>garnett</t>
  </si>
  <si>
    <t>doris</t>
  </si>
  <si>
    <t>Management Of Depression And Referral Of Older People To Psychological Therapies: A Systematic Review Of Qualitative Studies.</t>
  </si>
  <si>
    <t>10.3399/bjgp19X701297</t>
  </si>
  <si>
    <t>NLM30745355</t>
  </si>
  <si>
    <t>e171</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</si>
  <si>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</si>
  <si>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http://www.systems.wsu.edu/scripts/wsuall.pl?url=https://search.ebscohost.com/login.aspx?direct=true&amp;db=ccm&amp;AN=134963977&amp;site=ehost-live</t>
  </si>
  <si>
    <t>British Journal of General Practice</t>
  </si>
  <si>
    <t>frost,rachael</t>
  </si>
  <si>
    <t>frost</t>
  </si>
  <si>
    <t>rachael</t>
  </si>
  <si>
    <t>Skin Tears In The Aging Population: Remember The 5 Ws.</t>
  </si>
  <si>
    <t>15</t>
  </si>
  <si>
    <t>Skin tears represent a relevant clinical consequence of age-associated skin vulnerability, and are extremely common among frail and older individuals. They are acute wounds with the potential to be closed by primary intention, however they are often mismanaged and misdiagnosed and transition to become chronic and complex wounds. Reported skin tear prevalence suggests they are a growing healthcare problem which have a profound impact on the health and wellbeing of affected individuals and a great financial burden to healthcare systems. With the aging global population, it can be assumed that the prevalence of skin tears will continue to increase proportionally with the aging population. In order to minimize the impact of skin tears clinicians must to be aware of what skin tears are, who is at risk, why and when they occur, and how to manage skin tears when they do occur. The purpose of this article is to assist clinicians with the prediction, prevention, assessment and management of skin tears among the aging population across healthcare sectors.</t>
  </si>
  <si>
    <t>http://www.systems.wsu.edu/scripts/wsuall.pl?url=https://search.ebscohost.com/login.aspx?direct=true&amp;db=ccm&amp;AN=130482565&amp;site=ehost-live</t>
  </si>
  <si>
    <t>EWMA Journal</t>
  </si>
  <si>
    <t>vanzi,valentina</t>
  </si>
  <si>
    <t>vanzi</t>
  </si>
  <si>
    <t>valentina</t>
  </si>
  <si>
    <t>Identifying A Relationship Between Physical Frailty And Heart Failure Symptoms.</t>
  </si>
  <si>
    <t>10.1097/JCN.0000000000000408</t>
  </si>
  <si>
    <t>E1</t>
  </si>
  <si>
    <t>Background: Heart failure (HF) is a complex clinical syndrome associated with significant symptom burden; however, our understanding of the relationship between symptoms and physical frailty in HF is limited. Objective: The aim of this study was to quantify associations between symptoms and physical frailty in adults with HF. Methods: A sample of adults with symptomatic HF were enrolled in a cross-sectional study. Physical symptoms were measured with the HF Somatic Perception Scale-Dyspnea subscale, the Epworth Sleepiness Scale, and the Brief Pain Inventory short form. Affective symptoms were measured with the Patient Health Questionnaire-9 and the Brief Symptom Inventory-Anxiety scale. Physical frailty was assessed according to the Frailty Phenotype Criteria: shrinking, weakness, slowness, physical exhaustion, and low physical activity. Comparative statistics and generalized linear modeling were used to quantify associations between symptoms and physical frailty, controlling for Seattle HF Model projected 1-year survival. Results: The mean age of the sample (n = 49) was 57.4 T 9.7 years, 67% were male, 92% had New York Heart Association class III/IV HF, and 67% had nonischemic HF. Physically frail participants had more than twice the level of dyspnea (P &lt; .001), 75% worse wake disturbances (P &lt; .001), and 76% worse depressive symptoms (P = .003) compared with those who were not physically frail. There were no differences in pain or anxiety. Conclusions: Physically frail adults with HF have considerably worse dyspnea, wake disturbances, and depression. Targeting physical frailty may help identify and improve physical and affective symptoms in HF.</t>
  </si>
  <si>
    <t>http://www.systems.wsu.edu/scripts/wsuall.pl?url=https://search.ebscohost.com/login.aspx?direct=true&amp;db=ccm&amp;AN=126986437&amp;site=ehost-live</t>
  </si>
  <si>
    <t>Journal of Cardiovascular Nursing</t>
  </si>
  <si>
    <t>denfeld,quin.e</t>
  </si>
  <si>
    <t>denfeld</t>
  </si>
  <si>
    <t>quin.e</t>
  </si>
  <si>
    <t>"I Didn'T Know He Was Dying".</t>
  </si>
  <si>
    <t>10.1097/NJH.0000000000000215</t>
  </si>
  <si>
    <t>74</t>
  </si>
  <si>
    <t>Research is limited on end-of-life care decision-making for older adults with chronic conditions whose end-of-life trajectory is difficult to predict because of their complex and frail condition. Semistructured interviews were conducted with family members of 22 deceased older adults to explore their experiences with end-of-life decision-making with/for their loved ones. Participants did not identify a specific time they made an end-of-life care decision as they did not know the older adult was at the end of life, health care providers did not ask them to make a decision, or they had to make forced decisions, and subsequently they experienced regret about the end-of-life care their family member received. End-of-life care decisions were dependent on the awareness of approaching death by participants, their loved ones, and health care providers. Health care providers being aware of the possibility of approaching death and assisting family members to make decisions that would honor the older adult's preference by explaining possible care options and what each care options would mean to them are key to providing quality end-of-life care for these individuals.</t>
  </si>
  <si>
    <t>http://www.systems.wsu.edu/scripts/wsuall.pl?url=https://search.ebscohost.com/login.aspx?direct=true&amp;db=ccm&amp;AN=112468227&amp;site=ehost-live</t>
  </si>
  <si>
    <t>Journal of Hospice &amp; Palliative Nursing</t>
  </si>
  <si>
    <t>shigeko,(seiko).izumi</t>
  </si>
  <si>
    <t>shigeko</t>
  </si>
  <si>
    <t>(seiko).izumi</t>
  </si>
  <si>
    <t>Fragility In The Elderly Participants Of Coexistence And Health Promotion Groups In The Aging.</t>
  </si>
  <si>
    <t>10.17784/mtprehabjournal.2016.14.353</t>
  </si>
  <si>
    <t>1</t>
  </si>
  <si>
    <t>INTRODUCTION: The frailty syndrome is a complex condition that permeates the life of the elderly, with the decrease of the homeostatic reserve of the organism and loss of resistance to the stressors, caused as results of many factors, but mainly by sarcopenia. Such syndrome makes the elderly vulnerable to illness and may lead to terminal stages of life if there is no adequate treatment. OBJECTIVE: To evaluate the influence of the factors related to the frailty phenotype in the occurrence of this in participants of groups of coexistence and health promotion of the city of Santa Cruz/RN. METHOD: This is a descriptive, associative and transversal of quantitative approach study with 60 elderly. The socioeconomic condition and the fragility phenotype was evaluated. RESULTS: the mean age of the sample was 66.1 years (SD=5.08). Most of them (53.3%) are in the age group of 60-69 years, does not have a partner (63.4%) and are illiterate (58.3%). In the mentioned morbidity, 42 (70%) reported some morbidity and hypertension was more prevalent in the sample (53.3%), followed by diabetes (20%) and osteoporosis (18.3%). Four elderly were fragile, forty-nine were pre-fragile and seven were non-fragile. There was a significant correlation in unintentional loss of weight (0.017), exhaustion (&lt;0.001) and slowness in gait (&lt;0.001) in the occurrence of pre-frailty. CONCLUSION: the prevalence of pre-frailty indicators in the investigated groups indicates warning signs so that actions more strongly linked to the prevention of this aggravation become a priority in the planning of the undertaken interventions in groups. Participation in social groups has a protective effect in the prevention of frailty in the elderly.</t>
  </si>
  <si>
    <t>http://www.systems.wsu.edu/scripts/wsuall.pl?url=https://search.ebscohost.com/login.aspx?direct=true&amp;db=ccm&amp;AN=131616016&amp;site=ehost-live</t>
  </si>
  <si>
    <t>Manual Therapy, Posturology &amp; Rehabilitation Journal</t>
  </si>
  <si>
    <t>fagundes,de.lima.filho.bartolomeu</t>
  </si>
  <si>
    <t>fagundes</t>
  </si>
  <si>
    <t>de.lima.filho.bartolomeu</t>
  </si>
  <si>
    <t>Frailty In Older Adults: An Evolutionary Concept Analysis.</t>
  </si>
  <si>
    <t>10.1891/1541-6577.29.1.66</t>
  </si>
  <si>
    <t>66</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</si>
  <si>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adult's susceptibility to adverse health outcomes.</t>
  </si>
  <si>
    <t>http://www.systems.wsu.edu/scripts/wsuall.pl?url=https://search.ebscohost.com/login.aspx?direct=true&amp;db=ccm&amp;AN=111386013&amp;site=ehost-live</t>
  </si>
  <si>
    <t>Research &amp; Theory for Nursing Practice</t>
  </si>
  <si>
    <t>tocchi,christine</t>
  </si>
  <si>
    <t>tocchi</t>
  </si>
  <si>
    <t>christine</t>
  </si>
  <si>
    <t>Development Of A Frailty Measure For Older Adults: The Frailty Index For Elders.</t>
  </si>
  <si>
    <t>10.1891/1061-3749.22.2.223</t>
  </si>
  <si>
    <t>NLM25255675</t>
  </si>
  <si>
    <t>223</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</si>
  <si>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the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t>
  </si>
  <si>
    <t>http://www.systems.wsu.edu/scripts/wsuall.pl?url=https://search.ebscohost.com/login.aspx?direct=true&amp;db=ccm&amp;AN=109793115&amp;site=ehost-live</t>
  </si>
  <si>
    <t>Journal of Nursing Measurement</t>
  </si>
  <si>
    <t>Developing Advanced Nursing Skills For Frail Older People.</t>
  </si>
  <si>
    <t>10.7748/nop2014.04.26.4.20.e561</t>
  </si>
  <si>
    <t>NLM24787943</t>
  </si>
  <si>
    <t>20</t>
  </si>
  <si>
    <t>Improving hospital care for frail older people requires expertise, leadership and resources as these patients have multiple complex needs. One innovative solution to providing the skilled care necessary is to train experienced nurses to become advanced nurse practitioners (ANPs). Such roles encompass activity previously undertaken by medical staff, together with leadership, teaching, research and service development. Skills specific to caring for older people, such as comprehensive geriatric assessment, are also required. This article discusses the need for ANPs in this clinical area, a pilot that is under way in one acute trust to develop these roles, and the potential benefits and challenges that may accompany this development.</t>
  </si>
  <si>
    <t>http://www.systems.wsu.edu/scripts/wsuall.pl?url=https://search.ebscohost.com/login.aspx?direct=true&amp;db=ccm&amp;AN=103936774&amp;site=ehost-live</t>
  </si>
  <si>
    <t>Nursing Older People</t>
  </si>
  <si>
    <t>goldberg,sarah</t>
  </si>
  <si>
    <t>goldberg</t>
  </si>
  <si>
    <t>sarah</t>
  </si>
  <si>
    <t>Why Intermediate Care Services Need To Be Refreshed.</t>
  </si>
  <si>
    <t>10.7748/nop2014.03.26.3.16.e570</t>
  </si>
  <si>
    <t>NLM24673323</t>
  </si>
  <si>
    <t>16</t>
  </si>
  <si>
    <t>Intermediate care services are usually intended for frail, older people and those with complex needs. Their aims are to avoid unnecessary hospital admission, help people regain independence after a hospital stay and prevent premature admission to long-term care. Services are time limited and delivered in patients' own homes, community hospitals and sometimes nursing homes. But, as Louise Hunt reports, the second national audit of intermediate care, published late last year, found capacity in England is just half of what is needed. There is also significant variation between localities in capacity outside hospital and in the balance of bed-based, home-based and re-enablement services. Two case studies are presented of intermediate care services where nurses play an important role in achieving positive outcomes for patients and saving the health service money.</t>
  </si>
  <si>
    <t>http://www.systems.wsu.edu/scripts/wsuall.pl?url=https://search.ebscohost.com/login.aspx?direct=true&amp;db=ccm&amp;AN=104060544&amp;site=ehost-live</t>
  </si>
  <si>
    <t>kilgore,cliff</t>
  </si>
  <si>
    <t>kilgore</t>
  </si>
  <si>
    <t>cliff</t>
  </si>
  <si>
    <t>Nurse Care Coordination And Technology Effects On Health Status Of Frail Older Adults Via Enhanced Self-Management Of Medication.</t>
  </si>
  <si>
    <t>10.1097/NNR.0b013e318298aa55</t>
  </si>
  <si>
    <t>NLM23817284</t>
  </si>
  <si>
    <t>269</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</si>
  <si>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t>
  </si>
  <si>
    <t>http://www.systems.wsu.edu/scripts/wsuall.pl?url=https://search.ebscohost.com/login.aspx?direct=true&amp;db=ccm&amp;AN=107960283&amp;site=ehost-live</t>
  </si>
  <si>
    <t>Nursing Research</t>
  </si>
  <si>
    <t>dorman,marek.karen</t>
  </si>
  <si>
    <t>dorman</t>
  </si>
  <si>
    <t>marek.karen</t>
  </si>
  <si>
    <t>Use Of Hypodermoclysis To Manage Dehydration.</t>
  </si>
  <si>
    <t>NLM21736101</t>
  </si>
  <si>
    <t>Older people, particularly those who are frail, are vulnerable to dehydration. Management of dehydration in older people can be more complex than in younger adults because of the physical effects of ageing. As the population ages, nurses will increasingly care for older patients in every setting. This article provides an overview of the physiological changes that affect the ability of older people to maintain a normal fluid balance. Risk factors for dehydration are reviewed and strategies for the prevention, detection and management of dehydration are discussed. The article focuses on subcutaneous fluid replacement for the management of dehydration in older adults.</t>
  </si>
  <si>
    <t>http://www.systems.wsu.edu/scripts/wsuall.pl?url=https://search.ebscohost.com/login.aspx?direct=true&amp;db=ccm&amp;AN=108234322&amp;site=ehost-live</t>
  </si>
  <si>
    <t>scales,katie</t>
  </si>
  <si>
    <t>scales</t>
  </si>
  <si>
    <t>katie</t>
  </si>
  <si>
    <t>Barriers To The Delivery Of High-Quality Care For Care Home Residents With Diabetes.</t>
  </si>
  <si>
    <t>102</t>
  </si>
  <si>
    <t>The age of the UK population is increasing, resulting in many people living with multiple long-term conditions, such as diabetes. Many older people who have complex health needs reside in care homes. The aim of this article is to raise awareness of the diabetes-related problems that exist for older people living in care homes, including the barriers to the delivery of high-quality diabetes care. The authors focus on the Good Clinical Practice Guidelines for Care Home Residents with Diabetes (Diabetes UK, 2010), which discusses the shortfalls in delivery of care, identifies possible barriers and their consequences and highlights the tools that can support change.</t>
  </si>
  <si>
    <t>http://www.systems.wsu.edu/scripts/wsuall.pl?url=https://search.ebscohost.com/login.aspx?direct=true&amp;db=ccm&amp;AN=104879854&amp;site=ehost-live</t>
  </si>
  <si>
    <t>Journal of Diabetes Nursing</t>
  </si>
  <si>
    <t>kirkland,fiona</t>
  </si>
  <si>
    <t>kirkland</t>
  </si>
  <si>
    <t>fiona</t>
  </si>
  <si>
    <t>Staff Beliefs About Sexuality In Aged Residential Care.</t>
  </si>
  <si>
    <t>17</t>
  </si>
  <si>
    <t>Expression of sexuality is a lifelong need and a basic human right, yet little is known about how staff in aged care facilities approach and manage the sexuality needs of residents. Fifty-two staff members from the rest home component of aged care facilities in one District Health Board completed a survey anonymously. Findings indicated that while the majority believe residents have sexual needs that should be acknowledged and supported, expression of sexuality often created discomfort and the need was not regularly assessed, or managed by a team approach. Lack of privacy, negative staff and family attitudes plus the difficulty of managing risk make responding to sexuality a complex issue. The combination of individual and institutional barriers suggest that thoughtful and creative team strategies are required to address the sexuality related needs of the older person in residential care.</t>
  </si>
  <si>
    <t>http://www.systems.wsu.edu/scripts/wsuall.pl?url=https://search.ebscohost.com/login.aspx?direct=true&amp;db=ccm&amp;AN=55594481&amp;site=ehost-live</t>
  </si>
  <si>
    <t>Nursing Praxis in New Zealand</t>
  </si>
  <si>
    <t>gilmer,mary.jane</t>
  </si>
  <si>
    <t>gilmer</t>
  </si>
  <si>
    <t>mary.jane</t>
  </si>
  <si>
    <t>NLM21188913</t>
  </si>
  <si>
    <t>http://www.systems.wsu.edu/scripts/wsuall.pl?url=https://search.ebscohost.com/login.aspx?direct=true&amp;db=ccm&amp;AN=104956318&amp;site=ehost-live</t>
  </si>
  <si>
    <t>gilmer,mj</t>
  </si>
  <si>
    <t>mj</t>
  </si>
  <si>
    <t>Double Jeopardy: Comorbid Anxiety And Depression In Late Life.</t>
  </si>
  <si>
    <t>10.3928/19404921-20100528-99</t>
  </si>
  <si>
    <t>NLM20635805</t>
  </si>
  <si>
    <t>209</t>
  </si>
  <si>
    <t>Comorbid depression and anxiety in late life present challenges for geriatric mental health care providers. These challenges include identifying the often complex diagnostic presentations both clinically and in a research context. This potent comorbidity can be conceived as double jeopardy in older adults, further diminishing their quality of life. Geriatric health care providers need to understand psychiatric comorbidity of this type for accurate diagnosis and early referral to specialists, and to coordinate interdisciplinary care. Researchers in the field also need to recognize potential multiple impacts of comorbidities with respect to assessment and treatment domains. This article describes the prevalence of late-life depression and anxiety disorders and reviews studies on this comorbidity in older adults. Risk factors and protective factors for anxiety and depression in later life are reviewed, and information is provided about comparative symptoms, the selection of assessment tools, and challenges to the provision of interdisciplinary, evidence-based care.</t>
  </si>
  <si>
    <t>http://www.systems.wsu.edu/scripts/wsuall.pl?url=https://search.ebscohost.com/login.aspx?direct=true&amp;db=ccm&amp;AN=105060825&amp;site=ehost-live</t>
  </si>
  <si>
    <t>Research in Gerontological Nursing</t>
  </si>
  <si>
    <t>beattie,e</t>
  </si>
  <si>
    <t>beattie</t>
  </si>
  <si>
    <t>e</t>
  </si>
  <si>
    <t>It'S Not Just About Heart Failure -- Voices Of Older People In Transition To Dependence And Death.</t>
  </si>
  <si>
    <t>10.1111/j.1365-2524.2009.00892.x</t>
  </si>
  <si>
    <t>199</t>
  </si>
  <si>
    <t>This paper explores the experiences of older people living with heart failure and their transitions from independence to dependence and for some death. New Zealand's ageing population is predicted to increase from 12% in 2001 to 25% by the year 2051, similar to the worldwide trend of ageing. A high proportion of these people will have one or more chronic illnesses. Associated with the increase in survival is a growing body of research examining the needs of the older person with heart failure and finding particular problems with end of life care. Older people face many challenges in living with their heart failure, in particular the transition to dependence. To study the transition a longitudinal qualitative study using General Inductive approach was used. Participants were interviewed every 3 months for a 12-month period during 2006-2008. A total of 79 interviews with 25 people were completed. Our findings showed that transition was not a simple linear process with the older person moving from one phase to another; instead their experiences illustrated the complexity of transitions they faced and what helped them to manage these. The older people in this study illustrated the importance of trust in health professionals and believed they would receive good care. Their fears revealed concerns about being a burden as they deteriorate and becoming more dependent. Understanding the complex issues related to transition to dependence can provide health professionals with a framework for assessment and approaches to providing the support required.</t>
  </si>
  <si>
    <t>http://www.systems.wsu.edu/scripts/wsuall.pl?url=https://search.ebscohost.com/login.aspx?direct=true&amp;db=ccm&amp;AN=105306456&amp;site=ehost-live</t>
  </si>
  <si>
    <t>Health &amp; Social Care in the Community</t>
  </si>
  <si>
    <t>waterworth,s</t>
  </si>
  <si>
    <t>waterworth</t>
  </si>
  <si>
    <t>s</t>
  </si>
  <si>
    <t>The Diversity And Complexity In Health Promotion And Empowerment Related To Older Hospital Patients -- Exploring Nurses' Reflections.</t>
  </si>
  <si>
    <t>10.1177/010740831003000103</t>
  </si>
  <si>
    <t>9</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</si>
  <si>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Â«diversity and complexity marks health promotion and empowerment related to older hospital patients Â» as the latent content in the text. Two categories, Â«empowerment as balance of power - a twofold relationÂ» and Â«focusing on the individual personÂ»,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</si>
  <si>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http://www.systems.wsu.edu/scripts/wsuall.pl?url=https://search.ebscohost.com/login.aspx?direct=true&amp;db=ccm&amp;AN=105028797&amp;site=ehost-live</t>
  </si>
  <si>
    <t>Nordic Journal of Nursing Research &amp; Clinical Studies / VÃ¥rd i Norden</t>
  </si>
  <si>
    <t>berg,gv</t>
  </si>
  <si>
    <t>berg</t>
  </si>
  <si>
    <t>gv</t>
  </si>
  <si>
    <t>An Overview Of Urinary Incontinence.</t>
  </si>
  <si>
    <t>10.12968/nrec.2010.12.1.45885</t>
  </si>
  <si>
    <t>18</t>
  </si>
  <si>
    <t>Incontinence is not life-threatening, but can be life changing. This article considers the implications of such a common and yet unrecognized condition, and provide carers with an overview of this complex topic.</t>
  </si>
  <si>
    <t>http://www.systems.wsu.edu/scripts/wsuall.pl?url=https://search.ebscohost.com/login.aspx?direct=true&amp;db=ccm&amp;AN=105291963&amp;site=ehost-live</t>
  </si>
  <si>
    <t>Nursing &amp; Residential Care</t>
  </si>
  <si>
    <t>foxley,s</t>
  </si>
  <si>
    <t>foxley</t>
  </si>
  <si>
    <t>The Role Of The Specialist Nurse In An Acute Assessment And Liaison Service.</t>
  </si>
  <si>
    <t>10.7748/nop2009.12.21.10.24.c7406</t>
  </si>
  <si>
    <t>NLM20067076</t>
  </si>
  <si>
    <t>24</t>
  </si>
  <si>
    <t>This article explores the work of an acute assessment and liaison service for older people, including the role of the older people's apecialist nurse in the service. The service screens all patients admitted who are over the age of 75 for problems specific to a frail population and to identify where ongoing specialist support referral or advice is indicated. Patients with complex problems undergo a comprehensive geriatric assessment. The service has reduced length of stay and resulted in better care for older people.</t>
  </si>
  <si>
    <t>http://www.systems.wsu.edu/scripts/wsuall.pl?url=https://search.ebscohost.com/login.aspx?direct=true&amp;db=ccm&amp;AN=105256246&amp;site=ehost-live</t>
  </si>
  <si>
    <t>harvey,p</t>
  </si>
  <si>
    <t>harvey</t>
  </si>
  <si>
    <t>p</t>
  </si>
  <si>
    <t>Exploring A Nursing Home-Specific, Interdisciplinary, Function-Focused, Communicative Framework Based On Situation, Background, Assessment, And Recommendation.</t>
  </si>
  <si>
    <t>10.1097/jnr.0000000000000428</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</si>
  <si>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</si>
  <si>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</si>
  <si>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http://www.systems.wsu.edu/scripts/wsuall.pl?url=https://search.ebscohost.com/login.aspx?direct=true&amp;db=ccm&amp;AN=150250201&amp;site=ehost-live</t>
  </si>
  <si>
    <t>Mhallagingandcomplexityorcomplexandfrail_nursjournals_2021.06.23.xml</t>
  </si>
  <si>
    <t>Journal of Nursing Research (Lippincott Williams &amp; Wilkins)</t>
  </si>
  <si>
    <t>park,min.sun</t>
  </si>
  <si>
    <t>park</t>
  </si>
  <si>
    <t>min.sun</t>
  </si>
  <si>
    <t>Older People With Urgent Care Needs: New Advice Will Aid Nurses' Clinical Decision-Making: British Geriatrics Society'S Silver Book Ii Guidance Aims To Help Prevent Or Minimise Hospital Stays, Reduce Unnecessary Interventions And Spot The Signs Of Frailty</t>
  </si>
  <si>
    <t>10.7748/nop.33.3.6.s2</t>
  </si>
  <si>
    <t>6</t>
  </si>
  <si>
    <t>Nurses across emergency, community and surgical care need to be able to unpick the complexity of non-specific presentations in older people living with frailty who have urgent care needs, according to new clinical guidance.</t>
  </si>
  <si>
    <t>evans,nick</t>
  </si>
  <si>
    <t>evans</t>
  </si>
  <si>
    <t>nick</t>
  </si>
  <si>
    <t>Evaluation Of An Interprofessional Care Coordination Model: Benefits To Health Professions Students And The Community Served.</t>
  </si>
  <si>
    <t>10.1016/j.outlook.2020.09.007</t>
  </si>
  <si>
    <t>322</t>
  </si>
  <si>
    <t>â€¢ The program enhanced wellness and healthcare access among medically complex, lower income, older adults living in subsidized apartment buildings. â€¢ Health care utilization among participating residents showed a reduction in emergency department visits and hospital admissions. 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â‰¤.01); and frailty (p â‰¤.01). Changes in students perception of interprofessional practice were significant in two areas; Teamwork and Collaboration (p â‰¥.00); and Person Centeredness (p =.00). This care coordination model may be an effective approach to reduce care resource utilization among medically complex lower income older adults and provides a rich interprofessional learning experience for students.</t>
  </si>
  <si>
    <t>http://www.systems.wsu.edu/scripts/wsuall.pl?url=https://search.ebscohost.com/login.aspx?direct=true&amp;db=ccm&amp;AN=150588583&amp;site=ehost-live</t>
  </si>
  <si>
    <t>Nursing Outlook</t>
  </si>
  <si>
    <t>parsons,pamela.l</t>
  </si>
  <si>
    <t>parsons</t>
  </si>
  <si>
    <t>pamela.l</t>
  </si>
  <si>
    <t>Frailty And The Need For Palliative Care.</t>
  </si>
  <si>
    <t>10.12968/bjcn.2021.26.2.99</t>
  </si>
  <si>
    <t>99</t>
  </si>
  <si>
    <t>The article discusses the condition of frailty and the consideration for palliative care support to frail individuals, particularly older adults. Also cited are the need for holistic assessment to achieve better advance care planning (ACP) with the patient, how palliative care is most effective in patients with complex and multiple symptoms, and how palliative care improves patients' quality of life and ensures dignity in dying.</t>
  </si>
  <si>
    <t>British Journal of Community Nursing</t>
  </si>
  <si>
    <t>nyatanga,brian</t>
  </si>
  <si>
    <t>nyatanga</t>
  </si>
  <si>
    <t>brian</t>
  </si>
  <si>
    <t>Spatial Analysis Of Elder Abuse In A Brazilian Municipality.</t>
  </si>
  <si>
    <t>10.1590/0034-7167-2019-0141</t>
  </si>
  <si>
    <t>Objective: to analyze the spatial distribution of elder abuse in RibeirÃ£o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</si>
  <si>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http://www.systems.wsu.edu/scripts/wsuall.pl?url=https://search.ebscohost.com/login.aspx?direct=true&amp;db=ccm&amp;AN=148738827&amp;site=ehost-live</t>
  </si>
  <si>
    <t>Revista Brasileira de Enfermagem</t>
  </si>
  <si>
    <t>rosalina,aparecida.partezani.rodrigues</t>
  </si>
  <si>
    <t>rosalina</t>
  </si>
  <si>
    <t>aparecida.partezani.rodrigues</t>
  </si>
  <si>
    <t>The Association Of Frailty With Oral Cleaning Habits And Oral Hygiene Among Elderly Home Care Clients.</t>
  </si>
  <si>
    <t>10.1111/scs.12801</t>
  </si>
  <si>
    <t>938</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</si>
  <si>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6â€month followâ€up.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followâ€up. Results: Using the aCGA classification with at least one score in the 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0.1â€“0.9 and OR = 0.3, 95% CI = 0.1â€“0.8) at baseline, but not after the followâ€up. Membership in the intervention group was associated with better oral cleaning at the followâ€up.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</si>
  <si>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Scandinavian Journal of Caring Sciences</t>
  </si>
  <si>
    <t>tuuliainen,eveliina</t>
  </si>
  <si>
    <t>tuuliainen</t>
  </si>
  <si>
    <t>eveliina</t>
  </si>
  <si>
    <t>How Can Identifying And Grading Frailty Support Older People In Acute And Community Settings?</t>
  </si>
  <si>
    <t>10.7748/nop.2020.e1271</t>
  </si>
  <si>
    <t>27</t>
  </si>
  <si>
    <t>Why you should read this article: â€¢ To recognise that identifying frailty is important to support older people living with complex needs â€¢ To be aware that a frailty screening and assessment tool should be used that is most appropriate for the clinician's service 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</si>
  <si>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lewis,lucy</t>
  </si>
  <si>
    <t>lewis</t>
  </si>
  <si>
    <t>lucy</t>
  </si>
  <si>
    <t>What Works In Managing Complex Conditions In Older People In Primary And Community Care? A Stateâ€Ofâ€Theâ€Art Review.</t>
  </si>
  <si>
    <t>10.1111/hsc.13085</t>
  </si>
  <si>
    <t>1915</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</si>
  <si>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stateâ€ofâ€theâ€art review of systematic reviews. We searched three databases (January 2009 to July 2019) for models of primary and community care for longâ€term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selfâ€management, patient education, assessment with followâ€up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selfâ€management and patient education, structured collaboration between healthcare professionals and professional support. Further work needs to determine the optimal intensity, length, team composition and role of technology in interventions.</t>
  </si>
  <si>
    <t>The Conversation: A Vital Element Of Nephrology Care For Older Americans Who Are Medically Complex.</t>
  </si>
  <si>
    <t>10.37526/1526-744X.2020.47.6.545</t>
  </si>
  <si>
    <t>545</t>
  </si>
  <si>
    <t>The U.S. population is aging, supported in part by continued development of life-prolonging medical therapies and technologies. These innovations, including kidney replacement therapies, have been effective in providing additional options to patients facing serious illness, but they have also introduced a new level of complexity in the provider assessment of treatment for these patients. Health care providers are being tasked to decide if medical care is appropriate for an aging and medically complex population, a decision complicated by a variety of factors. Patient-focused conversations surrounding goals of care, prognosis, medical futility, and quality of life need to become part of the routine practice pattern for nephrology care in the United States.</t>
  </si>
  <si>
    <t>http://www.systems.wsu.edu/scripts/wsuall.pl?url=https://search.ebscohost.com/login.aspx?direct=true&amp;db=ccm&amp;AN=147878714&amp;site=ehost-live</t>
  </si>
  <si>
    <t>Nephrology Nursing Journal</t>
  </si>
  <si>
    <t>halinski,candice</t>
  </si>
  <si>
    <t>halinski</t>
  </si>
  <si>
    <t>candice</t>
  </si>
  <si>
    <t>Changing Needs In Advanced Dementia.</t>
  </si>
  <si>
    <t>10.7748/nop.2020.e1204</t>
  </si>
  <si>
    <t>14</t>
  </si>
  <si>
    <t>This is the first article in a six-part series in Nursing Older People exploring the nursing care of people living with advanced dementia. This article discusses the changes that may occur as dementia progresses, from the perspective of the individual, their family and other carers. A person living with advanced dementia is likely to experience physical, cognitive and social changes that can be profound and debilitating. Healthcare needs intensify as new and co-existing issues result in increasing dependency on others for support with activities of daily living. These activities can include eating, drinking, mobility and personal care. Consequently, family carers may find their role has to develop and change to provide increasing support in response to these complex needs. These increasing needs can result in care transitions to hospitals or care homes. Careful and collaborative management of care is crucial to maintain quality of life for the person with dementia and family carers.</t>
  </si>
  <si>
    <t>brown,margaret</t>
  </si>
  <si>
    <t>brown</t>
  </si>
  <si>
    <t>margaret</t>
  </si>
  <si>
    <t>Planning For End Of Life Care In Dialysis.</t>
  </si>
  <si>
    <t>10.33235/rsaj.16.3.106-110</t>
  </si>
  <si>
    <t>106</t>
  </si>
  <si>
    <t>Background With the increasing age and complex comorbidities of dialysis patients globally, there has been increased attention to planning for end of life care (EoLC) and advanced care directives. Objectives We sought to understand the thoughts and experiences of dialysis patients in relation to EoLC planning. Methods An eight-question closed-ended survey at two time points 12 months apart through our Renal Supportive Care Program. All people undergoing dialysis in the service were invited to participate. Results There were good response rates to the survey at both time points (T) (T1 n=224 T2 n=247) and, for the majority, planning for EoLC was considered to be very important (80%). However, only 23% reported having a conversation with their healthcare provider regarding advanced care directives and only 30% had documented their future care goals. At T2 there was an increased awareness of planning in this population which resulted in an improvement in advanced care directives (40%). This study suggests that there is a subgroup of patients who are aware of advanced care directives but do not have any in place. Conclusion There is an ongoing reluctance in dialysis units by patients to have a conversation with their healthcare providers regarding advance care directives despite this population being at heightened risk of deterioration. This is likely impacting on the delivery of complex and possibly unnecessary and unwanted invasive care in the last year/s of life.</t>
  </si>
  <si>
    <t>http://www.systems.wsu.edu/scripts/wsuall.pl?url=https://search.ebscohost.com/login.aspx?direct=true&amp;db=ccm&amp;AN=147618019&amp;site=ehost-live</t>
  </si>
  <si>
    <t>Renal Society of Australasia Journal</t>
  </si>
  <si>
    <t>lunardi,laura</t>
  </si>
  <si>
    <t>lunardi</t>
  </si>
  <si>
    <t>laura</t>
  </si>
  <si>
    <t>What Is The Effect Of Age On Wound Healing In The Acute Trauma Setting? A Scoping Review.</t>
  </si>
  <si>
    <t>10.33235/wpr.28.3.115-126</t>
  </si>
  <si>
    <t>115</t>
  </si>
  <si>
    <t>The ability to heal an acute traumatic wound or wounds is a complex matrix of overlapping biological processes impacted by intrinsic and extrinsic human factors. As we age, the body's physiological resilience is compromised and homeostasis becomes difficult to maintain. This scoping review examines the influence of biological ageing and the impact of age-related concerns on wound healing, including frailty, malnutrition, pre-existing medical conditions and clinician practices. Frailty rather than age was seen to have a greater physiological impact on outcome, resilience and healing. Clinician support, education and engagement were fundamental to achieve acute wound healing in the aged population. With an increasing ageing population, specialised knowledge, guidelines and structures to support geriatric care are recommended for best clinical practice.</t>
  </si>
  <si>
    <t>http://www.systems.wsu.edu/scripts/wsuall.pl?url=https://search.ebscohost.com/login.aspx?direct=true&amp;db=ccm&amp;AN=145759470&amp;site=ehost-live</t>
  </si>
  <si>
    <t>Wound Practice &amp; Research</t>
  </si>
  <si>
    <t>upton,larelle</t>
  </si>
  <si>
    <t>upton</t>
  </si>
  <si>
    <t>larelle</t>
  </si>
  <si>
    <t>Management Of Diabetes Across The Life Spectrum.</t>
  </si>
  <si>
    <t>10.2337/ds20-0020</t>
  </si>
  <si>
    <t>215</t>
  </si>
  <si>
    <t>An introduction to the journal is presented that focuses on diabetes management, including key considerations involved in setting glycemic goals and making decisions on diabetes treatment approaches for older adults during hospitalizations, the complex interplay between the needs of older adults with diabetes living in nursing homes and barriers to their care posed by the realities of life in a long-term care facility, and palliative and end-of-life care for older people with diabetes.</t>
  </si>
  <si>
    <t>http://www.systems.wsu.edu/scripts/wsuall.pl?url=https://search.ebscohost.com/login.aspx?direct=true&amp;db=ccm&amp;AN=145107741&amp;site=ehost-live</t>
  </si>
  <si>
    <t>Diabetes Spectrum</t>
  </si>
  <si>
    <t>munshi,medha.n</t>
  </si>
  <si>
    <t>munshi</t>
  </si>
  <si>
    <t>medha.n</t>
  </si>
  <si>
    <t>Challenges And Strategies For Diabetes Management In Communityâ€Living Older Adults.</t>
  </si>
  <si>
    <t>10.2337/ds20-0013</t>
  </si>
  <si>
    <t>217</t>
  </si>
  <si>
    <t>The prevalence of diabetes is increasing, especially in older people, mainly because of an increase in life expectancy. The number of comorbidities also increases with increasing age, leading to a unique diabetes phenotype in old age that includes vascular disease, physical and neuropathic complications, and mental dysfunction. These three categories of complications appear to have a synergistic effect that can lead to a vicious cycle of deterioration into disability. Early assessment and appropriate, timely interventions may delay adverse outcomes. However, this complex phenotype constitutes a great challenge for health care professionals. This article reviews the complex diabetes phenotype in old age and explores management strategies that are predominantly based on the overall functional status of patients within this heterogeneous age-group.</t>
  </si>
  <si>
    <t>http://www.systems.wsu.edu/scripts/wsuall.pl?url=https://search.ebscohost.com/login.aspx?direct=true&amp;db=ccm&amp;AN=145107738&amp;site=ehost-live</t>
  </si>
  <si>
    <t>sinclair,alan.j</t>
  </si>
  <si>
    <t>sinclair</t>
  </si>
  <si>
    <t>alan.j</t>
  </si>
  <si>
    <t>Challenges And Strategies For Managing Diabetes In The Elderly In Long-Term Care Settings.</t>
  </si>
  <si>
    <t>10.2337/ds20-0018</t>
  </si>
  <si>
    <t>236</t>
  </si>
  <si>
    <t>Diabetes affects a large number of patients in the long-term care (LTC) setting, and their care is often complicated because of multimorbidity, diabetes-related complications, disability, dependency on caregivers, and geriatric syndromes, including frailty and cognitive impairment. This population includes patients receiving short-term rehabilitation in skilled nursing facilities, those who are residents in LTC facilities, and those receiving palliative or end-of-life care. An individualized approach to care based on clinical complexity, diabetes trajectory, and patients' preferences and goals is required. Such patients may experience one or more transitions of care and decline in condition. They are also prone to adverse drug events, cardiovascular events, and hypoglycemia. Facility-related challenges include varying staff competencies and practitioner preferences, inconsistent interdisciplinary communication, overly complex medication regimens, and poorly implemented care transitions.</t>
  </si>
  <si>
    <t>http://www.systems.wsu.edu/scripts/wsuall.pl?url=https://search.ebscohost.com/login.aspx?direct=true&amp;db=ccm&amp;AN=145107740&amp;site=ehost-live</t>
  </si>
  <si>
    <t>pandya,naushira</t>
  </si>
  <si>
    <t>pandya</t>
  </si>
  <si>
    <t>naushira</t>
  </si>
  <si>
    <t>10.12968/jowc.2020.29.8.472</t>
  </si>
  <si>
    <t>472</t>
  </si>
  <si>
    <t>Journal of Wound Care</t>
  </si>
  <si>
    <t>Older Adults' Narratives Of Seeking Mental Health Treatment: Making Sense Of Mental Health Challenges And "Muddling Through" To Care.</t>
  </si>
  <si>
    <t>10.1177/1049732320919094</t>
  </si>
  <si>
    <t>1517</t>
  </si>
  <si>
    <t>Older adults who experience challenges related to mental health are unlikely to seek professional help. The voices of older adults who have navigated through mental health issues and systems of care to arrive at psychological treatment are less well understood. We conducted individual interviews with 15 adults aged 61 to 86 who sought psychological treatment. Interviews were audio-recorded, transcribed, and analyzed using narrative methods. We identified several main storylines that describe the meaning-making and treatment-seeking journeys of older adults: resistance to being labeled with mental health problems (telling stories of resistance, defining mental health issues in mysterious and uncontrollable terms, and experiencing internal role conflict); muddling through the help-seeking process (manifestations of chaos and system-level barriers); and emotional reactions to psychological treatment (hope, fear, and mistrust). Findings add to the literature base in the area of narrative gerontology, and highlight the complex experiences that older adults face when seeking psychological treatment.</t>
  </si>
  <si>
    <t>Qualitative Health Research</t>
  </si>
  <si>
    <t>reynolds,kristin</t>
  </si>
  <si>
    <t>reynolds</t>
  </si>
  <si>
    <t>kristin</t>
  </si>
  <si>
    <t>10.1186/s12912-020-00463-5</t>
  </si>
  <si>
    <t>BMC Nursing</t>
  </si>
  <si>
    <t>A Home-Based Exercise Program Focused On Proprioception To Reduce Falls In Frail And Pre-Frail Community-Dwelling Older Adults.</t>
  </si>
  <si>
    <t>10.1016/j.gerinurse.2020.01.017</t>
  </si>
  <si>
    <t>436</t>
  </si>
  <si>
    <t>pÃ©rez-ros,pilar</t>
  </si>
  <si>
    <t>Meeting The Challenges Of Measuring Outcomes Of Home Care Programs: The Australian Community Outcomes Measurement (Accom) Tool.</t>
  </si>
  <si>
    <t>10.1080/01621424.2020.1759477</t>
  </si>
  <si>
    <t>141</t>
  </si>
  <si>
    <t>Measuring the impact of care delivered at home for frail older people is a complex task given many confounding variables that may impact on the ability of service providers to identify the direct impact of their programs on their clients' well-being and quality of life. The recent publication of the 2018 Wellness and Reablement Report Outcomes indicated that organizations lack formal processes to measure the impact of their programs on service users. There are therefore limited data exits on measuring outcomes and the performance of the ACCOM tool in the real world. Knowledge of a strong causal relationship between services provided and outcomes enables confidence in assuming the care provided was largely responsible for the outcome achieved. This paper will reflect on the experiences of one service provider in Brisbane, in implementing the Australian Community Care Outcomes Measurement (ACCOM) tool to measure and demonstrate the impact of their programs.</t>
  </si>
  <si>
    <t>http://www.systems.wsu.edu/scripts/wsuall.pl?url=https://search.ebscohost.com/login.aspx?direct=true&amp;db=ccm&amp;AN=144388284&amp;site=ehost-live</t>
  </si>
  <si>
    <t>Home Health Care Services Quarterly</t>
  </si>
  <si>
    <t>cardona,beatriz</t>
  </si>
  <si>
    <t>cardona</t>
  </si>
  <si>
    <t>beatriz</t>
  </si>
  <si>
    <t>Narratives Of Older Persons' Frailty And Physical Activity In Relation To Environmental Landscapes And Time.</t>
  </si>
  <si>
    <t>10.1111/opn.12298</t>
  </si>
  <si>
    <t>International Journal of Older People Nursing</t>
  </si>
  <si>
    <t>thinuan,payom</t>
  </si>
  <si>
    <t>Informal Carers' Experiences Of Caring For A Person With Heart Failure In A Community Setting.</t>
  </si>
  <si>
    <t>10.1111/hsc.12919</t>
  </si>
  <si>
    <t>883</t>
  </si>
  <si>
    <t>Heart failure (HF) is a lifeâ€limiting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</si>
  <si>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http://www.systems.wsu.edu/scripts/wsuall.pl?url=https://search.ebscohost.com/login.aspx?direct=true&amp;db=ccm&amp;AN=142521692&amp;site=ehost-live</t>
  </si>
  <si>
    <t>barnes,sarah</t>
  </si>
  <si>
    <t>barnes</t>
  </si>
  <si>
    <t>Skill Mix: The Potential For Personal Assistants To Undertake Healthâ€Related Tasks For People With Personal Health Budgets.</t>
  </si>
  <si>
    <t>10.1111/hsc.12923</t>
  </si>
  <si>
    <t>922</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</si>
  <si>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NHSâ€funded PHBs and to further introduce integrated personal budgets (IPBs). This potentially creates more demand for directly employed or selfâ€employed PAs with healthâ€related skills. The objective of this paper is to report findings from interviews with PAs (n = 105) and key informants (n = 26) from across England, undertaken between October 2016 and August 2017, about the potential for the PA workforce to undertake 'healthâ€related'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healthâ€related tasks. However, 74% of PAs said they would need additional training if enacting such roles. Key informant interviews appraised the development of PHBs as complex, noting incongruences arising from NHS and social careâ€funded PAs carrying out similar roles within different organisational systems. We conclude the current PA workforce is willing to take on PHB work and is likely to interweave this with work funded by PBs and selfâ€funding care users. Implications include the need for careful consideration of training requirements and delivery for PHBâ€funded PAs.</t>
  </si>
  <si>
    <t>http://www.systems.wsu.edu/scripts/wsuall.pl?url=https://search.ebscohost.com/login.aspx?direct=true&amp;db=ccm&amp;AN=142521696&amp;site=ehost-live</t>
  </si>
  <si>
    <t>norrie,caroline</t>
  </si>
  <si>
    <t>norrie</t>
  </si>
  <si>
    <t>caroline</t>
  </si>
  <si>
    <t>The Complex Case Of Rib Fracture Management In Older People.</t>
  </si>
  <si>
    <t>10.12968/nrec.2020.22.5.7</t>
  </si>
  <si>
    <t>Rib fractures remain a common result of falls, increasing morbidity and mortality. Effective analgesia is crucial in the management of such cases, and preventative measures are essential. Sarah Jane Palmer elaborates</t>
  </si>
  <si>
    <t>http://www.systems.wsu.edu/scripts/wsuall.pl?url=https://search.ebscohost.com/login.aspx?direct=true&amp;db=ccm&amp;AN=142647763&amp;site=ehost-live</t>
  </si>
  <si>
    <t>palmer,sarah.jane</t>
  </si>
  <si>
    <t>palmer</t>
  </si>
  <si>
    <t>sarah.jane</t>
  </si>
  <si>
    <t>What Implies Registered Nurses' Leadership Close To Older Adults In Municipal Home Health Care? A Systematic Review.</t>
  </si>
  <si>
    <t>10.1186/s12912-020-00413-1</t>
  </si>
  <si>
    <t>Background: Registered nurses are key figures in municipal home health care for older adults. Thus, registered nurses' leadership is crucial to a successful and preventive care process as well as a supportive organization in order to achieve safe care. However, there is limited research on what registered nurses' leadership implies close to older adults in municipal home health care. Thus, the aim is to compile and critically evaluate how international research results describe registered nurses' leadership close to older adults in municipal home health care. Methods: A systematic literature review was performed in accordance with a qualitative research study. The main search was conducted on 20 April 2018. The review was reported according to the PRISMA guidelines and is registered in the PROSPERO database (ID# CRD42019109206). Nine articles from PubMed and CINAHL meet the quality criteria. A synthesis of data was performed in four stages according to qualitative research synthesis. Results: Ten themes describe what registered nurses' leadership close to older adults in municipal home health care entails: trust and control; continuous learning; competence through knowledge and ability; nursing responsibility on an organizational level; application of skills; awareness of the individual's needs and wholeness; mutual support; mutual relationships; collaborating on organizational and interpersonal levels; and exposure to challenges. Conclusions: Registered nurses leading close to older adults in municipal home health care implies being multi-artists. Nursing education, including specialist education for registered nurses, should prepare individuals for their unique and complex leadership role as a multi-artist. Municipal employers require knowledge about what registered nurses' leadership implies in order to create adequate conditions for their leadership objectives to achieve safe care. Further research is warranted to explore registered nurses' leadership close to older adults in municipal home health care from different perspectives, such as older adults and next of kin.</t>
  </si>
  <si>
    <t>http://www.systems.wsu.edu/scripts/wsuall.pl?url=https://search.ebscohost.com/login.aspx?direct=true&amp;db=ccm&amp;AN=142814968&amp;site=ehost-live</t>
  </si>
  <si>
    <t>claesson,maria</t>
  </si>
  <si>
    <t>claesson</t>
  </si>
  <si>
    <t>maria</t>
  </si>
  <si>
    <t>Meanings Of Care Convoys: The Structure, Function, And Adequacy Of Care Networks Among Frail, Community-Dwelling Older Adults.</t>
  </si>
  <si>
    <t>10.1177/1049732319861934</t>
  </si>
  <si>
    <t>583</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</si>
  <si>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t>
  </si>
  <si>
    <t>lambotte,deborah</t>
  </si>
  <si>
    <t>lambotte</t>
  </si>
  <si>
    <t>deborah</t>
  </si>
  <si>
    <t>A Responsibility That Never Rests â€“ The Life Situation Of A Family Caregiver To An Older Person.</t>
  </si>
  <si>
    <t>10.1111/scs.12703</t>
  </si>
  <si>
    <t>44</t>
  </si>
  <si>
    <t>Background: When the ageing population increases, the burden and responsibility of close family members will likely increase. Those closely related who assume a great responsibility can be significantly affected in health, wellâ€being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</si>
  <si>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http://www.systems.wsu.edu/scripts/wsuall.pl?url=https://search.ebscohost.com/login.aspx?direct=true&amp;db=ccm&amp;AN=141997551&amp;site=ehost-live</t>
  </si>
  <si>
    <t>jarling,aleksandra</t>
  </si>
  <si>
    <t>jarling</t>
  </si>
  <si>
    <t>aleksandra</t>
  </si>
  <si>
    <t>Dignity As A Guiding Principle For Family Care Partners In The Care Of An Old Relative With Dementia.</t>
  </si>
  <si>
    <t>10.1111/scs.12708</t>
  </si>
  <si>
    <t>87</t>
  </si>
  <si>
    <t>Aim: There is a growing number of older people (65+) with dementia, and many family care partners are involved in making helpâ€seeking choices. The aim of this study was to reveal how family care partners with an old relative with dementia proceed in the name of dignity in their desire to secure the best care possible while still maintaining their own dignity. Methods: Data were collected in 2009â€“2010 in open semiâ€structured interviews and followâ€up contacts with seven family care partners with an old relative with dementia on 14 occasions. From this collected data and for this study, a design based on patterns labelled archetypes was chosen to permit an inâ€depth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followâ€up of policy for older people.</t>
  </si>
  <si>
    <t>http://www.systems.wsu.edu/scripts/wsuall.pl?url=https://search.ebscohost.com/login.aspx?direct=true&amp;db=ccm&amp;AN=141997556&amp;site=ehost-live</t>
  </si>
  <si>
    <t>sÃ¶derberg,maria</t>
  </si>
  <si>
    <t>sÃ¶derberg</t>
  </si>
  <si>
    <t>How To Ensure Better Integrated Care.</t>
  </si>
  <si>
    <t>10.7748/phc.30.1.9.s9</t>
  </si>
  <si>
    <t>Navigating health and social care systems can be complex. Three recent studies look at methods to ensure better integrated care</t>
  </si>
  <si>
    <t>http://www.systems.wsu.edu/scripts/wsuall.pl?url=https://search.ebscohost.com/login.aspx?direct=true&amp;db=ccm&amp;AN=148673474&amp;site=ehost-live</t>
  </si>
  <si>
    <t>Primary Health Care</t>
  </si>
  <si>
    <t>millward,kat</t>
  </si>
  <si>
    <t>millward</t>
  </si>
  <si>
    <t>kat</t>
  </si>
  <si>
    <t>10.1097/01.ASW.0000613532.25408.8b</t>
  </si>
  <si>
    <t>12</t>
  </si>
  <si>
    <t>levine</t>
  </si>
  <si>
    <t>10.1016/j.soncn.2019.150960</t>
  </si>
  <si>
    <t>fauer</t>
  </si>
  <si>
    <t>Initiating End-Of-Life Care At The Emergency Department: An Observational Study.</t>
  </si>
  <si>
    <t>10.1177/1049909119836931</t>
  </si>
  <si>
    <t>941</t>
  </si>
  <si>
    <t>chor,wei.ping.daniel</t>
  </si>
  <si>
    <t>Health Promotion For Mild Frailty Based On Behaviour Change: Perceptions Of Older People And Service Providers.</t>
  </si>
  <si>
    <t>10.1111/hsc.12781</t>
  </si>
  <si>
    <t>1333</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</si>
  <si>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semiâ€structured interviews with 16 older people with mild frailty who received a pilot homeâ€based behaviour change health promotion service, including a dyad of older person/family carer, and two service providers delivering the service in two diverse areas of South England. Interviews were audioâ€recorded,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wellâ€being. Further consideration is needed of the most effective strategies based on complexity of needs, and how to overcome barriers among people with cognitive impairment.</t>
  </si>
  <si>
    <t>avgerinou,christina</t>
  </si>
  <si>
    <t>avgerinou</t>
  </si>
  <si>
    <t>christina</t>
  </si>
  <si>
    <t>Does Older Adults' Use Of Social Care Influence Their Healthcare Utilisation? A Systematic Review Of International Evidence.</t>
  </si>
  <si>
    <t>10.1111/hsc.12798</t>
  </si>
  <si>
    <t>e651</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</si>
  <si>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â‰¥60Â years), and controlled for an indicator of need. Study quality and bias were rated using the National Institute of Health (NIH) Quality Assessment Tool for Observational Cohort and Crossâ€Sectional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</si>
  <si>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http://www.systems.wsu.edu/scripts/wsuall.pl?url=https://search.ebscohost.com/login.aspx?direct=true&amp;db=ccm&amp;AN=138203883&amp;site=ehost-live</t>
  </si>
  <si>
    <t>spiers,gemma</t>
  </si>
  <si>
    <t>spiers</t>
  </si>
  <si>
    <t>gemma</t>
  </si>
  <si>
    <t>10.1111/opn.12232</t>
  </si>
  <si>
    <t>hedman,karl</t>
  </si>
  <si>
    <t>hedman</t>
  </si>
  <si>
    <t>karl</t>
  </si>
  <si>
    <t>Effects Of Multifactorial And Follow-Up Programs Applying A Capacity Building Strategy: Focusing On Older Adults Living In A Urban-Rural Complex Area.</t>
  </si>
  <si>
    <t>10.12799/jkachn.2019.30.2.243</t>
  </si>
  <si>
    <t>243</t>
  </si>
  <si>
    <t>Purpose: The purpose of this study is to examine effects of a multifactorial program for preventing the frailty of older adults and effects of a follow-up program applying a capacity building strategy. Methods: A quasi-experimental pretest-posttest design was used for the nonequivalent control group. The follow-up group (n=75) and non-follow-up group (n=68) received the same multifactorial program comprising muscle strength exercise, cognitive training, and psychosocial programs for 12 weeks. After completion of multifactorial program, the follow-up group took follow-up programs applying the capacity building strategy for following 12 weeks. The data of physical function, cognitive function, and psychological function, and self-rated health were collected from both groups three times: before intervention, after intervention, and 12 weeks after intervention. The data were analyzed using x2 test and t-test. Results: In comparison with the non-follow-up group, the scores of Timed Up &amp; Go Test, and physical activities energy expenditure were significantly improved in the follow-up group. Conclusion: These results indicate that a multifactorial program with follow-up adapting the strategies of capacity building for the older adults group is feasible to prevent the physical frailty in community.</t>
  </si>
  <si>
    <t>http://www.systems.wsu.edu/scripts/wsuall.pl?url=https://search.ebscohost.com/login.aspx?direct=true&amp;db=ccm&amp;AN=137263440&amp;site=ehost-live</t>
  </si>
  <si>
    <t>Journal of Korean Academy of Community Health Nursing / Jiyeog Sahoe Ganho Hakoeji</t>
  </si>
  <si>
    <t>song,han</t>
  </si>
  <si>
    <t>song</t>
  </si>
  <si>
    <t>han</t>
  </si>
  <si>
    <t>The Older Person With Diabetes: Considerations For Care.</t>
  </si>
  <si>
    <t>10.12968/bjcn.2019.24.4.160</t>
  </si>
  <si>
    <t>160</t>
  </si>
  <si>
    <t>With the increasingly ageing population worldwide, more older people are living with diabetes. The conditions that often accompany older age, such as dementia, renal impairment, visual impairment and manual dexterity difficulties, can make diabetes management complex and self-care challenging. However, the status of older people varies considerably, and so choice of glucose-lowering agents and clinical targets should be individualised to maximise safety and ensure that the risks of treatments do not outweigh the benefits. For many patients, there will be an increasing dependence on others to manage their diabetes care, so an appropriate skill mix among healthcare professionals and carers, adequate training and regular competency assessment are crucial to support patients to remain safe and symptom free from diabetes.</t>
  </si>
  <si>
    <t>http://www.systems.wsu.edu/scripts/wsuall.pl?url=https://search.ebscohost.com/login.aspx?direct=true&amp;db=ccm&amp;AN=135850080&amp;site=ehost-live</t>
  </si>
  <si>
    <t>hill,jill</t>
  </si>
  <si>
    <t>hill</t>
  </si>
  <si>
    <t>jill</t>
  </si>
  <si>
    <t>Does Informal Care Impact Utilisation Of Homeâ€Based Formal Care Services Among Endâ€Ofâ€Life Patients? A Decade Of Evidence From Ontario, Canada.</t>
  </si>
  <si>
    <t>10.1111/hsc.12664</t>
  </si>
  <si>
    <t>437</t>
  </si>
  <si>
    <t>Understanding how informal care impacts formal care utilisation for homeâ€based endâ€ofâ€life patients is an important policyâ€ and practiceâ€relevant question. This paper aims to assess the relationship between informal and formal home care among homeâ€based endâ€ofâ€life patients and how this relationship has changed over the last decade and over the endâ€ofâ€life trajectory. We focus on informal care provided by family members or friends, and three types of homeâ€based formal care services: care by personal support workers, physician visits, and nurse visits. Using survey data collected in a homeâ€based endâ€ofâ€life care programme in Ontario, Canada from 2005 to 2016, we build a twoâ€part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homeâ€based physician and nurse visits, the complementary effect grows with patient's proximity to death. These results highlight the complexity of the relationship between informal and formal care among homeâ€based endâ€ofâ€life patients. Decisionâ€makers need to take into account the relationship between informal care and different types of formal services when introducing future policies.</t>
  </si>
  <si>
    <t>http://www.systems.wsu.edu/scripts/wsuall.pl?url=https://search.ebscohost.com/login.aspx?direct=true&amp;db=ccm&amp;AN=134685908&amp;site=ehost-live</t>
  </si>
  <si>
    <t>sun,zhuolu</t>
  </si>
  <si>
    <t>sun</t>
  </si>
  <si>
    <t>zhuolu</t>
  </si>
  <si>
    <t>10.1111/opn.12213</t>
  </si>
  <si>
    <t>marina</t>
  </si>
  <si>
    <t>Polst Facilitation In Complex Care Management: A Feasibility Study.</t>
  </si>
  <si>
    <t>10.1177/1049909118797077</t>
  </si>
  <si>
    <t>5</t>
  </si>
  <si>
    <t>torke,alexia.m</t>
  </si>
  <si>
    <t>The (Costâ€)Effectiveness Of Preventive, Integrated Care For Communityâ€Dwelling Frail Older People: A Systematic Review.</t>
  </si>
  <si>
    <t>10.1111/hsc.12571</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</si>
  <si>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t>
  </si>
  <si>
    <t>looman,wilhelmina.mijntje</t>
  </si>
  <si>
    <t>looman</t>
  </si>
  <si>
    <t>wilhelmina.mijntje</t>
  </si>
  <si>
    <t>10.1111/2047-3095.12198</t>
  </si>
  <si>
    <t>55</t>
  </si>
  <si>
    <t>10.1016/j.nurpra.2018.09.010</t>
  </si>
  <si>
    <t>96</t>
  </si>
  <si>
    <t>ulrich,ethel</t>
  </si>
  <si>
    <t>ulrich</t>
  </si>
  <si>
    <t>ethel</t>
  </si>
  <si>
    <t>Wound Care In Older Adults.</t>
  </si>
  <si>
    <t>10.12968/bjcn.2018.23.Sup12.S18</t>
  </si>
  <si>
    <t>S18</t>
  </si>
  <si>
    <t>Wound care in older adults is complex. A logical, structured approach should be taken, using a nursing process such as assessing, planning, implementing and evaluating. This clinical focus paper outlines the nursing process to support wound care in this patient group. It recommends considering dressing selection as a cost-effective, prescribing decision because of the risks and comorbidities associated with these patients.</t>
  </si>
  <si>
    <t>http://www.systems.wsu.edu/scripts/wsuall.pl?url=https://search.ebscohost.com/login.aspx?direct=true&amp;db=ccm&amp;AN=133444969&amp;site=ehost-live</t>
  </si>
  <si>
    <t>carlin,alexandra</t>
  </si>
  <si>
    <t>carlin</t>
  </si>
  <si>
    <t>alexandra</t>
  </si>
  <si>
    <t>Hospital Readmission: Older Married Male Patients' Experiences Of Life Conditions And Critical Incidents Affecting The Course Of Care, A Qualitative Study.</t>
  </si>
  <si>
    <t>10.1111/scs.12583</t>
  </si>
  <si>
    <t>1379</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</si>
  <si>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65â€“75 were recruited from two internal medical wards. Data were collected through narrative double interviews. The study was registered by the North Denmark Region's joint notification of health research (ID 2008â€58â€0028).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â€“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</si>
  <si>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http://www.systems.wsu.edu/scripts/wsuall.pl?url=https://search.ebscohost.com/login.aspx?direct=true&amp;db=ccm&amp;AN=133687391&amp;site=ehost-live</t>
  </si>
  <si>
    <t>pedersen,mona.kyndi</t>
  </si>
  <si>
    <t>pedersen</t>
  </si>
  <si>
    <t>mona.kyndi</t>
  </si>
  <si>
    <t>Developing A Holistic, Multidisciplinary Community Service For Frail Older People.</t>
  </si>
  <si>
    <t>10.7748/nop.2018.e1064</t>
  </si>
  <si>
    <t>34</t>
  </si>
  <si>
    <t>This article explores the development of an ambulatory community service that demonstrates multidisciplinary working to meet the diverse needs of frail older people and their carers. The service comprises advanced nurse practitioners, a pharmacist, a community navigator, consultants, occupational therapists, physiotherapists, a nurse, rehabilitation assistants, a healthcare assistant and an administrator. This multidisciplinary team (MDT) serves adults with complex medical and rehabilitation needs who are being discharged from hospital, staying in bedded rehabilitation units or living at home by offering assessments, investigations and rehabilitation, where appropriate closer to home. The aims of the service are to: keep people well, prevent unplanned hospital admissions, promote health and well-being, reduce the risk of falls, enable independent living and provide rehabilitation. Personalised care plans are developed with patients and their carers. Advanced nursing practice is demonstrated in assessment, investigation, diagnosis, management, referral and non-medical prescribing. Development of this MDT is required to support and promote integrated, evidence-based work. Such development leads to integrated care across communities, and bridges gaps between patients and carers, GPs, home, residential and hospital-based services, and the voluntary, statutory and non-statutory sectors.</t>
  </si>
  <si>
    <t>featherstone,amanda</t>
  </si>
  <si>
    <t>amanda</t>
  </si>
  <si>
    <t>Geriatric Assessment In Clinical Practice For Patients With Stage Iv Nonâ€Smallâ€Cell Lung Cancer: The Grup De InvestigaciÃ³ I DivulgaciÃ³ OncolÃ²gica Experience.</t>
  </si>
  <si>
    <t>10.1111/ecc.12950</t>
  </si>
  <si>
    <t>Therapeutic decisionâ€making for older patients with stage IV nonâ€smallâ€cell lung cancer (NSCLC) with no identifiable activating mutation is complex. In this prospective study, we evaluated the usefulness of geriatric assessment (GA) in identifying frail patients. Stage IV NSCLC patients â‰¥70Â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(70â€“92) years and 90% were men. Most patients had performance status (PS) 0 or 1 (82%), unrelated to their GA (pÂ =Â 0.006). GA groups were associated with overall survival (pÂ =Â 0.000), treatment decision (pÂ =Â 0.0001), and toxicity (pÂ =Â 0.0001). Chemotherapy was delivered to 100% of fit patients, to 48% of vulnerable patients, and to only 8% of frail patients (pÂ =Â 0.000). Toxicity was higher in vulnerable patients than in fit individuals (pÂ =Â 0.000). Multivariable analysis showed PS (pÂ =Â 0.001), active treatment (pÂ &lt;Â 0.001) and GA group (pÂ =Â 0.001) to be prognostic factors related to survival. Our results suggest that GA identified patients with poor natural prognosis.</t>
  </si>
  <si>
    <t>European Journal of Cancer Care</t>
  </si>
  <si>
    <t>gironÃ©s,regina</t>
  </si>
  <si>
    <t>gironÃ©s</t>
  </si>
  <si>
    <t>regina</t>
  </si>
  <si>
    <t>10.1111/opn.12188</t>
  </si>
  <si>
    <t>henni</t>
  </si>
  <si>
    <t>Visibility And Meanings Of Partnership In Health Care For Older People Who Need Support To Live At Home.</t>
  </si>
  <si>
    <t>10.1111/scs.12545</t>
  </si>
  <si>
    <t>1027</t>
  </si>
  <si>
    <t>gregory,anna</t>
  </si>
  <si>
    <t>anna</t>
  </si>
  <si>
    <t>Is Hospitalisation Necessary? A Survey Of Frail Older Persons With Cognitive Impairment Transferred From Nursing Homes To The Emergency Department.</t>
  </si>
  <si>
    <t>10.1111/scs.12559</t>
  </si>
  <si>
    <t>1138</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</si>
  <si>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endâ€ofâ€life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</si>
  <si>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bjÃ¶rck,maria</t>
  </si>
  <si>
    <t>bjÃ¶rck</t>
  </si>
  <si>
    <t>Patient Safety Culture In Nursing Homes â€“ A Cross-Sectional Study Among Nurses And Nursing Aides Caring For Residents With Diabetes.</t>
  </si>
  <si>
    <t>10.1186/s12912-018-0305-z</t>
  </si>
  <si>
    <t>Background: Due to the high morbidity and disability level among diabetes patients in nursing homes, the conditions for caregivers are exceedingly complex and challenging. The patient safety culture in nursing homes should be evaluated in order to improve patient safety and the quality of care. Thus, the aim of this study was to examine the perceptions of patient safety culture of nursing personnel in nursing homes, and its associations with the participants' (i) profession, (ii) education, (iii) specific knowledge related to their own residents with diabetes, and (iv) familiarity with clinical diabetes guidelines for older people. Methods: Cross-sectional survey design. The study included 89 nursing home personnel (38 registered nurses and 51 nurse aides), 25 (28%) with advanced education, at two nursing homes. We collected self-reported questionnaire data on age, profession, education and work experience, diabetes knowledge and familiarity with diabetes guidelines. In addition, we applied the Nursing Home Survey on Patient Safety Culture instrument, with 42 items and 12 dimensions. Results: In general, those with advanced education scored higher in all patient safety culture dimensions than those without, however statistically significant only for the dimensions "teamwork" (mean score 81.7 and 67.7, p = 0.042) and "overall perceptions of resident safety" (mean score 90.0 and 74.3, p = 0.016). Nursing personnel who were familiar with diabetes guidelines for older people had more positive perceptions in key areas of patient safety culture, than those without familiarity with the guidelines. Conclusions: The findings from this study show that advanced education and familiarity with current diabetes guidelines was related to adequate evaluations on essential areas of patient safety culture in nursing homes.</t>
  </si>
  <si>
    <t>http://www.systems.wsu.edu/scripts/wsuall.pl?url=https://search.ebscohost.com/login.aspx?direct=true&amp;db=ccm&amp;AN=131122563&amp;site=ehost-live</t>
  </si>
  <si>
    <t>titlestad,irit</t>
  </si>
  <si>
    <t>titlestad</t>
  </si>
  <si>
    <t>irit</t>
  </si>
  <si>
    <t>Integrated Approach To Oral Health In Aged Care Facilities Using Oral Health Practitioners And Teledentistry In Rural Queensland.</t>
  </si>
  <si>
    <t>10.1111/ajr.12410</t>
  </si>
  <si>
    <t>290</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</si>
  <si>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preâ€ and post chart audits and preâ€ and post consultation with key stakeholders, including staff and residents, expert opinion on cost estimates and field notes were used. Setting: One regional and three rural residential aged care facilities situated in a nonâ€metropolitan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</si>
  <si>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http://www.systems.wsu.edu/scripts/wsuall.pl?url=https://search.ebscohost.com/login.aspx?direct=true&amp;db=ccm&amp;AN=131279401&amp;site=ehost-live</t>
  </si>
  <si>
    <t>Australian Journal of Rural Health</t>
  </si>
  <si>
    <t>tynan,anna</t>
  </si>
  <si>
    <t>tynan</t>
  </si>
  <si>
    <t>The Use Of Case Management For Communityâ€Dwelling Older People: The Effects On Loneliness, Symptoms Of Depression And Life Satisfaction In A Randomised Controlled Trial.</t>
  </si>
  <si>
    <t>10.1111/scs.12520</t>
  </si>
  <si>
    <t>889</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</si>
  <si>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</si>
  <si>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taube,elin</t>
  </si>
  <si>
    <t>taube</t>
  </si>
  <si>
    <t>elin</t>
  </si>
  <si>
    <t>Developing And Utilising A New Funding Model For Homeâ€Care Services In New Zealand.</t>
  </si>
  <si>
    <t>10.1111/hsc.12525</t>
  </si>
  <si>
    <t>345</t>
  </si>
  <si>
    <t>Abstract: Worldwide increases in the numbers of older people alongside an accompanying international policy incentive to support ageingâ€inâ€place have focussed the importance of homeâ€care services as an alternative to institutionalisation. Despite this, funding models that facilitate a responsive, flexible approach are lacking. Casemix provides one solution, but the transition from the wellâ€established hospital system to community has been problematic. This research seeks to develop a Casemix funding solution for homeâ€care services through meaningful client profile groups and supporting pathways. Unique assessments from 3,135 older people were collected from two health board regions in 2012. Of these, 1,009 arose from older people with nonâ€complex needs using the &lt;italic&gt;inter&lt;/italic&gt;RAIâ€Contact Assessment (CA) and 2,126 from the &lt;italic&gt;inter&lt;/italic&gt;RAIâ€Homeâ€Care (HC) from older people with complex needs. Homeâ€care service hours were collected for 3Â months following each assessment and the mean weekly hours were calculated. Data were analysed using a decision tree analysis, whereby mean hours of weekly homeâ€care was the dependent variable with responses from the assessment tools, the independent variables. A total of three main groups were developed from the &lt;italic&gt;inter&lt;/italic&gt;RAIâ€CA, each one further classified into â€œstableâ€ or â€œflexible.â€ The classification explained 16% of formal homeâ€care service hour variability. Analysis of the &lt;italic&gt;inter&lt;/italic&gt;RAIâ€HC generated 33 clusters, organised through eight disability â€œsubâ€ groups and five â€œleadâ€ groups. The groupings explained 24% of formal homeâ€care services hour variance. Adopting a Casemix system within homeâ€care services can facilitate a more appropriate response to the changing needs of older people.</t>
  </si>
  <si>
    <t>http://www.systems.wsu.edu/scripts/wsuall.pl?url=https://search.ebscohost.com/login.aspx?direct=true&amp;db=ccm&amp;AN=128973581&amp;site=ehost-live</t>
  </si>
  <si>
    <t>parsons,matthew</t>
  </si>
  <si>
    <t>matthew</t>
  </si>
  <si>
    <t>The Complexity Of Pain In Aged Care.</t>
  </si>
  <si>
    <t>10.1080/10376178.2018.1480399</t>
  </si>
  <si>
    <t>121</t>
  </si>
  <si>
    <t>Older people living in residential aged care often experience complex persistent pain because of the presence of multiple comorbidities and geriatric syndrome. Complex persistent pain is associated with physical, psychological and emotional burdens. All of these factors can result in existential suffering. Current pain management in aged care is targeted at passive strategies. More consideration needs to be given to how assessment and management of pain in this population can be improved, using a biopsychosocial model, to decrease unnecessary suffering.</t>
  </si>
  <si>
    <t>http://www.systems.wsu.edu/scripts/wsuall.pl?url=https://search.ebscohost.com/login.aspx?direct=true&amp;db=ccm&amp;AN=130946022&amp;site=ehost-live</t>
  </si>
  <si>
    <t>Contemporary Nurse: A Journal for the Australian Nursing Profession</t>
  </si>
  <si>
    <t>holloway,helen</t>
  </si>
  <si>
    <t>holloway</t>
  </si>
  <si>
    <t>helen</t>
  </si>
  <si>
    <t>The Evolving Role Of The Personal Support Worker In Home Care In Ontario, Canada.</t>
  </si>
  <si>
    <t>10.1111/hsc.12514</t>
  </si>
  <si>
    <t>240</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</si>
  <si>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teamâ€based approach to the delivery of homeâ€care services be considered. Utilisation of a teamâ€based model can help establish positive relationships among homeâ€care providers, provide increased support for PSWs, allow for easier scheduling of initial training and ensure regular reassessments of PSW competence among PSWs providing added skills.</t>
  </si>
  <si>
    <t>http://www.systems.wsu.edu/scripts/wsuall.pl?url=https://search.ebscohost.com/login.aspx?direct=true&amp;db=ccm&amp;AN=127818705&amp;site=ehost-live</t>
  </si>
  <si>
    <t>saari,margaret</t>
  </si>
  <si>
    <t>saari</t>
  </si>
  <si>
    <t>10.1111/opn.12172</t>
  </si>
  <si>
    <t>skilbeck</t>
  </si>
  <si>
    <t>10.1111/scs.12440</t>
  </si>
  <si>
    <t>147</t>
  </si>
  <si>
    <t>sundstrÃ¶m,malin</t>
  </si>
  <si>
    <t>Visiting Nursesâ€™ Posthospital Medication Management In Home Health Care: An Ethnographic Study.</t>
  </si>
  <si>
    <t>10.1111/scs.12451</t>
  </si>
  <si>
    <t>222</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</si>
  <si>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patientsâ€™ homes, medication lists and medical records. Field notes were analysed in four steps. Findings: The analysis showed 12 stages in medication management in which nurses strove to adjust medication management to the patientsâ€™ actual health status by &lt;italic&gt;mediating&lt;/italic&gt; on knowledge of the patient, information to the patient and on rules and regulations and by &lt;italic&gt;establishing order&lt;/italic&gt; in medication lists and medications in the home. Conclusion: The nurseâ€“patient relationship, the integration of care and the context of care challenged patient safety in visiting nursesâ€™ medication management in patientsâ€™ homes after hospital discharge. The implications for practice were the following: to ensure nursesâ€™ opportunities to continuously evolve their observation skills and skills in making sound clinical judgements; to establish interprofessional working processes which support the continuous assessment of patientsâ€™ needs and the adjustment of care and treatment; to clarify expectations to nursesâ€™ responsibility and patientsâ€™ privacy.</t>
  </si>
  <si>
    <t>http://www.systems.wsu.edu/scripts/wsuall.pl?url=https://search.ebscohost.com/login.aspx?direct=true&amp;db=ccm&amp;AN=128262548&amp;site=ehost-live</t>
  </si>
  <si>
    <t>kollerup,mette.geil</t>
  </si>
  <si>
    <t>kollerup</t>
  </si>
  <si>
    <t>mette.geil</t>
  </si>
  <si>
    <t>The Physical Environment, Activity And Interaction In Residential Care Facilities For Older People: A Comparative Case Study.</t>
  </si>
  <si>
    <t>10.1111/scs.12391</t>
  </si>
  <si>
    <t>727</t>
  </si>
  <si>
    <t>The physical environment is of particular importance for supporting activities and interactions among older people living in residential care facilities ( RCFs) who spend most of their time inside the facility. More knowledge is needed regarding the complex relationships between older people and environmental aspects in long-term care. The present study aimed to explore how the physical environment influences resident activities and interactions at two RCFs by using a mixed-method approach. Environmental assessments were conducted via the Swedish version of the Sheffield Care Environment Assessment Matrix (S- SCEAM), and resident activities, interactions and locations were assessed through an adapted version of the Dementia Care Mapping ( DCM). The Observed Emotion Rating Scale ( OERS) was used to assess residents' affective states. Field notes and walk-along interviews were also used. Findings indicate that the design of the physical environment influenced the residents' activities and interactions. Private apartments and dining areas showed high environmental quality at both RCFs, whereas the overall layout had lower quality. Safety was highly supported. Despite high environmental quality in general, several factors restricted resident activities. To optimise care for older people, the design process must clearly focus on accessible environments that provide options for residents to use the facility independently.</t>
  </si>
  <si>
    <t>http://www.systems.wsu.edu/scripts/wsuall.pl?url=https://search.ebscohost.com/login.aspx?direct=true&amp;db=ccm&amp;AN=126461968&amp;site=ehost-live</t>
  </si>
  <si>
    <t>nordin,susanna</t>
  </si>
  <si>
    <t>nordin</t>
  </si>
  <si>
    <t>susanna</t>
  </si>
  <si>
    <t>'Shadowing' As A Management Strategy For Chemotherapy Outpatient Primary Support Persons.</t>
  </si>
  <si>
    <t>10.1111/scs.12410</t>
  </si>
  <si>
    <t>887</t>
  </si>
  <si>
    <t>Despite growing numbers of patients with cancer receiving chemotherapy in outpatient settings and the corresponding increase in care demands on family and close friends, little is known about the experiences of those informal carers supporting people with cancer during their chemotherapy trajectories. Using an interpretivist theoretical framework, this study explored the experiences of primary support persons of chemotherapy outpatients through in-depth interviews with 17 participants nominated as their primary support persons by people receiving chemotherapy at a large tertiary hospital in Australia. The study demonstrates that primary support persons of chemotherapy outpatients face distinct challenges, being at the frontline of treatment and managing side effects with minimal support at home. This role involves sensitive provision of complex medical and social care in circumstances that profoundly challenge the everyday worlds of both patient and carer. From the moment of diagnosis, informal carers in this context face the 'double whammy' of needing to 'manage' the cancer diagnosis experience as well as the chemotherapy trajectory experience. This study points to the significant level of responsibility that primary support persons take on, and the extent to which patients and clinicians rely on their support and management skills. It also points, however, to the lack of recognition they receive for assuming this role, and their sense of frustration in the face of this invisibility. The conceptualisation of the informal carer role as a 'shadowing' role explicitly represents the protective, vigilant, but almost invisible, support role described by the participants in this study.</t>
  </si>
  <si>
    <t>http://www.systems.wsu.edu/scripts/wsuall.pl?url=https://search.ebscohost.com/login.aspx?direct=true&amp;db=ccm&amp;AN=126461960&amp;site=ehost-live</t>
  </si>
  <si>
    <t>mckenzie,heather</t>
  </si>
  <si>
    <t>mckenzie</t>
  </si>
  <si>
    <t>heather</t>
  </si>
  <si>
    <t>What Do Older People Experiencing Loneliness Think About Primary Care Or Community Based Interventions To Reduce Loneliness? A Qualitative Study In England.</t>
  </si>
  <si>
    <t>10.1111/hsc.12438</t>
  </si>
  <si>
    <t>1733</t>
  </si>
  <si>
    <t>Loneliness in later life is a common problem with poor health outcomes. However, interventions to prevent or ameliorate loneliness have a weak evidence base. The views of older people experiencing or at risk of loneliness in the community are important in identifying features of potential support, but have been little studied. Twenty-eight community dwelling people, aged 65 and over who reported being 'lonely much of the time' or identified as lonely from the de Jong Gierveld six-item loneliness scale in a larger study, participated in in-depth interviews, between June 2013 and May 2014. Views and experiences on seeking support from primary care and community based one-to-one and group based activities, including social and shared interest groups, were explored. Interviews were recorded and transcribed. Thematic analysis was conducted by a multidisciplinary team, including older people. Using two different measures of loneliness enabled a spectrum of loneliness experience to be explored. Two-thirds of the participants were the 'younger old' and all were able to leave their homes independently. Older people with characteristics of loneliness were generally knowledgeable about local social and community resources but, for the majority, community and primary care based services for their loneliness were not considered desirable or helpful at this point in their lives. However, group based activities with a shared interest were thought preferable to one-to-one support (befriending) or groups with a social focus. Descriptions of support as being for loneliness and specific to older people discouraged engagement. Older people experiencing or at risk of loneliness did not consider that primary care has a role in alleviating loneliness because it is not an illness. They thought primary care practitioners lack understanding of non-physical problems and that a good relationship was necessary to discuss sensitive issues like loneliness. For many, loneliness was a complex and private matter that they wished to manage without external support.</t>
  </si>
  <si>
    <t>http://www.systems.wsu.edu/scripts/wsuall.pl?url=https://search.ebscohost.com/login.aspx?direct=true&amp;db=ccm&amp;AN=125423048&amp;site=ehost-live</t>
  </si>
  <si>
    <t>kharicha,kalpa</t>
  </si>
  <si>
    <t>kharicha</t>
  </si>
  <si>
    <t>kalpa</t>
  </si>
  <si>
    <t>Views On Ageing In Place From Relocated Low-Income Housing Residents In The Us.</t>
  </si>
  <si>
    <t>10.7748/nop.2017.e950</t>
  </si>
  <si>
    <t>35</t>
  </si>
  <si>
    <t>Background Ageing in place (AIP) is the ability to live in one's home and community independently, despite age, ability level or income. Aim To elicit knowledge and feelings about AIP from low-income older adults relocated to low-income housing. Method Nursing students, supervised by nursing faculty trained in research, conducted semi-structured interviews about AIP with volunteer residents living in a low-income apartment complex in the southern US. Findings Seven participants discussed common fears and worries as well as needs for AIP in low-income housing. Mental health issues were prominent. Conclusion Mental health warrants consideration along with physical, social and emotional well-being in beginning to identify and address the needs of older people ageing anywhere, perhaps especially in relocated low-income older adults. This information could inform future interventions to encourage AIP in the US and potentially in other countries.</t>
  </si>
  <si>
    <t>http://www.systems.wsu.edu/scripts/wsuall.pl?url=https://search.ebscohost.com/login.aspx?direct=true&amp;db=ccm&amp;AN=125590585&amp;site=ehost-live</t>
  </si>
  <si>
    <t>van,ravenstein.kathryn</t>
  </si>
  <si>
    <t>van</t>
  </si>
  <si>
    <t>ravenstein.kathryn</t>
  </si>
  <si>
    <t>Understanding The Challenges To Vascular Access In An Ageing Population.</t>
  </si>
  <si>
    <t>10.12968/bjon.2017.26.14.S15</t>
  </si>
  <si>
    <t>S15</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</si>
  <si>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</si>
  <si>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British Journal of Nursing</t>
  </si>
  <si>
    <t>gabriel,janice</t>
  </si>
  <si>
    <t>gabriel</t>
  </si>
  <si>
    <t>janice</t>
  </si>
  <si>
    <t>Management Of Long-Term Conditions And Dementia: The Role Of The Admiral Nurse.</t>
  </si>
  <si>
    <t>10.12968/bjcn.2017.22.6.295</t>
  </si>
  <si>
    <t>295</t>
  </si>
  <si>
    <t>As life expectancy increases so people often develop a range of conditions and disabilities in the years before death. Multimorbidity represents the most common 'disease pattern' found among the elderly and is characterised by complex interactions of co-existing diseases where a medical approach focused on a single disease does not suffice. People with dementia who also have other comorbidities do not always have their comorbid conditions managed as those without dementia which often lead to a high number of hospital admissions with longer lengths of stay and greater treatment costs. This case study presents the case management approach taken by Admiral Nursing in managing the complexities where there is comorbidity of a long-term condition and a diagnosis of dementia. By empowering the person and their carer with information and choices and through good case management and communication, people can be supported to live well and avoid inappropriate hospital admissions.</t>
  </si>
  <si>
    <t>http://www.systems.wsu.edu/scripts/wsuall.pl?url=https://search.ebscohost.com/login.aspx?direct=true&amp;db=ccm&amp;AN=123429175&amp;site=ehost-live</t>
  </si>
  <si>
    <t>knight,cathy</t>
  </si>
  <si>
    <t>knight</t>
  </si>
  <si>
    <t>cathy</t>
  </si>
  <si>
    <t>Complex Caring Needs Without Simple Solutions: The Experience Of Interprofessional Collaboration Among Staff Caring For Older Persons With Multimorbidity At Home Care Settings.</t>
  </si>
  <si>
    <t>10.1111/scs.12352</t>
  </si>
  <si>
    <t>342</t>
  </si>
  <si>
    <t>Background Older persons with multimorbidity being cared for at home often have complex needs which cannot be met by one single caregiver. Interprofessional collaboration is therefore considered necessary if care is to be organised according to the needs of the older person. To achieve coherent health care, municipalities and county councils need to develop their collaboration. Aim The aim of this study was to illustrate how various professionals belonging to homemaker services, home care services in municipality and hospital-based home care services experience collaboration in caring for older persons with multimorbidity. Method A hermeneutic approach was used. Eleven informants participated in the study and were individually interviewed. Findings The findings show that collaboration between players comprises various types of experiences which influence not only the staff who are involved in collaboration but also the outcome of the collaboration itself. The informants' experience of collaboration was defined by distrust and trust and by insecurity and security. To focus on patients' needs and to develop the collaboration further, it was important for informants to take the relations into account and have a reflective and questioning approach. This attitude resulted in a feeling of trust and security, and a flexible and critical approach without boundary drawings between basic and specialised care. Conclusion and relevance of practice Complex situations cannot be solved with simple models. Instead, a flexible approach appears necessary with focus shifting from structures to interpersonal relations and interactions. Therefore, the different professionals have to work as a transprofessional team where close interactions, flexibility and improvisation are keys to success. The transprofessional team approach is suggested to have the potential to take the competence of all staff into account when high-quality home health care to older persons with multimorbidity is to be provided by multiple caregivers.</t>
  </si>
  <si>
    <t>http://www.systems.wsu.edu/scripts/wsuall.pl?url=https://search.ebscohost.com/login.aspx?direct=true&amp;db=ccm&amp;AN=123838181&amp;site=ehost-live</t>
  </si>
  <si>
    <t>larsen,anne</t>
  </si>
  <si>
    <t>larsen</t>
  </si>
  <si>
    <t>anne</t>
  </si>
  <si>
    <t>Meeting The Health Needs Of Older People With Intellectual Disabilities: Exploring The Experiences Of Residential Social Care Staff.</t>
  </si>
  <si>
    <t>10.1111/hsc.12380</t>
  </si>
  <si>
    <t>923</t>
  </si>
  <si>
    <t>Older people with intellectual disabilities often experience high levels of health needs and multiple morbidities but they may be supported by residential care staff with little or no previous experience of identifying and meeting health needs. Little is known regarding how they undertake this health-related role and this exploratory study seeks to address this gap. A purposive sample of 14 managers of supported living accommodation in Wales were interviewed in 2014 to determine their experiences of supporting tenants in relation to age-related health needs. The semi-structured interviews were transcribed and thematically analysed. Three of the emerging themes are reported in this paper: meeting health needs, the consequences of ageing and relationships. Findings indicate that residential care staff support older people with intellectual disabilities with complex and multiple health needs: they monitor health status, support access to healthcare, provide additional support arising from changing health needs and advocate for tenants in the context of healthcare. However, their role is often not understood by healthcare professionals. The importance of staff having a long-term relationship with those they support was identified as being important to identifying any health-related changes. The need to develop effective relationships with healthcare staff was also noted. It is concluded that there is a need for better understanding among health staff of the role of residential social care workers and for further research regarding health-related communication.</t>
  </si>
  <si>
    <t>http://www.systems.wsu.edu/scripts/wsuall.pl?url=https://search.ebscohost.com/login.aspx?direct=true&amp;db=ccm&amp;AN=122251255&amp;site=ehost-live</t>
  </si>
  <si>
    <t>northway,ruth</t>
  </si>
  <si>
    <t>northway</t>
  </si>
  <si>
    <t>ruth</t>
  </si>
  <si>
    <t>An Extra Care Community'S Perceived Priorities For 'Whole System' Relationships: A Q-Methodological Study.</t>
  </si>
  <si>
    <t>10.1111/hsc.12417</t>
  </si>
  <si>
    <t>1169</t>
  </si>
  <si>
    <t>Health and social care settings worldwide need to sustainably improve the quality of relationships across communities or 'whole systems'. This research informs the development of a relational framework based on stakeholder perspectives. It is grounded in an action research project with practitioners, and draws on a previous literature review, to present the underpinning elements of quality relationships as statements, organised under the headings of integrity, respect, fairness, compassion and trust. Using Q methodology, 27 participants, comprising a range of stakeholders (staff, residents, family and service providers), rank-ordered 48 statements based on perceptions of the importance of differing aspects of relationships. By-person factor analysis was used to create five factors or viewpoints by comparing and contrasting using the composite rankings alongside interview data collected for each participant. The first view 'Altogether now' prioritises compassionate engagement. Second, 'Respect is a two-way street' emphasises the need for reciprocal respect and recognition of history. The factor labelled 'Free spirits' posits the dominant view of freedom. The fourth view 'Families ... strengths and challenges' focuses on the necessary and complex involvement of families and finally, 'Helping hands' emphasises the role of relationships in increasing previously low expectations of social integration for previously isolated residents. The different views that exist on the composition of quality relationships can be used to help extra care communities to understand and utilise relationships as a powerful and effective resource.</t>
  </si>
  <si>
    <t>http://www.systems.wsu.edu/scripts/wsuall.pl?url=https://search.ebscohost.com/login.aspx?direct=true&amp;db=ccm&amp;AN=122251217&amp;site=ehost-live</t>
  </si>
  <si>
    <t>grimshaw,paul</t>
  </si>
  <si>
    <t>grimshaw</t>
  </si>
  <si>
    <t>paul</t>
  </si>
  <si>
    <t>Key Elements Of Optimal Treatment Decision-Making For Surgeons And Older Patients With Colorectal Or Pancreatic Cancer: A Qualitative Study.</t>
  </si>
  <si>
    <t>10.1016/j.pec.2016.10.013</t>
  </si>
  <si>
    <t>473</t>
  </si>
  <si>
    <t>geessink,noralie.h</t>
  </si>
  <si>
    <t>General Practitioners' Experiences As Nursing Home Medical Consultants.</t>
  </si>
  <si>
    <t>10.1111/scs.12310</t>
  </si>
  <si>
    <t>37</t>
  </si>
  <si>
    <t>Objective To describe general practitioners' experiences of being the principal physician responsible for a nursing home. Method Fifteen general practitioners assigned to a nursing home participated in semi-structured qualitative interviews. Data were analysed using systematic text condensation. Result Medical assessment is the main duty of general practitioners. Advance care planning together with residents and family members facilitates future decisions on medical treatment and end-of-life care. Registered Nurses' continuity and competence are perceived as crucial to the quality of care, but inadequate staffing, lack of medical equipment and less-than-optimal IT systems for electronic healthcare records are impediments to patient safety. Conclusion The study highlights the importance of advance care planning together with residents and family members in facilitating future decisions on medical treatment and end-of-life care. To meet the increasing demands for more complex medical treatment at nursing homes and to provide high-quality palliative care, there would seem to be a need to increase Registered Nurses' staffing and acquire more advanced medical equipment, as well as to create better possibilities for Registered Nurses and general practitioners to access each other's healthcare record systems.</t>
  </si>
  <si>
    <t>http://www.systems.wsu.edu/scripts/wsuall.pl?url=https://search.ebscohost.com/login.aspx?direct=true&amp;db=ccm&amp;AN=121443500&amp;site=ehost-live</t>
  </si>
  <si>
    <t>kirsebom,marie</t>
  </si>
  <si>
    <t>kirsebom</t>
  </si>
  <si>
    <t>marie</t>
  </si>
  <si>
    <t>Health And Social Care Management For Older Adults With Multimorbidity: A Multiperspective Approach.</t>
  </si>
  <si>
    <t>10.1111/scs.12322</t>
  </si>
  <si>
    <t>Multimorbidity, a condition common among older adults, may be regarded as a failure of a complex system. The aim of this study was to describe the core components in health and social care management for older adults with multimorbidity. A cross-sectional design included two methods: individual interviews and group discussions. A total of 105 participants included older adults with multimorbidity and their relatives, care staff and healthcare policymakers. Data were analysed using content analysis. The results show that seven core components comprise a multiperspective view of health and social care management for older adults with multimorbidity: political steering, leadership, cooperation, competence, support for relatives, availability and continuity. Steps should be taken to ensure that every older adult with multimorbidity has a treatment plan according to a multiperspective view to prevent fragmentation of their health care. This study provides relevant evidence developing a multiperspective model of health and social care management for older adults with multimorbidity.</t>
  </si>
  <si>
    <t>http://www.systems.wsu.edu/scripts/wsuall.pl?url=https://search.ebscohost.com/login.aspx?direct=true&amp;db=ccm&amp;AN=121443485&amp;site=ehost-live</t>
  </si>
  <si>
    <t>meranius,martina.summer</t>
  </si>
  <si>
    <t>meranius</t>
  </si>
  <si>
    <t>martina.summer</t>
  </si>
  <si>
    <t>Multi-Morbidity, Frailty And Self-Care: Important Considerations In Treatment With Anticoagulation Drugs. Outcomes Of The Afaster Study.</t>
  </si>
  <si>
    <t>10.1177/1474515116642604</t>
  </si>
  <si>
    <t>113</t>
  </si>
  <si>
    <t>ferguson,caleb</t>
  </si>
  <si>
    <t>Determinants Of The Caregiving Experience...Second In A Series</t>
  </si>
  <si>
    <t>The traditional discourse of caregiving focuses on burden, depression and anxiety. However, there is an emerging understanding of the complexities of the caregiving experience. This review paper highlights the complexity and often ambiguous reporting of variables associated with the caregiving experience and raises a number of research questions. The paper concludes that the identification of determinants that affect aspects of the caregiving experience, including anxiety and depression symptoms, is required to inform health care professionals of carer support needs.</t>
  </si>
  <si>
    <t>http://www.systems.wsu.edu/scripts/wsuall.pl?url=https://search.ebscohost.com/login.aspx?direct=true&amp;db=ccm&amp;AN=120615242&amp;site=ehost-live</t>
  </si>
  <si>
    <t>Journal of the Australasian Rehabilitation Nurses' Association (JARNA)</t>
  </si>
  <si>
    <t>aggar,christina</t>
  </si>
  <si>
    <t>aggar</t>
  </si>
  <si>
    <t>10.1186/s12912-016-0171-5</t>
  </si>
  <si>
    <t>Background: Patient participation is required by law in Norway and in several western countries. Current participation ideology is based on individualism, which may conflict with the older generation's commonly held values of solidarity and community. Hence, different values and ideologies may come in conflict when older patients receive treatment and rehabilitation in geriatric wards. Participation is a guiding principle in rehabilitation. Criteria for admission of older patients to geriatric wards are complex health problems, acute illness and/or acute physical and/or cognitive functional failure. The ideal is an active and engaged patient. The aim of the study was to describe the difficulties experienced by older patients on acute geriatric wards when involving themselves with their own treatment and care. Methods: In this qualitative study older patients were interviewed during hospitalization in geriatric wards and asked to tell about their experiences with participation. Data analysis was conducted using a phenomenological hermeneutic method. Results: The patients experienced difficulties in participating in decisions and care. They linked their difficulties to their own diminishing capabilities, and cited the ward's busy schedule as a reason for abstaining from participation. However, despite their reservations, they did participate in decisions in different ways. Their participatory practices appeared ambiguous and they employed various strategies to put themselves in a position of influence. The most important of these involved their relatives. The patients delegated to family the tasks of seeking, receiving and giving information to the nurses and the staff, and, to some extent, for the dialogues with hospital staff about their needs and plan of care. The family appeared to accept the responsibility willingly. Conclusions: The patients addressed their difficulties by authorizing family members to act and participate on their behalf. This underlines the family's important role in patient participation and the role that nurses and other staff must play in collaborating with the patient and their family to facilitate participation independently of the patients' performances of participation.</t>
  </si>
  <si>
    <t>nyborg,ingrid</t>
  </si>
  <si>
    <t>nyborg</t>
  </si>
  <si>
    <t>ingrid</t>
  </si>
  <si>
    <t>Comprehensive Geriatric Assessment Of A Mental Health Service User With Safeguarding Needs.</t>
  </si>
  <si>
    <t>10.7748/nop.28.5.25.s25</t>
  </si>
  <si>
    <t>25</t>
  </si>
  <si>
    <t>This is the final article in a short series that presents case study examples of the use of comprehensive geriatric assessment (CGA) in different clinical settings. CGA is a holistic model that is used to determine frail older people's medical and mental health status, as well as any functional, social and environmental issues that might affect their care. When undertaken by nurses, it can enable individualised planning for health, safety and wellbeing. This article explores the case of an older woman living in the community who was receiving support from a number of health and social care services and who had significant safeguarding needs. It highlights the complexity of caring for patients with physical and mental health conditions. CGA can link these conditions and needs together to allow a better understanding of their effects on the patient. The risks of significant transitions in care are also highlighted, along with recommendations for the provision of multidisciplinary care in community settings.</t>
  </si>
  <si>
    <t>north,chris</t>
  </si>
  <si>
    <t>north</t>
  </si>
  <si>
    <t>chris</t>
  </si>
  <si>
    <t>Expert And Patient Consensus On A Dynamic Model For Shared Decision-Making In Frail Older Patients.</t>
  </si>
  <si>
    <t>10.1016/j.pec.2015.12.014</t>
  </si>
  <si>
    <t>1069</t>
  </si>
  <si>
    <t>Care Arrangements For Community-Dwelling People With Dementia In Germany As Perceived By Informal Carers - A Cross-Sectional Pilot Survey In A Provincial-Rural Setting.</t>
  </si>
  <si>
    <t>10.1111/hsc.12202</t>
  </si>
  <si>
    <t>283</t>
  </si>
  <si>
    <t>The majority of people with dementia live at home, and informal carers assume the role of key care providers, often supported by formal services. The purpose of this pilot study was to assess home-based care arrangements, to illustrate utilisation of formal services over time and to identify factors associated with perceived stability of the care situation from the informal carer's perspective. A self-administered questionnaire (D- IVA 'Instrument for Assessing Home-Based Care Arrangements for People with Dementia') was developed and distributed in a provincial-rural setting in Germany as a cross-sectional survey. Data analysis used descriptive statistics, unbiased conditional inference trees and thematic analysis for open-ended questions. In total, 84 care arrangements were assessed. The majority of participants were direct relatives of the care-dependent person [mostly adult children (48.8%) or spouses (27.4%)]. Formal services were already sought in the first year after onset of memory problems. The most frequently used formal services were home care nursing services (53.0%), day care (49.4%) and respite care (29.6%), whereas 15.5% did not use any type of formal support. Companion home visit, home care nursing service and day care were used over the longest periods of time. The recruitment strategy used in this study may have recruited persons who were relatively more dependent on their informal carers. In this small sample, carers' perceived stability of the care situation was high, and this was associated with the country of origin and sex of the person with dementia ( P = 0.004 and 0.023 respectively). Most care arrangements consisted of a mix of informal and formal services. However, informal carers assumed prime responsibility. The questionnaire D- IVA proved to be suitable. It remains a challenge to further examine factors associated with perceived stability and to explain the phenomenon in its whole complexity. Further research using the D- IVA should consider applying complementing quantitative measures as well as qualitative methods.</t>
  </si>
  <si>
    <t>http://www.systems.wsu.edu/scripts/wsuall.pl?url=https://search.ebscohost.com/login.aspx?direct=true&amp;db=ccm&amp;AN=114245458&amp;site=ehost-live</t>
  </si>
  <si>
    <t>kutzleben,milena</t>
  </si>
  <si>
    <t>kutzleben</t>
  </si>
  <si>
    <t>milena</t>
  </si>
  <si>
    <t>A Review Of Instruments To Measure Interprofessional Collaboration For Chronic Disease Management For Community-Living Older Adults.</t>
  </si>
  <si>
    <t>10.3109/13561820.2015.1123233</t>
  </si>
  <si>
    <t>201</t>
  </si>
  <si>
    <t>It is acknowledged internationally that chronic disease management (CDM) for community-living older adults (CLOA) is an increasingly complex process. CDM for older adults, who are often living with multiple chronic conditions, requires coordination of various health and social services. Coordination is enabled through interprofessional collaboration (IPC) among individual providers, community organizations, and health sectors. Measuring IPC is complicated given there are multiple conceptualisations and measures of IPC. A literature review of several healthcare, psychological, and social science electronic databases was conducted to locate instruments that measure IPC at the team level and have published evidence of their reliability and validity. Five instruments met the criteria and were critically reviewed to determine their strengths and limitations as they relate to CDM for CLOA. A comparison of the characteristics, psychometric properties, and overall concordance of each instrument with salient attributes of IPC found the Collaborative Practice Assessment Tool to be the most appropriate instrument for measuring IPC for CDM in CLOA.</t>
  </si>
  <si>
    <t>http://www.systems.wsu.edu/scripts/wsuall.pl?url=https://search.ebscohost.com/login.aspx?direct=true&amp;db=ccm&amp;AN=114192809&amp;site=ehost-live</t>
  </si>
  <si>
    <t>Journal of Interprofessional Care</t>
  </si>
  <si>
    <t>bookey-bassett,sue</t>
  </si>
  <si>
    <t>bookey-bassett</t>
  </si>
  <si>
    <t>sue</t>
  </si>
  <si>
    <t>Treating Depression In Older Adults.</t>
  </si>
  <si>
    <t>10.7748/mhp.19.6.16.s19</t>
  </si>
  <si>
    <t>As a treatment for depression, behavioural activation is as effective as cognitive behaviour therapy but less complex. Its simplicity and the absence of a cognitive component mean that it may be more suitable for older adults. However, existing reviews of the evidence are meta-analyses of randomised controlled trials, which tend to exclude subjects who are medically frail, cognitively impaired or have comorbid mental health problems. Eleven studies were examined to determine whether behaviourally focused treatments are suitable for older adults, including members of these client groups. The evidence suggests that behavioural activation that is delivered by non-therapists who are trained in the intervention can reduce depressive symptoms in older adults with comorbid medical problems. Further research is needed to confirm these findings.</t>
  </si>
  <si>
    <t>Mental Health Practice</t>
  </si>
  <si>
    <t>green,paul</t>
  </si>
  <si>
    <t>green</t>
  </si>
  <si>
    <t>10.1111/scs.12220</t>
  </si>
  <si>
    <t>48</t>
  </si>
  <si>
    <t>nilsson,anita</t>
  </si>
  <si>
    <t>Keeping Our Frail And Elderly Patients Out Of Hospital.</t>
  </si>
  <si>
    <t>The article offers tips on how to avoid unplanned admissions to hospitals in Great Britain, as the large percentage of patients admitted to hospital through urgent and unplanned circumstances are elderly, with more complex health and social care needs. The topics included are prioritizing most vulnerable patients on the list, recommended tests for use in general practice, and development of a Personalized Care Plan (PCP).</t>
  </si>
  <si>
    <t>Practice Nurse</t>
  </si>
  <si>
    <t>hunt,katherine</t>
  </si>
  <si>
    <t>hunt</t>
  </si>
  <si>
    <t>katherine</t>
  </si>
  <si>
    <t>10.1016/j.soncn.2015.11.005</t>
  </si>
  <si>
    <t>33</t>
  </si>
  <si>
    <t>morgan,brianna</t>
  </si>
  <si>
    <t>morgan</t>
  </si>
  <si>
    <t>brianna</t>
  </si>
  <si>
    <t>10.1186/s12912-016-0124-z</t>
  </si>
  <si>
    <t>bing-jonsson</t>
  </si>
  <si>
    <t>Lifetime Occupation And Late-Life Cognitive Performance Among Women.</t>
  </si>
  <si>
    <t>10.1080/07399332.2015.1083027</t>
  </si>
  <si>
    <t>NLM26291386</t>
  </si>
  <si>
    <t>1346</t>
  </si>
  <si>
    <t>We examined whether women who had regular jobs throughout life performed better cognitively than older adult housewives. Linear regression was used to compare global cognitive performance scores of housewives (G1) and women exposed to work of low (G2) and high (G3) complexity. The sample comprised 477 older adult Brazilian women, 430 (90.4%) of whom had performed lifelong jobs. In work with data, the G2 group's cognitive performance scores were 1.73 points higher (p =.03), and the G3 group scored 1.76 points (p =.02) higher, than the G1. In work with things and with people, the G3 scored, respectively, 2.04 (p &lt;.01) and 2.21 (p &lt;.01) cognitive test points higher than the G1. Based on our findings we suggest occupation of greater complexity is associated with better cognitive performance in women later in life.</t>
  </si>
  <si>
    <t>http://www.systems.wsu.edu/scripts/wsuall.pl?url=https://search.ebscohost.com/login.aspx?direct=true&amp;db=ccm&amp;AN=111070163&amp;site=ehost-live</t>
  </si>
  <si>
    <t>Health Care for Women International</t>
  </si>
  <si>
    <t>ribeiro,pricila.cristina.correa</t>
  </si>
  <si>
    <t>ribeiro</t>
  </si>
  <si>
    <t>pricila.cristina.correa</t>
  </si>
  <si>
    <t>End Of Life Of Patients Treated With Haemodialysis As Narrated By Their Close Relatives.</t>
  </si>
  <si>
    <t>10.1111/scs.12209</t>
  </si>
  <si>
    <t>776</t>
  </si>
  <si>
    <t>Aim: The study aimed to describe end of life for patients treated with maintenance haemodialysis as narrated by their close relatives. Introduction: Many patients undergoing haemodialysis are older, have several comorbidities and underestimated symptoms and are in their last year of life. To improve care, we need to know more about their end-of-life situation. Design: Qualitative and descriptive. Methods: Qualitative retrospective interviews were conducted with 14 close relatives of deceased haemodialysis patients (3-13 months after death). Data were analysed using qualitative content analysis. The study is ethically approved. Findings: In the last months, a gradual deterioration in health with acute episodes necessitating hospital admissions was described. This involved diminishing living space and expressions of dejection, but also of joy. Three patterns emerged in the last weeks: uncertain anticipation of death as life fades away; awaiting death after haemodialysis withdrawal; and sudden but not unexpected death following intensive care. Findings show complexities of decisions on haemodialysis withdrawal. Conclusions: Different end-of-life patterns all involved increasingly complex care needs and existential issues. Findings show a need for earlier care planning. The identification of organisational factors to facilitate continuity and whole person care to meet these patients' specific care needs with their complex symptom burdens and comorbidities is needed. Findings indicate the need for integration of a palliative care approach in the treatment of patients in haemodialysis care.</t>
  </si>
  <si>
    <t>http://www.systems.wsu.edu/scripts/wsuall.pl?url=https://search.ebscohost.com/login.aspx?direct=true&amp;db=ccm&amp;AN=111812000&amp;site=ehost-live</t>
  </si>
  <si>
    <t>axelsson,lena</t>
  </si>
  <si>
    <t>axelsson</t>
  </si>
  <si>
    <t>lena</t>
  </si>
  <si>
    <t>Towards An Optimal Multidisciplinary Approach To Breast Cancer Treatment For Older Women.</t>
  </si>
  <si>
    <t>10.5737/23688076254384395</t>
  </si>
  <si>
    <t>384</t>
  </si>
  <si>
    <t>The treatment of breast cancer presents specific concerns that are unique to the needs of older female patients. While treatment of early breast cancer does not vary greatly with age, the optimal management of older women with breast cancer often requires complex interdisciplinary supportive care due to multiple comorbidities. This article reviews optimal approaches to breast cancer in women 6j years and older from an interdisciplinary perspective. A literature review was conducted using MEDLINE and EMBASE, choosing articles concentrated on the management of older breast cancer patients from the point of view of several disciplines, including geriatrics, radiation oncology, medical oncology, surgical oncology, psycho- oncology, palliative care, nursing, and social work. This patient population requires interprofessional collaboration from the time of diagnosis, throughout treatment and into the recovery period. Thus, we recommend an interdisciplinary program dedicated to the treatment of older women with breast cancer to optimize their cancer care.</t>
  </si>
  <si>
    <t>http://www.systems.wsu.edu/scripts/wsuall.pl?url=https://search.ebscohost.com/login.aspx?direct=true&amp;db=ccm&amp;AN=111108619&amp;site=ehost-live</t>
  </si>
  <si>
    <t>Canadian Oncology Nursing Journal</t>
  </si>
  <si>
    <t>thavarajah,nemica</t>
  </si>
  <si>
    <t>thavarajah</t>
  </si>
  <si>
    <t>nemica</t>
  </si>
  <si>
    <t>Loneliness And Health Care Consumption Among Older People.</t>
  </si>
  <si>
    <t>10.1111/scs.12147</t>
  </si>
  <si>
    <t>435</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</si>
  <si>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</si>
  <si>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10.1177/1474515114535511</t>
  </si>
  <si>
    <t>Background: Given the growing number of vulnerable, older cardiac surgery patients, the preadmission PREvention Decline in Older Cardiac Surgery patients (PREDOCS) programme was developed to reduce the incidence of postoperative complications. Before the clinical effects of such a complex multicomponent intervention can be evaluated, the feasibility needs to be determined to detect possible problems with the acceptability, compliance and delivery. Aim: The purpose of this study was to test the PREDOCS programme on its feasibility and estimate theoretical cost savings. Methods: In a mixed-methods multicentre study, the Medical Research Council (MRC) guidelines concerning testing feasibility were followed, and theoretical cost savings were calculated. We used data from interviews and the continuous data registry at three hospitals. The results were reported following the criteria for reporting the feasibility of complex interventions (CReDECI). Results: Twenty-one females and 49 males out of 114 eligible patients completed the intervention and provided full data. Patients were equally satisfied with the usual care and the PREDOCS programme (satisfaction rate respectively standard deviation (SD): 7.5 (95% confidence interval (CI): 6.4-8.7) and 7.6 (6.6-8.6)). The involved nurses were satisfied with the tools for guiding patients to reduce their risk of postoperative complications and considered the PREDOCS programme as complementary to usual care. Integrating PREDOCS into current hospital structures appeared to be difficult. Both patients and nurses indicated that the additional consult was tiresome for the patient. The PREDOCS programme will be cost-effective when postoperative complications are prevented in six to sixteen of 1000 cardiac surgery patients. Conclusions: The PREDOCS programme is acceptable for patients and nurses but should be built into the hospital's cardiac surgery pathway or applied in home care.</t>
  </si>
  <si>
    <t>ettema,roelof</t>
  </si>
  <si>
    <t>ettema</t>
  </si>
  <si>
    <t>roelof</t>
  </si>
  <si>
    <t>Transforming Emergency Services For Frail Older People In Hospital.</t>
  </si>
  <si>
    <t>10.7748/nm.22.3.18.s29</t>
  </si>
  <si>
    <t>Managers of emergency care, acute medicine and geriatric medicine care had a difficult few months over winter managing rising demand for emergency care, and the likelihood is that we will face similar demands in future winters unless we improve services and release capacity. The complexity of this demand is also changing with more frail older people presenting for emergency care. With this in mind, there is an urgent need to improve and streamline emergency services to meet the needs of this patient group. This article focuses on the principles that managers can employ to improve frailty services and the processes that can be adopted to develop effective frailty services in hospitals that deliver better outcomes for patients.</t>
  </si>
  <si>
    <t>Nursing Management - UK</t>
  </si>
  <si>
    <t>thompson,deborah</t>
  </si>
  <si>
    <t>thompson</t>
  </si>
  <si>
    <t>Prescribing For Uncomplicated Hypertension In The Elderly.</t>
  </si>
  <si>
    <t>10.12968/npre.2015.13.5.224</t>
  </si>
  <si>
    <t>224</t>
  </si>
  <si>
    <t>The treatment of older people with high blood pressure (BP) is a challenge as under- and over-treatment can lead to poorer outcomes. There is strong evidence from epidemiological and trial data to show that older people with high BP should be treated at the same threshold and to the same target BP (BP &lt;140/90 mmHg) as younger patients, with the exception of the very elderly (those over the age of 80 years), in whom a less aggressive treatment target is recommended (BP &lt;150/90 mmHg). With anti-hypertensive therapy, older people can experience orthostatic hypotension, drug--drug interactions and adverse drug reactions; older people often have complex co-morbidities and may have barriers to adherence to therapy. Drug therapy should be tailored to achieve a satisfactory BP reduction with minimal adverse effects. Other risk factors for cardiovascular disease in older people should be identified and addressed. Particular consideration should be given to the use of statins.</t>
  </si>
  <si>
    <t>http://www.systems.wsu.edu/scripts/wsuall.pl?url=https://search.ebscohost.com/login.aspx?direct=true&amp;db=ccm&amp;AN=102674755&amp;site=ehost-live</t>
  </si>
  <si>
    <t>Nurse Prescribing</t>
  </si>
  <si>
    <t>parmar,paresh</t>
  </si>
  <si>
    <t>parmar</t>
  </si>
  <si>
    <t>paresh</t>
  </si>
  <si>
    <t>Patient Participation In Pressure Injury Prevention: Giving Patient'S A Voice.</t>
  </si>
  <si>
    <t>10.1111/scs.12088</t>
  </si>
  <si>
    <t>NLM24117711</t>
  </si>
  <si>
    <t>648</t>
  </si>
  <si>
    <t>Pressure injuries burden patients and healthcare organisations, with some preventative practices having little impact on prevalence reduction. Patient participation in care may be an effective pressure injury prevention strategy, yet patient preferences are unknown. The aim of this interpretive study was to describe patients' perceptions of their current and future role in pressure injury prevention. Semi-structured interviews were conducted with 20 adult inpatients recruited from four medical units, at two Australian metropolitan hospitals. Interview data were analysed using content analysis, with three categories emerging: 'experiencing pressure injuries'; 'participating in pressure injury prevention'; and 'resourcing pressure injury prevention and treatment'. These categories reflect the complex nature of participants' pressure injury experience. The findings suggest participants gather pressure injury knowledge from first-hand and vicarious experience; knowledge they bring to hospital. Most participants preferred a proactive pressure injury prevention role. Many identified barriers in the healthcare environment that impeded their participation and affected their experience of pressure injuries and pressure injury prevention. If patient participation as a pressure injury prevention strategy is to be considered, nurses and organisations need to view patients as partners.</t>
  </si>
  <si>
    <t>http://www.systems.wsu.edu/scripts/wsuall.pl?url=https://search.ebscohost.com/login.aspx?direct=true&amp;db=ccm&amp;AN=103858880&amp;site=ehost-live</t>
  </si>
  <si>
    <t>latimer,sharon</t>
  </si>
  <si>
    <t>latimer</t>
  </si>
  <si>
    <t>sharon</t>
  </si>
  <si>
    <t>Self-Directed Community Services For Older Australians: A Stepped Capacity-Building Approach.</t>
  </si>
  <si>
    <t>10.1111/hsc.12111</t>
  </si>
  <si>
    <t>598</t>
  </si>
  <si>
    <t>Consumer-directed care (CDC) is increasingly widespread among aged care service options in Organisation for Economic Co-operation and Development (OECD) countries. However, the evidence base regarding the programmatic and contextual factors that affect the outcome of CDC interventions is surprisingly small. This paper reports on a self-directed care approach for older Australians with complex care needs. A multimethods longitudinal comparative cohort study was employed comprising 4 survey tools and 56 semi-structured interviews. Participation rates were around 20%. A total of 185 (98 in the intervention and 87 in the control group) older people and carers were recruited at baseline. Eleven months later, 109 participants (59 in the intervention and 50 in the control group) completed the repeat measure. Attrition rates were around 40%. Data collection occurred between July 2010 and April 2012. The data suggest that intervention group participants were likely to be more satisfied with the way they were treated (P = 0.013), their care options (P = 0.014), the 'say' they had in their care (P &lt; 0.001), the information they received regarding their care (P = 0.012), what they were achieving in life (P = 0.031), that the services changed their view on what could be achieved in life (P = 0.020) and with their standard of living (P = 0.008). The evaluation suggests that while only a very small segment of older people is interested in a voucher or cash option, a substantially larger group would like to have greater say over and more direct access to their care, without, however, assuming administrative and financial responsibilities. The paper concludes that a stepped capacity-building approach to CDC may improve the acceptability of CDC to older people and generate synergies that improve older people's care outcomes.</t>
  </si>
  <si>
    <t>ottmann,goetz</t>
  </si>
  <si>
    <t>ottmann</t>
  </si>
  <si>
    <t>goetz</t>
  </si>
  <si>
    <t>Biopsychosocial Aspects And The Complexity Of Care Of Hospitalized Elderly.</t>
  </si>
  <si>
    <t>10.1590/19820194201400071</t>
  </si>
  <si>
    <t>427</t>
  </si>
  <si>
    <t>Objective: To investigate the biopsychosocial aspects and aspects of the health system of hospitalized elderly and to classify their degree of care complexity. Methods: This was a quantitative study whose convenience sample consisted of 279 elderly. The Interdisciplinary Medicine Instrument (INTERMED) method was used, a tool that identified biopsychosocial aspects and conditions of the health system and classified the complexity of the patient. The data were submitted to descriptive analysis. Results: The prevailing profile was of elderly women, retired, white, with low educational levels, married and satisfied with their life conditions. The mean age was 72.3 years. The biological domain was the most compromised. As for the complexity of care, 34.8% of the patients required multiprofessional care. Conclusion: The elderly had high care complexity, with the biological and health system domains being the most compromised.</t>
  </si>
  <si>
    <t>http://www.systems.wsu.edu/scripts/wsuall.pl?url=https://search.ebscohost.com/login.aspx?direct=true&amp;db=ccm&amp;AN=99022122&amp;site=ehost-live</t>
  </si>
  <si>
    <t>Acta Paulista de Enfermagem</t>
  </si>
  <si>
    <t>ozello,gutierrez.beatriz.aparecida</t>
  </si>
  <si>
    <t>ozello</t>
  </si>
  <si>
    <t>gutierrez.beatriz.aparecida</t>
  </si>
  <si>
    <t>An Examination Of Assessment Arrangements And Service Use For Older People In Receipt Of Care Management.</t>
  </si>
  <si>
    <t>10.1891/1521-0987.15.2.66</t>
  </si>
  <si>
    <t>With anticipated greater demand for formal care services globally, this article examines the sociodemographic and health characteristics of frail older people in receipt of community support. Data were collected from audits of case files of older people receiving care management at two time points during which two government policy initiatives were implemented to promote greater standardization in health and social care provision for older people in England. Findings at Time 2 revealed that there were higher levels of physical and mental impairment and more health care assessments undertaken. There was a slight decrease in home care receipt but a marginal increase of more intensive home care provision. Service users living with a carer were less likely to receive home care but more likely to receive respite care or day care than those living alone. The policy goal of widening access to specialist health and social care services for older people with mental health problems was achieved. Guidance that focused eligibility criteria on the identification of older people with complex needs required the availability of appropriate support and services. Irrespective of policy initiatives, the sociodemographic characteristics of older people and the availability of informal support are principal determinants of service provision.</t>
  </si>
  <si>
    <t>http://www.systems.wsu.edu/scripts/wsuall.pl?url=https://search.ebscohost.com/login.aspx?direct=true&amp;db=ccm&amp;AN=96546909&amp;site=ehost-live</t>
  </si>
  <si>
    <t>Care Management Journals</t>
  </si>
  <si>
    <t>sutcliffe,caroline</t>
  </si>
  <si>
    <t>sutcliffe</t>
  </si>
  <si>
    <t>Electroceutical Therapy To Manage Complex Leg Ulcers: A Case Series Of Three Patients.</t>
  </si>
  <si>
    <t>Despite efforts to promote tissue repair, many wounds heal slowly, do not heal or deteriorate. Management of these chronic wounds is a growing problem. Innovation and cost cutting is key to current health policy and therefore clinicians should be taking advantage of emerging technologies that can improve outcomes for patients while reducing costs. Accel-Heal is an innovative electroceutical device that uses a patented synapse sequence programmed to deliver a specific series of electric energy interactions through the skin to manipulate gene expression and modify specific physiological functions in dermal tissue, improving and accelerating healing. This article examines the use of Accel-Heal in three case studies.  INSET: Box 1. Ankle brachial pressure index (ABPI).</t>
  </si>
  <si>
    <t>http://www.systems.wsu.edu/scripts/wsuall.pl?url=https://search.ebscohost.com/login.aspx?direct=true&amp;db=ccm&amp;AN=97028478&amp;site=ehost-live</t>
  </si>
  <si>
    <t>Wounds UK</t>
  </si>
  <si>
    <t>ovens,liz</t>
  </si>
  <si>
    <t>ovens</t>
  </si>
  <si>
    <t>liz</t>
  </si>
  <si>
    <t>Community Palliative Care Clinical Nurse Specialists: A Descriptive Study Of Nurseâ€“Patient Interactions.</t>
  </si>
  <si>
    <t>10.12968/ijpn.2014.20.5.246</t>
  </si>
  <si>
    <t>246</t>
  </si>
  <si>
    <t>Background: With an ageing population and changes to the UK process of commissioning health-care services, it is important that the role of the community palliative care clinical nurse specialist (CPC-CNS) is better understood. Aim: This study aimed to describe CPC-CNS activities during interactions with patients. Methods: Four CPC-CNSs were observed and audio-recorded during interactions with 34 patients. The data was assessed qualitatively using thematic analysis. Results: An enormous breadth of activities were observed, within a framework of assessment, planning, intervention, and evaluation. Cross-cutting themes were real-time decision making, leadership, ability to respond to and coordinate complex and varied situations, and communication techniques. Data saturation was not achieved. Conclusion: CPC-CNSs provide multifaceted care, requiring wide-ranging knowledge to enable them to act as liaison points in a complex health service, respond independently to the fluctuating needs of patients, and provide effective advance care planning, particularly to those with advanced disease, multi-morbidity, and frailty.</t>
  </si>
  <si>
    <t>http://www.systems.wsu.edu/scripts/wsuall.pl?url=https://search.ebscohost.com/login.aspx?direct=true&amp;db=ccm&amp;AN=96208526&amp;site=ehost-live</t>
  </si>
  <si>
    <t>International Journal of Palliative Nursing</t>
  </si>
  <si>
    <t>howell,debra</t>
  </si>
  <si>
    <t>howell</t>
  </si>
  <si>
    <t>debra</t>
  </si>
  <si>
    <t>Social Provision And Loneliness Among Older People Suffering From Chronic Physical Illness. A Mixed-Methods Approach.</t>
  </si>
  <si>
    <t>10.1111/scs.12041</t>
  </si>
  <si>
    <t>NLM23550895</t>
  </si>
  <si>
    <t>104</t>
  </si>
  <si>
    <t>Aims To describe and compare the perceived social provision for a group reporting never feeling lonely with that of a group reporting feeling lonely and to explore the meaning of loneliness. Subjects Participants (N = 101) were recruited from geriatric wards. Inclusion criteria were as follows: aged 65 years or more, the absence of dementia, one or more chronic physical disorders and plans to be discharged from the hospital to their home. The mean age was 81.3 years (range: 65-96 years), 68% were women, and 66% lived alone. Measures Assessments of social provisions and loneliness were collected by a subjective report using the Social Provision Scale ( SPS), and the Montgomery-Aasberg Depression Rating Scale ( MADRS) was used to assess depression. The participants were also asked whether they felt lonely and were then asked to describe the meaning of loneliness if they had indicated feeling lonely. Narratives were then condensed by the participants into short sentences. Results Seventy-five per cent of the participants reported feeling lonely, of these 54% were living alone, and 18% identified with depression. Three subscales of SPS scores were significantly lower in the lonely group: attachment (p &lt; 0.001), a sense of reliable alliance (p = 0.001) and the obtaining of guidance (p = 0.01). The overall view of the experience of loneliness was dominated by emptiness and negative emotions. The following themes were identified: Emotions were dominated by sadness, anxiety and restlessness, anger and guilt. Relationships were dominated by being left alone, being confined and feeling useless. Existential dimensions were characterised by emptiness, endless boredom, isolation and the potential for change. Conclusion The study shows that loneliness is prevalent among older people suffering from chronic physical illness and confirms the complexity of the concept. A mixed-methods design contributed to nuanced and detailed information about the meaning of loneliness.</t>
  </si>
  <si>
    <t>http://www.systems.wsu.edu/scripts/wsuall.pl?url=https://search.ebscohost.com/login.aspx?direct=true&amp;db=ccm&amp;AN=104005342&amp;site=ehost-live</t>
  </si>
  <si>
    <t>kvaal,kari</t>
  </si>
  <si>
    <t>kvaal</t>
  </si>
  <si>
    <t>kari</t>
  </si>
  <si>
    <t>Factors That Affect Decisions To Receive (Or Not Receive) Life-Sustaining Treatment In Advance Care Planning.</t>
  </si>
  <si>
    <t>10.3928/02793695-20131028-01</t>
  </si>
  <si>
    <t>38</t>
  </si>
  <si>
    <t>Journal of Psychosocial Nursing &amp; Mental Health Services</t>
  </si>
  <si>
    <t>schubart,jane.r</t>
  </si>
  <si>
    <t>Caring For Frail Older People: Are We Ready For The Challenge?</t>
  </si>
  <si>
    <t>10.12968/ijpn.2013.19.12.575</t>
  </si>
  <si>
    <t>575</t>
  </si>
  <si>
    <t>The author describes how a palliative approach to care addresses the complex issues that frail older people may face toward the end of their lives. She cites a report from the Care Quality Commission on the state of health care and adult social care in England which identified that end-of-life care for frail people needs improving. She discusses ways on how palliative nursing can make a positive contribution to the care of frail older people.</t>
  </si>
  <si>
    <t>skilbeck,julie</t>
  </si>
  <si>
    <t>julie</t>
  </si>
  <si>
    <t>In Search Of Quality Of Life For A Practical Centenarian And His Artistic Wife.</t>
  </si>
  <si>
    <t>10.1108/QAOA-08-2013-0024</t>
  </si>
  <si>
    <t>270</t>
  </si>
  <si>
    <t>Purpose - The purpose of this case study is to highlight the importance of empowering and meeting the 'higher needs' of the very old, which prolong a fulfilling life. Frailty in old age need not be feared and abhorred if society would accept that all of us need to live our lives as we wish until the end, and value those who assist us to do this. With the right attitudes to ageing and death and with the appropriate investment for a seamless care system that listens to, and functions well for those who need it, old age should be as enriching as any other time in life. Design/methodology/approach - Personal narrative of the author's parents ageing, this paper gives the background and personality of the frail older person and his wife, that contextualises the challenges they face in his very old age. The professional and personal experiences of the author as she tackles the obstacles to support them are drawn from her career in social care with memories from diaries written, as she accompanies her parents on their journey of physical and mental deterioration along with a quest for realising what they have and making the most of it. Findings - Given how challenging this journey is for an informed family, the implications are that in 2013 our 'civilised' society still misunderstands the special and complex needs of frail older people, devalues them, and writes them off with institutionalised, rigid attitudes and services instead of working creatively to improve their lives. The paper observes how deeply rooted this is in us all. Originality/value - The combination of the author's background in social work and expertise in health and care with living so close to relatively unusually long-lived parents, offers a unique insight into why it is so challenging to achieve quality of life for very older people needing care and should be of interest to CCGs, social services departments, older people's care providers and carer and user organisations.</t>
  </si>
  <si>
    <t>http://www.systems.wsu.edu/scripts/wsuall.pl?url=https://search.ebscohost.com/login.aspx?direct=true&amp;db=ccm&amp;AN=104127216&amp;site=ehost-live</t>
  </si>
  <si>
    <t>Quality in Ageing &amp; Older Adults</t>
  </si>
  <si>
    <t>stevenson,annie</t>
  </si>
  <si>
    <t>stevenson</t>
  </si>
  <si>
    <t>annie</t>
  </si>
  <si>
    <t>Professional Caregivers' Work With The Dying In Nursing Homes - A Foucault-Inspired Analysis Of Discourses In The Last Decade In A Danish Context.</t>
  </si>
  <si>
    <t>10.1111/scs.12021</t>
  </si>
  <si>
    <t>NLM23336738</t>
  </si>
  <si>
    <t>983</t>
  </si>
  <si>
    <t>International studies on the death of elderly nursing home residents show the complexity in the understanding of the professionals who care for the dying. The aim of this study is to explore the discourses about professional caregivers caring for those dying in Denmark in the last decade. A discourse analysis inspired by Foucault was constructed. The material consists of different source documents: research articles, newspaper articles, theses, books, websites - 35 sources in total. There are constructed six positions of speech, five discourses and three themes: (1) 'the work of the professional caregivers - a complex low-status work'; (2) 'the education of the professionals - the way to ensure a good death or possessing the right qualifications' and (3) 'the vulnerable professionals'. The study concludes that an economical/political discourse is dominating and sets up the frames within which the professionals care for dying residents, although the medical, the social/critical and the religious discourses attempt to speak against it. All positions articulate that the professional caregivers' job has a low status and that it is not possible to provide an optimal care due to lack of time, resources and education. Psychical or mental demands make the professionals vulnerable. The meaning of optimal care varies according to the positions of speech.</t>
  </si>
  <si>
    <t>http://www.systems.wsu.edu/scripts/wsuall.pl?url=https://search.ebscohost.com/login.aspx?direct=true&amp;db=ccm&amp;AN=104147763&amp;site=ehost-live</t>
  </si>
  <si>
    <t>nielsen,karen.t</t>
  </si>
  <si>
    <t>nielsen</t>
  </si>
  <si>
    <t>karen.t</t>
  </si>
  <si>
    <t>10.1016/j.ijnurstu.2012.12.016</t>
  </si>
  <si>
    <t>1184</t>
  </si>
  <si>
    <t>International Journal of Nursing Studies</t>
  </si>
  <si>
    <t>metzelthin</t>
  </si>
  <si>
    <t>Development Of A Proactive Care Program (U-Care) To Preserve Physical Functioning Of Frail Older People In Primary Care.</t>
  </si>
  <si>
    <t>10.1111/jnu.12023</t>
  </si>
  <si>
    <t>230</t>
  </si>
  <si>
    <t>bleijenberg,nienke</t>
  </si>
  <si>
    <t>The Importance Of Nutrition In Wound Healing.</t>
  </si>
  <si>
    <t>61</t>
  </si>
  <si>
    <t>Wound healing is a complex process that follows a progressive three-step sequence; the inflammatory phase, proliferative phase and remodelling phase. It is possible that all of these phases will be active in the same wound at the same time (Thomas and Bishop, 2007) and the duration of each stage will be influenced, among other factors, by the nutritional status of the individual. This article focuses on the role of nutrition, and the benefits of protein supplementation, in the management of chronic wounds, with a focus on pressure ulcers.</t>
  </si>
  <si>
    <t>http://www.systems.wsu.edu/scripts/wsuall.pl?url=https://search.ebscohost.com/login.aspx?direct=true&amp;db=ccm&amp;AN=91934196&amp;site=ehost-live</t>
  </si>
  <si>
    <t>acton,claire</t>
  </si>
  <si>
    <t>acton</t>
  </si>
  <si>
    <t>claire</t>
  </si>
  <si>
    <t>Older Breast Cancer Survivors: Can Interaction Analyses Identify Vulnerable Subgroups? A Report From The American Cancer Society Studies Of Cancer Survivors.</t>
  </si>
  <si>
    <t>10.1188/13.ONF.325-336</t>
  </si>
  <si>
    <t>NLM23803266</t>
  </si>
  <si>
    <t>325</t>
  </si>
  <si>
    <t>Purpose/Objectives: To explore interactions among personal, cancer, aging, and symptom variables relative to physical function (PF) in older adult breast cancer survivors to better identify vulnerable subgroups.Design: Secondary analysis of the American Cancer Society Studies of Cancer Survivors II.Setting: U.S. population-based mail and telephone survey.Sample: 2,885 breast cancer survivors from 14 different state cancer registries stratified by cancer type and time since diagnosis. A total of 184 female breast cancer survivors, aged 70 years or older, had complete data on variables of interest and were, therefore, included in this analysis.Methods: Chi-Square Automatic Interaction Detector (CHAID) analysis was used to examine variable interactions.Main Research Variables: PF, symptom bother, comorbidity, social support, length of survivorship, treatment, stage, body mass index, physical activity, emotional health, and personal characteristics.Findings: An interaction effect between symptom bother and comorbidity was found in 39% of older adult breast cancer survivors, and an interaction effect between symptom bother and marital status was found in 40%. The most vulnerable group (8%) had high symptom bother and more than four comorbid conditions.Conclusions: Symptom bother, comorbidity, and marital status were found to have significant interactions such that high comorbidity and high symptom bother were significantly related to lower PF. Married participants with lower symptom bother had significantly higher PF scores. Comorbidity may be the best predictor of PF for the extreme ends of the symptom bother continuum. Advancing age alone was not a sufficient predictor of PF in this analysis.Implications for Nursing: Specific attention to symptom reports, comorbidity, and marital status can guide identification of older adult cancer survivors in need of ongoing survivorship care. The findings support use of a comprehensive assessment and tailored approach to care based on factors other than age.Knowledge Translation: CHAID interaction analysis may be useful in exploring complex nursing problems, such as the needs of older adult cancer survivors, and help oncology nurses develop appropriate interventions and referrals.</t>
  </si>
  <si>
    <t>http://www.systems.wsu.edu/scripts/wsuall.pl?url=https://search.ebscohost.com/login.aspx?direct=true&amp;db=ccm&amp;AN=104186843&amp;site=ehost-live</t>
  </si>
  <si>
    <t>Oncology Nursing Forum</t>
  </si>
  <si>
    <t>bellury,lanell</t>
  </si>
  <si>
    <t>bellury</t>
  </si>
  <si>
    <t>lanell</t>
  </si>
  <si>
    <t>Care Coordination: Translating Policy Into Practice For Older People.</t>
  </si>
  <si>
    <t>10.1108/14717791311327033</t>
  </si>
  <si>
    <t>81</t>
  </si>
  <si>
    <t>Purpose -- The authors aim to present findings from their research on the implementation of Unified Assessment (UA) policy and the work of care coordinators who oversee the delivery of support to older people with complex needs. Design/methodology/approach -- A mixed methods approach included staff interviews (n 95) and focus groups (n = 3). Findings -- The care coordinator role is controversial and the lack of common terminology across health and social care obscures its importance. It is seen as a social care responsibility. Limited ownership amongst healthcare professionals leads to tensions in practice. The challenges of breaking down silo thinking embedded in established professional practices are highlighted as are infrastructural and capacity deficits. Disparities between policy intentions and practice means that UA is failing to meet core objectives relating to the delivery of seamless support. Research limitations/implications - Further research is needed to develop and evaluate evidence-informed interventions that test solutions to the problems faced in practice and support the delivery of more effective arrangements. Practical implications -- Practice development may be supported by: guidelines that are more prescriptive and include a formal role definition; joint training to promote shared understanding of key concepts; investment in administrative and IT infrastructures; and more coordinated direction at strategic level. Originality/value -- Over a decade has elapsed since the publication of UA Policy Guidance; however, there is limited published evidence on the effectiveness of UA policy and its translation into practice.</t>
  </si>
  <si>
    <t>http://www.systems.wsu.edu/scripts/wsuall.pl?url=https://search.ebscohost.com/login.aspx?direct=true&amp;db=ccm&amp;AN=107964277&amp;site=ehost-live</t>
  </si>
  <si>
    <t>seddon,diane</t>
  </si>
  <si>
    <t>seddon</t>
  </si>
  <si>
    <t>diane</t>
  </si>
  <si>
    <t>Community Nursing Plans Will Add To Staff Pressure.</t>
  </si>
  <si>
    <t>10.7748/nop2013.01.25.1.5.p10360</t>
  </si>
  <si>
    <t>The article reports that according to government nursing blueprint, nurses provide complex care to extensive frail older people. District nurses are involved in working with community matrons to provide palliative care and nutrition advice, and working with old patients to help them care for themselves. The number of district nurses is decreasing because of the long time required to care for old patients thus increasing the work load on community nurses.</t>
  </si>
  <si>
    <t>gillen,sally</t>
  </si>
  <si>
    <t>gillen</t>
  </si>
  <si>
    <t>sally</t>
  </si>
  <si>
    <t>Long-Term Experiences After Oesophagectomy/Gastrectomy For Cancer--A Focus Group Study.</t>
  </si>
  <si>
    <t>10.1016/j.ijnurstu.2012.08.011</t>
  </si>
  <si>
    <t>NLM22959588</t>
  </si>
  <si>
    <t>Background: After surgery for oesophageal or gastric cancer, patients suffer from a variety of problems that affect their physical and mental health. Most previous studies on quality of life after this type of surgery are based on quantitative methods, and no studies to date have focused on the patient's subjective experiences of their quality of life from a long-term perspective. Objective: To illuminate patients' experiences of their quality of life, and how they handle their new life situation, from a long-term perspective, after oesophagectomy or gastrectomy for cancer. Method: This study was carried out in accordance with a descriptive explorative design focusing on the patients' quality of life after surgery for oesophageal/gastric cancer. Data collection was carried out using semi-structured focus group interviews. A total of 17 participants divided into 4 focus groups were included (2-5 years after elective surgery) in the study. Data was analysed with qualitative content analysis. Results: The results show that the patients' lives are severely hampered by adverse symptoms long time after surgery. The patients experienced the recovery period as a struggle and the theme ''When moving on becomes a struggle'' was shown to capture the patients' experiences. The main problems that acts as barriers in the patients' new life situation are those connected with nutrition and diarrhea who was shown not only affecting the patients from a physical perspective but also on a social and emotional level. The feeling of losing control of life was shown as a prominent problem and resulted in anxiety and fear about the future. Conclusion: This study shows that the patients' quality of life is heavily influenced by the remaining symptoms for a long time after surgery. However the patients ability to handle their new life situation does not only depend on the remaining symptom but on their ability to take control of the new life situation and learn to live life whit the symptoms instead of letting the symptoms limit their life. The complex new life situation that the patients meet after surgery motivates the needs of a supportive care programme, focusing on the patients' physical, mental and social needs.</t>
  </si>
  <si>
    <t>http://www.systems.wsu.edu/scripts/wsuall.pl?url=https://search.ebscohost.com/login.aspx?direct=true&amp;db=ccm&amp;AN=104246665&amp;site=ehost-live</t>
  </si>
  <si>
    <t>malmstrÃ¶m,marlene</t>
  </si>
  <si>
    <t>malmstrÃ¶m</t>
  </si>
  <si>
    <t>marlene</t>
  </si>
  <si>
    <t>10.1016/j.ienj.2011.09.005</t>
  </si>
  <si>
    <t>228</t>
  </si>
  <si>
    <t>International Emergency Nursing</t>
  </si>
  <si>
    <t>vicente,veronica</t>
  </si>
  <si>
    <t>vicente</t>
  </si>
  <si>
    <t>veronica</t>
  </si>
  <si>
    <t>An Exploration Of The Hydration Care Of Older People: A Qualitative Study.</t>
  </si>
  <si>
    <t>10.1016/j.ijnurstu.2012.04.009</t>
  </si>
  <si>
    <t>NLM22575619</t>
  </si>
  <si>
    <t>1200</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</si>
  <si>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68â€“96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</si>
  <si>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http://www.systems.wsu.edu/scripts/wsuall.pl?url=https://search.ebscohost.com/login.aspx?direct=true&amp;db=ccm&amp;AN=104420913&amp;site=ehost-live</t>
  </si>
  <si>
    <t>godfrey,helen</t>
  </si>
  <si>
    <t>godfrey</t>
  </si>
  <si>
    <t>Complexities Of Pain Assessment And Management In Hospitalised Older People: A Qualitative Observation And Interview Study.</t>
  </si>
  <si>
    <t>10.1016/j.ijnurstu.2012.05.002</t>
  </si>
  <si>
    <t>NLM22640777</t>
  </si>
  <si>
    <t>1243</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</si>
  <si>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â€˜as requiredâ€™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patientsâ€™ painful experiences, and the precarious balance of attempting to treat pain effectively while avoiding adverse effects of analgesics.</t>
  </si>
  <si>
    <t>http://www.systems.wsu.edu/scripts/wsuall.pl?url=https://search.ebscohost.com/login.aspx?direct=true&amp;db=ccm&amp;AN=104420916&amp;site=ehost-live</t>
  </si>
  <si>
    <t>manias,elizabeth</t>
  </si>
  <si>
    <t>manias</t>
  </si>
  <si>
    <t>elizabeth</t>
  </si>
  <si>
    <t>Home Care For Older People In Sweden: A Universal Model In Transition.</t>
  </si>
  <si>
    <t>10.1111/j.1365-2524.2011.01046.x</t>
  </si>
  <si>
    <t>NLM22141377</t>
  </si>
  <si>
    <t>300</t>
  </si>
  <si>
    <t>One aspect of universalism in Swedish eldercare services is that publicly financed and publicly provided services have been both affordable for the poor and attractive enough to be preferred by the middle class. This article identifies two trends in home care for older people in Sweden: a decline in the coverage of publicly funded services and their increasing marketisation. We explore the mechanisms behind these trends by reviewing policy documents and official reports, and discuss the distributional consequences of the changes by analysing two data sets from Statistics Sweden: the Swedish Level of Living surveys from 1988/1989 and 2004/2005 and a database on all users of tax deductions on household and care services in 2009. The analysis shows that the decline of tax-funded home care is not the result of changing eldercare legislation and was not intended by national policy-makers. Rather the decline was caused by a complex interplay of decision-making at central and local levels, resulting in stricter municipal targeting. The trend towards marketisation has been more clearly intended by national policy-makers. Legislative changes have opened up tax-funded services to private provision, and a customer-choice (voucher) model and a tax deduction for household- and care services have been introduced. As a result of declining tax-funded home-care services, older persons with lower education increasingly receive family care, while those with higher education are more likely to buy private services. The combination of income-related user fees, customer-choice models and the tax deduction has created an incentive for high-income older persons to turn to the market instead of using public home-care services. Thus, Swedish home care, as a universal welfare service, is now under threat and may become increasingly dominated by groups with less education and lower income which, in turn, could jeopardise the quality of care.</t>
  </si>
  <si>
    <t>http://www.systems.wsu.edu/scripts/wsuall.pl?url=https://search.ebscohost.com/login.aspx?direct=true&amp;db=ccm&amp;AN=104552436&amp;site=ehost-live</t>
  </si>
  <si>
    <t>szebehely,marta</t>
  </si>
  <si>
    <t>szebehely</t>
  </si>
  <si>
    <t>marta</t>
  </si>
  <si>
    <t>Specialist Care For Frail Older People.</t>
  </si>
  <si>
    <t>10.7748/en2012.02.19.9.12.c8940</t>
  </si>
  <si>
    <t>At Leicester Royal Infirmary, the care of frail older people occupies a disproportionate amount of emergency department (ED) staff's time and resources. Too few ED staff are trained to deal with the complex comorbidities associated with older patients, 90 per cent of whom are therefore admitted to hospital. To take the pressure off the ED and reduce the number of avoidable admissions, the hospital has set up an emergency frailty unit to treat patients over the age of 70 who need not be admitted to hospital and to ensure they can receive community care as soon as possible. This article describes how the unit operates.</t>
  </si>
  <si>
    <t>Emergency Nurse</t>
  </si>
  <si>
    <t>blakemore,sophie</t>
  </si>
  <si>
    <t>blakemore</t>
  </si>
  <si>
    <t>sophie</t>
  </si>
  <si>
    <t>Practical Issues In Improving Medical Management Of Heart Failure In The Elderly.</t>
  </si>
  <si>
    <t>10.12968/bjca.2011.6.12.575</t>
  </si>
  <si>
    <t>Heart failure is a complex syndrome with an increasing prevalence in the elderly. The presence of multiple comorbidities and associated frailty make management of an already complex disease process more challenging. A practical and pragmatic approach is presented in this paper with regards to pharmacological interventions, the role of heart failure specialist nurses in the context of the multidisciplinary team (MDT) and end-of-life care issues.</t>
  </si>
  <si>
    <t>http://www.systems.wsu.edu/scripts/wsuall.pl?url=https://search.ebscohost.com/login.aspx?direct=true&amp;db=ccm&amp;AN=70905466&amp;site=ehost-live</t>
  </si>
  <si>
    <t>British Journal of Cardiac Nursing</t>
  </si>
  <si>
    <t>desai,tejal</t>
  </si>
  <si>
    <t>desai</t>
  </si>
  <si>
    <t>tejal</t>
  </si>
  <si>
    <t>Treatment Of Older People In Emergency Departments.</t>
  </si>
  <si>
    <t>10.7748/en2011.11.19.7.18.c8811</t>
  </si>
  <si>
    <t>The UK has an ageing population, which means that more and more older people with complex social and healthcare problems will present to emergency departments (EDs). This article explains why ED staff must have appropriate training and education in all aspects of caring for frail older people, including the use of appropriate and specific assessment tools. The authors also refer to a soon-to-be-published guideline for the care of frail older people with emergency care needs.</t>
  </si>
  <si>
    <t>dawood,mary</t>
  </si>
  <si>
    <t>dawood</t>
  </si>
  <si>
    <t>mary</t>
  </si>
  <si>
    <t>10.1016/j.ijnurstu.2011.05.012</t>
  </si>
  <si>
    <t>1357</t>
  </si>
  <si>
    <t>nakrem,sigrid</t>
  </si>
  <si>
    <t>nakrem</t>
  </si>
  <si>
    <t>sigrid</t>
  </si>
  <si>
    <t>The Experience Of Patients With Complex Wounds And The Use Of Npwt In A Home-Care Setting.</t>
  </si>
  <si>
    <t>10.12968/jowc.2011.20.11.512</t>
  </si>
  <si>
    <t>512</t>
  </si>
  <si>
    <t>Objective: To explore the experience of patients living with complex wounds and the impact of undergoing negative pressure wound therapy (NPWT) as part of their treatment.Method: Qualitative data were collected from eight patients, using semi-structured interviews. A purposive, stratified sampling approach was used to identify participants with a range of wound types, as well as age and gender. Participants were recruited from one primary care trust and were interviewed, following 10 days of treatment with NPWT. The matrix-based 'Framework' approach, from the National Centre for Social Research, was used to structure the analysis.Results: Of the eight participants recruited, five were female and three male, with an age range of 46-77 years. Five overarching categories, with their constituent themes, were identified from the data. The first, developing a wound through crisis, has three themes: a failing body, missed diagnosis and failed professional intervention. The second category, decreased control, has four related themes: poor communication; failed wound healing; poor discharge planning and failure to recover. The third category, increased control, has four themes: understanding what is happening; symptom control; positive professional relationships and returning to health. The fourth category, using NPWT, has two themes: information and understanding of NPWT and expectations and experience of NPWT. The final category sets out participant recommendations about the device and has two themes: device issues and improving professional practice.Conclusion: This study investigated the experience of patients undergoing NPWT for complex wounds in the home setting and reveals a number of the psychosocial effects of using this therapy in this environment. Participants saw NPWT as an active intervention, associated with improved wound healing and symptom control. The participant experience described in this study, and the recommendations they make, provide a valuable resource to inform service improvement programmes and wound research.</t>
  </si>
  <si>
    <t>http://www.systems.wsu.edu/scripts/wsuall.pl?url=https://search.ebscohost.com/login.aspx?direct=true&amp;db=ccm&amp;AN=70851602&amp;site=ehost-live</t>
  </si>
  <si>
    <t>moffatt,c.j</t>
  </si>
  <si>
    <t>moffatt</t>
  </si>
  <si>
    <t>c.j</t>
  </si>
  <si>
    <t>Frailty Scales -- Their Potential In Interprofessional Working With Older People: A Discussion Paper.</t>
  </si>
  <si>
    <t>10.3109/13561820.2011.562332</t>
  </si>
  <si>
    <t>280</t>
  </si>
  <si>
    <t>New models of interprofessional working are continuously being proposed to address the burgeoning health and social care needs of older people with complex and long-term health conditions. Evaluations of the effectiveness of these models tend to focus on process measures rather than outcomes for the older person. This discussion paper argues that the concept of frailty, and measures based on it, may provide a more user-centred tool for the evaluation of interprofessional services -- a tool that cuts across unidisciplinary preoccupations and definitions of effectiveness. Numerous frailty scales have been developed for case identification and stratification of risk of adverse outcomes. We suggest that they may also be particularly suitable for evaluating the effectiveness of interprofessional working with community-dwelling older people. Several exemplars of frailty scales that might serve this purpose are identified, and their potential contributions and limitations are discussed. Further work is required to establish which is the most suitable scales for this application. The development of an appropriate frailty scale could provide an opportunity for interprofessional debate about the forms of care and treatment that should be prioritised to improve the health and well-being of this population.</t>
  </si>
  <si>
    <t>poltawski,leon</t>
  </si>
  <si>
    <t>poltawski</t>
  </si>
  <si>
    <t>leon</t>
  </si>
  <si>
    <t>Linking Home Care Interventions And Hospitalization Outcomes For Frail And Non-Frail Elderly Patients.</t>
  </si>
  <si>
    <t>10.1002/nur.20426</t>
  </si>
  <si>
    <t>Research in Nursing &amp; Health</t>
  </si>
  <si>
    <t>monsen,karen.a</t>
  </si>
  <si>
    <t>Complexity Of Family Caregiving And Discharge Planning.</t>
  </si>
  <si>
    <t>10.1177/1074840710394855</t>
  </si>
  <si>
    <t>popejoy,lori.l</t>
  </si>
  <si>
    <t>Practical Approaches To Pharmacologic Management Of Pain In Older Adults With Cancer.</t>
  </si>
  <si>
    <t>10.1188/10.ONF.S1.17-26</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</si>
  <si>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polypharmacyâ€”an issue more common in older adultsâ€”increases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</si>
  <si>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brant</t>
  </si>
  <si>
    <t>jm</t>
  </si>
  <si>
    <t>Professional. Protection Of Vulnerable Adults: An Interdisciplinary Workshop.</t>
  </si>
  <si>
    <t>29</t>
  </si>
  <si>
    <t>This paper reports on the development, delivery, content and student evaluation of a comprehensive elder abuse and self-neglect workshop for public health nursing and social work students. The workshop provided an interdisciplinary shared learning experience for the students to prepare them for their critical role in safeguarding vulnerable adults. The aim of the workshop was to increase knowledge, awareness and understanding of roles and responsibilities and critical practice problems in the prevention and management of elder abuse and self-neglect. The shared learning approach provided clarity on roles and responsibility, valuing and respecting the contribution of each team member. The importance of building communication and trust with team members and clients was seen as critical. Through case studies and group discussion, assessment and practice skills were developed and awareness heightened on the complexity of the critical practice problems and ethical issues.</t>
  </si>
  <si>
    <t>http://www.systems.wsu.edu/scripts/wsuall.pl?url=https://search.ebscohost.com/login.aspx?direct=true&amp;db=ccm&amp;AN=53039191&amp;site=ehost-live</t>
  </si>
  <si>
    <t>Community Practitioner</t>
  </si>
  <si>
    <t>day,mary.rose</t>
  </si>
  <si>
    <t>day</t>
  </si>
  <si>
    <t>mary.rose</t>
  </si>
  <si>
    <t>NLM20879664</t>
  </si>
  <si>
    <t>http://www.systems.wsu.edu/scripts/wsuall.pl?url=https://search.ebscohost.com/login.aspx?direct=true&amp;db=ccm&amp;AN=105088698&amp;site=ehost-live</t>
  </si>
  <si>
    <t>day,mr</t>
  </si>
  <si>
    <t>mr</t>
  </si>
  <si>
    <t>A Multifaceted Intervention To Address A Case Cluster Of Cellulitis Associated With Hypodermoclysis In A Geriatric Complex Continuing Care Unit.</t>
  </si>
  <si>
    <t>101</t>
  </si>
  <si>
    <t>Purpose To assess whether a multifaceted inter vention can reduce the incidence of cellulitis in patients receiving hypoder moclysis on a complex continuing care unit in a geriatric facility. Method The multifaceted intervention consisted of the following: in-services on the safety engineered devices for nurses and education to reinforce best practice techniques; implementation of checklist auditing tool to monitor procedure, frequency and duration of hypodermoclysis; updating Baycrest nursing skills package; upgrading from 0.5% to 2% chlorhexidine gluconate skin preparation solution; switching from V-adapter to a single-port system. The main outcome measure was the number of documented cellulitis cases on the unit post-i ntervention. Results From September 1 to November 30, 2008, 12 cases of cellulitis associated with hypodermoclysis were documented. Post-intervention, three case of hypodermoclysis-associated cellulitis were documented. The frequency of hypodermoclysis pre-intervention was 68.6 per 1000 patient days versus postintervention at 63.1. The hypodermoclysis-related cellulitis incidence on the unit decreased Significantly from 23.2 pre-intervention to 6.6 post-intervention per 1000 patient days (p &lt; 0.05, chisquare analysis). Conclusion A multifaceted intervention was successful in reducing the incidence of cellulitis associated with hypodermoclysis on a complex and continuing care unit in a geriatric facility.</t>
  </si>
  <si>
    <t>http://www.systems.wsu.edu/scripts/wsuall.pl?url=https://search.ebscohost.com/login.aspx?direct=true&amp;db=ccm&amp;AN=105074980&amp;site=ehost-live</t>
  </si>
  <si>
    <t>Canadian Journal of Infection Control</t>
  </si>
  <si>
    <t>candon,heather.l</t>
  </si>
  <si>
    <t>candon</t>
  </si>
  <si>
    <t>heather.l</t>
  </si>
  <si>
    <t>The Link Between Chronic Conditions And Urinary Incontinence.</t>
  </si>
  <si>
    <t>7</t>
  </si>
  <si>
    <t>Urinary incontinence is commonly associated with chronic diseases. Strong associations exist between continence problems, impairments outside the lower urinary tract and activity limitations. These associations also occur in diseases that directly affect the neurological control mechanism for continence. The World Health Organization (WHO) International Classification of Functioning, Disability and Health (ICF) provides a paradigm for thinking about disease and its consequences, including urinary incontinence. This paper reviews the association between disease, impairment and activity limitation for some common chronic diseases and for older adults. The complexity of the relationships between different aspects of urinary incontinence has important implications for the assessment and management of urinary incontinence in chronic disease and for older adults.</t>
  </si>
  <si>
    <t>http://www.systems.wsu.edu/scripts/wsuall.pl?url=https://search.ebscohost.com/login.aspx?direct=true&amp;db=ccm&amp;AN=105141180&amp;site=ehost-live</t>
  </si>
  <si>
    <t>Australian &amp; New Zealand Continence Journal</t>
  </si>
  <si>
    <t>chiarelli,p</t>
  </si>
  <si>
    <t>chiarelli</t>
  </si>
  <si>
    <t>Carers' And Nurses' Appraisals Of Needs Of Nursing Home Placement For Frail Older In Norway.</t>
  </si>
  <si>
    <t>10.1111/j.1365-2702.2008.02663.x</t>
  </si>
  <si>
    <t>3079</t>
  </si>
  <si>
    <t>AIMS AND OBJECTIVES: The aim of this paper was to explore carers' and nurses'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 and carers' appraisals were found. Complex ethical issues of justice, equality, autonomy, beneficence and justifiability in nursing were involved in decision making concerning nursing home placement. Four categories constructed were: 'appraising nursing home to be the level of care needed', 'appraising the older people as able to continue living at home', 'being ambivalent about nursing home placement' and 'being sceptical about use of coercion regarding nursing home placement'.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t>
  </si>
  <si>
    <t>Journal of Clinical Nursing (Wiley-Blackwell)</t>
  </si>
  <si>
    <t>Community Resources For Older Adults With Chronic Illness.</t>
  </si>
  <si>
    <t>10.1097/HNP.0b013e3181bf37bd</t>
  </si>
  <si>
    <t>NLM19901610</t>
  </si>
  <si>
    <t>355</t>
  </si>
  <si>
    <t>Elders with chronic diseases frequently have problems with activities of daily living and instrumental activities of daily living. This article describes a holistic, elder-friendly community model. The review of the nursing, healthcare, and social science literature offers insight into the complexity of community resources for elders.</t>
  </si>
  <si>
    <t>http://www.systems.wsu.edu/scripts/wsuall.pl?url=https://search.ebscohost.com/login.aspx?direct=true&amp;db=ccm&amp;AN=105247227&amp;site=ehost-live</t>
  </si>
  <si>
    <t>Holistic Nursing Practice</t>
  </si>
  <si>
    <t>weierbach,fm</t>
  </si>
  <si>
    <t>weierbach</t>
  </si>
  <si>
    <t>fm</t>
  </si>
  <si>
    <t>Relational Practice As The Key To Ensuring Quality Care For Frail Older People: Discharge Planning As A Case Example.</t>
  </si>
  <si>
    <t>10.1108/14717794200900024</t>
  </si>
  <si>
    <t>Discharging frail older people from acute hospital settings has been an issue of concern for over 40 years and recent studies suggest that enduring problems remain. This paper explores the experiences of discharge from three different units: an acute surgical ward, an acute medical ward and a specialist ward for older people. Based on extensive data from interviews with older people, their family carers and ward-based staff, a grounded theory of the discharge experience is presented. This suggests that the quality of discharge hinges largely on whether the focus of efforts is on 'pace' (the desire to discharge older people as rapidly as possible) or 'complexity' (where due account is taken of the complex interaction of medical and wider social issues). When pace is the focus, 'pushing' and 'fixing' are the main processes driving discharge. However, when attention is given to complexity, far more subtle processes of 'informing' and 'brokering' are in evidence. These latter processes are conceived of as forms of 'relational practice' and it is argued that such practices lie at the heart of high quality care for older people.</t>
  </si>
  <si>
    <t>http://www.systems.wsu.edu/scripts/wsuall.pl?url=https://search.ebscohost.com/login.aspx?direct=true&amp;db=ccm&amp;AN=105322109&amp;site=ehost-live</t>
  </si>
  <si>
    <t>Quality in Ageing</t>
  </si>
  <si>
    <t>williams,s</t>
  </si>
  <si>
    <t>williams</t>
  </si>
  <si>
    <t>Hypertensive Management In The Elderly Patient At Risk For Falls.</t>
  </si>
  <si>
    <t>10.1111/j.1745-7599.2009.00418.x</t>
  </si>
  <si>
    <t>402</t>
  </si>
  <si>
    <t>Journal of the American Academy of Nurse Practitioners</t>
  </si>
  <si>
    <t>sirkin</t>
  </si>
  <si>
    <t>Pre-Morbid Skin Changes In Patients With Cancer: Using 'Welam'S Sign' As A New Prognostic Marker?</t>
  </si>
  <si>
    <t>10.12968/ijpn.2009.15.6.42983</t>
  </si>
  <si>
    <t>272</t>
  </si>
  <si>
    <t>Identification of the imminently dying patient can be a complex and difficult process, especially in a frail and elderly population with malignancy. The Liverpool Care Pathway utilizes a number of identification criteria for end-of-life care, but additional prognostic physical signs may be useful. This article describes specific skin changes not previously featured in the literature in four patients at end of life with malignancy, and discusses the potential use of this as a prognostic indicator.</t>
  </si>
  <si>
    <t>a</t>
  </si>
  <si>
    <t>Reliability And Validity Of The Korean Version Of The Way-Finding Effectiveness Scale For Persons With Dementia.</t>
  </si>
  <si>
    <t>10.1111/j.1365-2702.2008.02649.x</t>
  </si>
  <si>
    <t>NLM19220622</t>
  </si>
  <si>
    <t>1625</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</si>
  <si>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0Â·93 and exceeded 0Â·70 for the four subscales (complex way-finding goals, CWG; analytic strategy, AS; global strategy, GS; and simple way-finding goals, SWG). The intercorrelations for total KWES and subscales demonstrated a high to moderate relationship ranging from 0Â·84 (total and CWG) to 0Â·24 (AS and SWG). Pearson correlations between each subscale scores of the KWES and K-MMSE demonstrated significant, moderate relationships ranging from 0Â·41 (CWG and K-MSE) to 0Â·28 (AS and K-MMSE). Differences in current and prior behaviour of KWES were significant for the total (t = -21Â·00, p &lt; 0Â·001) and subscales (t = -28Â·33- -9Â·33, p &lt; 0Â·001).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</si>
  <si>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http://www.systems.wsu.edu/scripts/wsuall.pl?url=https://search.ebscohost.com/login.aspx?direct=true&amp;db=ccm&amp;AN=105537648&amp;site=ehost-live</t>
  </si>
  <si>
    <t>hong,gs</t>
  </si>
  <si>
    <t>hong</t>
  </si>
  <si>
    <t>gs</t>
  </si>
  <si>
    <t>Delayed Transfer From Hospital To Community Settings: The Older Person'S Perspective.</t>
  </si>
  <si>
    <t>10.1111/j.1365-2524.2008.00796.x</t>
  </si>
  <si>
    <t>NLM18564193</t>
  </si>
  <si>
    <t>45</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</si>
  <si>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Â± 5.4 years) and with a mean delay of 32 days (Â±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</si>
  <si>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http://www.systems.wsu.edu/scripts/wsuall.pl?url=https://search.ebscohost.com/login.aspx?direct=true&amp;db=ccm&amp;AN=105599459&amp;site=ehost-live</t>
  </si>
  <si>
    <t>swinkels,a</t>
  </si>
  <si>
    <t>swinkels</t>
  </si>
  <si>
    <t>Revisiting Geriatric Failure To Thrive: A Complex And Compelling Clinical Condition.</t>
  </si>
  <si>
    <t>10.3928/00989134-20090101-08</t>
  </si>
  <si>
    <t>Geriatric failure to thrive (GFTT) poses a complex clinical issue in gerontological nursing practice. GFTT is not a normal part of aging, nor is it an outcome of chronic illness. Rather, GFTT describes a lack of vitality and diminished capacity for life and outlines a process of functional decline that is often difficult to explain. The purpose of this article is to review GFTT, examine the literature on GFTT, and suggest strategies for the identification, assessment, and creative management of this complex condition that affects millions of older adults.</t>
  </si>
  <si>
    <t>Journal of Gerontological Nursing</t>
  </si>
  <si>
    <t>jt</t>
  </si>
  <si>
    <t>A Case Study Of A Canadian Homelessness Intervention Programme For Elderly People.</t>
  </si>
  <si>
    <t>10.1111/j.1365-2524.2008.00783.x</t>
  </si>
  <si>
    <t>NLM18371167</t>
  </si>
  <si>
    <t>593</t>
  </si>
  <si>
    <t>The aims of this study were to describe: (1) how the Homelessness Intervention Programme addressed the needs of elderly people who were homeless or at risk of homelessness; and (2) the factors that influenced the ability of the programme to address client needs. The programme was offered by a multi-service non-profit agency serving low-income families and individuals in an urban neighbourhood in Ontario, Canada. Using a case study approach, we conducted 10 individual interviews and three focus groups with programme clients, programme providers, other service providers and programme funders. Programme providers completed intake forms, monthly follow-up forms and exit/housing change forms for each of the 129 clients served by the programme over a 28-month period. Approximately equal proportions of clients were between 54 years old and 65 years old (47%) and over 65 years (53%). There were equal proportions of women and men. In addition to being homeless or marginally housed, clients lived with multiple and complex issues including chronic illness, mental illness and substance abuse. Through the facilitation of continuity of care, the programme was able to meet the needs of this vulnerable group of elderly people. Three types of continuity of care were facilitated: relational, informational and management continuity. The study confirmed the value of a continuous caring relationship with an identified provider and the delivery of a seamless service through coordination, integration and information sharing between different providers. Study findings also highlighted the broader systemic factors that acted as barriers to the programme and its ability to meet the needs of elderly people. These factors included limited housing options available; limited income supports; and lack of coordinated, accessible community health and support services. The central findings stress the importance of continuity of care as a guiding concept for intervention programmes for homeless and marginally housed elderly people.</t>
  </si>
  <si>
    <t>http://www.systems.wsu.edu/scripts/wsuall.pl?url=https://search.ebscohost.com/login.aspx?direct=true&amp;db=ccm&amp;AN=105564657&amp;site=ehost-live</t>
  </si>
  <si>
    <t>ploeg,j</t>
  </si>
  <si>
    <t>ploeg</t>
  </si>
  <si>
    <t>j</t>
  </si>
  <si>
    <t>Exploring Relationship Of Psychotropic Medications To Fall Events In An Inpatient Geriatric Psychiatric Population.</t>
  </si>
  <si>
    <t>1698</t>
  </si>
  <si>
    <t>Background: Falls are the leading cause of serious injury and deaths among the elderly. A recent study found that psychotropic medication had the strongest relationship to a fall episode. Objectives: To examine the relationship of psychotropic medications to falls in an inpatient geriatric psychiatric setting, and utilize this knowledge to enhance fall prevention strategies in psychiatric settings. Design: One-year prospective, exploratory and descriptive study. Results: Patients age &gt;/=70 were slightly more than 5 times as likely to fall, and those on atypical antipsychotics or antidepressants were approximately 1/5th as likely to. Conclusions: Falls have multiple causes and prevention requires a multifaceted approach. Antipsychotics should be used with caution, especially among elderly with a high risk of falls. Each hospital fall should be examined in 'real' time, and evaluated regarding patients' symptoms, medications, and co-morbidities. There is a great need to continue to study and learn as much as possible about the complex array of factors that contribute to the phenomena of falls in an acute geriatric psychiatric hospital unit.</t>
  </si>
  <si>
    <t>http://www.systems.wsu.edu/scripts/wsuall.pl?url=https://search.ebscohost.com/login.aspx?direct=true&amp;db=ccm&amp;AN=105601238&amp;site=ehost-live</t>
  </si>
  <si>
    <t>International Journal of Psychiatric Nursing Research</t>
  </si>
  <si>
    <t>blair,ew</t>
  </si>
  <si>
    <t>blair</t>
  </si>
  <si>
    <t>ew</t>
  </si>
  <si>
    <t>Increasing The Profile Of The Care Of The Older Person In The Ed: A Contemporary Nursing Challenge.</t>
  </si>
  <si>
    <t>10.1016/j.ienj.2008.05.005</t>
  </si>
  <si>
    <t>152</t>
  </si>
  <si>
    <t>The numbers of frail older persons using emergency departments are already considerable and will continue to increase over time. There are a number of issues related to the assessment and care of older patients that are significantly different to other patient groups. The traditional emergency department (ED) model focusing on rapid triage, treatment and throughput does not meet the needs of many older patients, who have complex presentations, and require comprehensive assessment and referral. In response to this, there are already a number of appropriate and innovative approaches to the care of the older patient demonstrated in the literature. Nurses have a crucial role in contributing to these approaches and in raising the profile of quality care of the older person. Some specific areas that ED nurses can focus on include a more comprehensive approach to assessment and discharge planning, improved communication with the patient and their personal carers, attention to basic nursing care, and making the physical environment safer and less stressful for the older patient. While developing collaborations with their aged care nursing colleagues is important, emergency nurses need to view care of the older person as a central part of their own core business.</t>
  </si>
  <si>
    <t>c</t>
  </si>
  <si>
    <t>Participation In Physical Activity: Influences Reported By Seniors In The Community And In Long-Term Care Facilities.</t>
  </si>
  <si>
    <t>10.3928/00989134-20080701-11</t>
  </si>
  <si>
    <t>NLM18649822</t>
  </si>
  <si>
    <t>36</t>
  </si>
  <si>
    <t>This qualitative study identified influences on participation in physical activity among seniors living in the community and in long-term care facilities. A total of 24 seniors participated in individual face-to-face interviews. Through thematic analysis, the overarching theme identified that past experiences, life transitions, and future concerns influence seniors' participation in physical activity. This overarching theme helps explain the complexity of physical activity participation in later life. The subthemes included intergenerational influences, establishment of early physical activity patterns, family transitions over the life course, changing health status over the life course, and future health concerns. A greater understanding of an individual's life history is paramount for nurses to help increase participation in physical activity among seniors.</t>
  </si>
  <si>
    <t>http://www.systems.wsu.edu/scripts/wsuall.pl?url=https://search.ebscohost.com/login.aspx?direct=true&amp;db=ccm&amp;AN=105793795&amp;site=ehost-live</t>
  </si>
  <si>
    <t>weeks,le</t>
  </si>
  <si>
    <t>weeks</t>
  </si>
  <si>
    <t>le</t>
  </si>
  <si>
    <t>Pain Management In Osteoarthritis.</t>
  </si>
  <si>
    <t>Managing pain in patients with osteoarthritis can be complex as the condition often affects older people in whom the pain and disability may significantly diminish quality of life.</t>
  </si>
  <si>
    <t>http://www.systems.wsu.edu/scripts/wsuall.pl?url=https://search.ebscohost.com/login.aspx?direct=true&amp;db=ccm&amp;AN=105757283&amp;site=ehost-live</t>
  </si>
  <si>
    <t>schofield,p</t>
  </si>
  <si>
    <t>schofield</t>
  </si>
  <si>
    <t>Evaluation Of A Generic Integrated Care Pathway For Rehabilitation.</t>
  </si>
  <si>
    <t>62</t>
  </si>
  <si>
    <t>Objective The aim of this study was to determine if a process-oriented integrated care pathway (ICP) was effective in a rehabilitation setting and whether the improvement gained through the rehabilitation process was sustained post discharge. Design This study incorporated a quantitative analysis of the Barthel Index Score (BIS) for a retrospective convenience sample of patients who had been discharged from the rehabilitation unit. A longitudinal examination of this sample group was conducted and BIS results were compared between admission, upon discharge, and three months post discharge. Setting The study was conducted at a rehabilitation unit (the Unit) at a medium-sized general hospital in a rural centre northwest of Melbourne, Victoria Subjects The sample consisted of a convenience sample of thirty participants who were discharged from the Unit between December 2003 and January 2004. The mean age of participants was 75 years. Main outcome measures Health outcomes and improvements in functional and dependency status were determined using the Barthel Index Score (BIS). Results The introduction of the generic clinical pathway yielded positive results with the sample group maintaining functional status and independence post discharge. Conclusions Although this study is limited by sample size and homogeneity of sample; nevertheless it demonstrates that process-oriented integrated care pathways may be useful to effectively manage rehabilitation and aged-care units that contain patients with a wide range of complex presentations and diagnosis-related groups.</t>
  </si>
  <si>
    <t>http://www.systems.wsu.edu/scripts/wsuall.pl?url=https://search.ebscohost.com/login.aspx?direct=true&amp;db=ccm&amp;AN=105872364&amp;site=ehost-live</t>
  </si>
  <si>
    <t>Australian Journal of Advanced Nursing</t>
  </si>
  <si>
    <t>chew,d</t>
  </si>
  <si>
    <t>chew</t>
  </si>
  <si>
    <t>d</t>
  </si>
  <si>
    <t>Older Case Management Clients With Younger Family Members In Need Of Care: Interdependencies And Well-Being.</t>
  </si>
  <si>
    <t>10.1891/152109807782590655</t>
  </si>
  <si>
    <t>NLM18236955</t>
  </si>
  <si>
    <t>162</t>
  </si>
  <si>
    <t>This exploratory study investigated caregiving and interdependencies in families of frail older case management clients who coreside with younger individuals in need of care. Analyses were based on interviews with 78 older adults recruited from a large urban case management program. To be eligible for the study, the older adult had to coreside with an individual under age 60 who had disabilities or chronic health problems and/or with minors. Results indicated that the majority of older adults were primary caregivers for at least one younger individual. In a substantial number of families, the older adult depended on a younger adult with disabilities for primary care. Older adults who lived with both younger adults with disabilities and minors experienced more negative affect than those who lived with only one of these two kinds of younger individuals. Positive affect among elders living with younger adults with disabilities was positively related to the number of formal services received by the younger adults. The implications of these findings for service delivery to families with complex needs for care are discussed.</t>
  </si>
  <si>
    <t>http://www.systems.wsu.edu/scripts/wsuall.pl?url=https://search.ebscohost.com/login.aspx?direct=true&amp;db=ccm&amp;AN=105946461&amp;site=ehost-live</t>
  </si>
  <si>
    <t>essex,el</t>
  </si>
  <si>
    <t>essex</t>
  </si>
  <si>
    <t>el</t>
  </si>
  <si>
    <t>Home-Based Primary Care: The Care Of The Veteran At Home.</t>
  </si>
  <si>
    <t>NLM17495561</t>
  </si>
  <si>
    <t>315</t>
  </si>
  <si>
    <t>Home-Based Primary Care is a program designed by the Department of Veteran Affairs (VA) to care for frail, medically complex, elderly veteran patients in their home setting. Unique to the VA, the program has similarities and differences in relation to typical Medicare/Medicaid home health and hospice programs. The VA has demonstrated success in maintaining the patients' independence and quality of life as well as exceptional management of chronic disease and prevention.</t>
  </si>
  <si>
    <t>http://www.systems.wsu.edu/scripts/wsuall.pl?url=https://search.ebscohost.com/login.aspx?direct=true&amp;db=ccm&amp;AN=106119976&amp;site=ehost-live</t>
  </si>
  <si>
    <t>Home Healthcare Nurse</t>
  </si>
  <si>
    <t>cooper,df</t>
  </si>
  <si>
    <t>cooper</t>
  </si>
  <si>
    <t>df</t>
  </si>
  <si>
    <t>Improving Access To Comprehensive Injury Risk Assessment And Risk Factor Reduction In Older Adult Populations.</t>
  </si>
  <si>
    <t>10.2105/AJPH.2006.091140</t>
  </si>
  <si>
    <t>676</t>
  </si>
  <si>
    <t>American Journal of Public Health</t>
  </si>
  <si>
    <t>pressley</t>
  </si>
  <si>
    <t>Exploring Determinants For Quality Of Life Among Older People In Pain And In Need Of Help For Daily Living.</t>
  </si>
  <si>
    <t>95</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</si>
  <si>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75â€“102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</si>
  <si>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http://www.systems.wsu.edu/scripts/wsuall.pl?url=https://search.ebscohost.com/login.aspx?direct=true&amp;db=ccm&amp;AN=105705059&amp;site=ehost-live</t>
  </si>
  <si>
    <t>Journal of Nursing &amp; Healthcare of Chronic Illnesses</t>
  </si>
  <si>
    <t>jakobsson,u</t>
  </si>
  <si>
    <t>jakobsson</t>
  </si>
  <si>
    <t>u</t>
  </si>
  <si>
    <t>Quality Of Life In Nursing Homes: Perception Of Physically Frail Elderly Residents.</t>
  </si>
  <si>
    <t>10.1111/j.1471-6712.2007.00434.x</t>
  </si>
  <si>
    <t>The purpose of this research was to disclose the characteristics of quality of life as perceived by physically frail but lucid elderly people living in nursing homes to increase the understanding of the phenomenon of quality of life in this setting. Eight elderly residents living in two nursing homes in Iceland were interviewed on two occasions. The interviews were audio-taped and transcribed to generate text for hermeneutic phenomenological analysis. Observation was also undertaken at both nursing homes to enhance the understanding of the residents' narration. The participants' concern in relation to quality of life emerges in the following main themes: (i) Securing the insecure body; (ii) Seeking solace; (iii) Preparing for departure; and (iv) Affirmation of self. The findings indicate that the phenomenon quality of life is manifold and complex, having many dimensions. The most important aspects of quality of life were for the residents to feel secure in the nursing home, have a place of their own where they could be alone with their thoughts, set their affairs in order and be prepared for death. Furthermore, it mattered to be recognized as an individual with his or her roots in their own respective family and doing meaningful things. These aspects of life in a nursing home contribute to living in a meaningful world in which humanity is preserved. It is important in caring for this particular group of residents in the nursing home to know what matters most in relation to their quality of life.</t>
  </si>
  <si>
    <t>i</t>
  </si>
  <si>
    <t>Framing The Public Health Of Caregiving.</t>
  </si>
  <si>
    <t>10.2105/AJPH.2004.059337</t>
  </si>
  <si>
    <t>NLM17194871</t>
  </si>
  <si>
    <t>Caregiving has only recently been acknowledged by the nation as an important topic for millions of Americans. A psychological or sociological approach to care-giving services has been most often applied, with little attention to the population-based public health outcomes of caregivers. We conceptualize caregiving as an emerging public health issue involving complex and fluctuating roles. We contend that caregiving must be considered in the context of life span needs that vary according to the ages, developmental levels, mental health needs, and physical health demands of both caregivers and care recipients.</t>
  </si>
  <si>
    <t>http://www.systems.wsu.edu/scripts/wsuall.pl?url=https://search.ebscohost.com/login.aspx?direct=true&amp;db=ccm&amp;AN=105945348&amp;site=ehost-live</t>
  </si>
  <si>
    <t>talley,rc</t>
  </si>
  <si>
    <t>talley</t>
  </si>
  <si>
    <t>rc</t>
  </si>
  <si>
    <t>Definition Of Health And Health Promotion Behaviors Among Midwestern Old Order Amish Families.</t>
  </si>
  <si>
    <t>OBJECTIVES: To investigate health beliefs and behaviors among Old Order Amish. METHODS: 87 Old Order Amish adults. Open-ended questions and quantitative measures - Health Promoting Lifestyle Profile (HPLP), Multidimensional Health Locus of Control (MHLC), and Perceived Social Support (PSS) scales. Hermeneutic analysis of qualitative data. Comparison of means of quantitative measures across gender and generation using ANOVA. RESULTS: Support for multidimensional concept of health, 2) Dominance across generations of exercise/physical activity and nutrition as health-maintaining behavior, 3) Definition of health as ability to continue working to provide for family, 4) Work-related physical activity most frequent health-maintaining behavior; 5) Internal-HLOC consistently scored most highly; 6) Chance-HLOC scores were higher than powerful others-HLOC scores; 7) HPLP - nutrition ranked among highest and exercise ranked lowest; and 8) PSS family scores were higher than PSS friends scores. CONCLUSIONS: Strong Amish family support system makes family involvement in health maintenance essential, 2) Findings important for clinicians working with persons who prefer natural remedies to complex scientific options, 3) Evidence that health/illness of culturally-diverse rural persons may be unique, and 4) Need for further examination of cultural appropriateness of measures in research with diverse groups.</t>
  </si>
  <si>
    <t>http://www.systems.wsu.edu/scripts/wsuall.pl?url=https://search.ebscohost.com/login.aspx?direct=true&amp;db=ccm&amp;AN=106227863&amp;site=ehost-live</t>
  </si>
  <si>
    <t>Journal of Multicultural Nursing &amp; Health (JMCNH)</t>
  </si>
  <si>
    <t>armer,jm</t>
  </si>
  <si>
    <t>armer</t>
  </si>
  <si>
    <t>Ways Of Relating To Death: Views Of Older People Resident In Nursing Homes.</t>
  </si>
  <si>
    <t>10.12968/ijpn.2006.12.7.21611</t>
  </si>
  <si>
    <t>NLM16926732</t>
  </si>
  <si>
    <t>334</t>
  </si>
  <si>
    <t>Few studies shed light on what older people themselves consider a good or dignified death. This study is part of a larger project where interviews were used to follow 12 nursing home residents over time. The aim of the present study was to reach a deeper understanding of seven older people's thoughts, feelings and attitudes towards death. The participants were interviewed on four occasions across 18-24 months, and the interviews were analysed using a hermeneutic method. The findings revealed three main themes: 1. Zest for life, 2. Indifferent additude, 3. Longing for death. The themes mirror the complexity of what ageing and nearing the end of life can mean. A strong desire among the participants was to be more involved in their own personal care and in everyday life at the nursing home. Person-oriented care based on the philisophy of palliative care, and including conversation as a natural component, might promote the older person's possiblities to obtain a good death.</t>
  </si>
  <si>
    <t>http://www.systems.wsu.edu/scripts/wsuall.pl?url=https://search.ebscohost.com/login.aspx?direct=true&amp;db=ccm&amp;AN=106358693&amp;site=ehost-live</t>
  </si>
  <si>
    <t>ternestedt,b</t>
  </si>
  <si>
    <t>ternestedt</t>
  </si>
  <si>
    <t>b</t>
  </si>
  <si>
    <t>Fostering Student Interest In Geriatric Nursing: Impact Of Senior Long-Term Care Experiences.</t>
  </si>
  <si>
    <t>NLM16921803</t>
  </si>
  <si>
    <t>190</t>
  </si>
  <si>
    <t>Preparing nurses to meet the care needs of an expanding aging population is a challenge for nursing. Student experience in long-term care is typically limited to initial practicums. Students are rarely able to appreciate the complexity, challenge, and rewards of geriatric nursing. Few students seek geriatric nursing roles upon graduation, and care facilities report an inability to fill current vacancies. This article describes the integration of long-term care experiences into senior year community health practicums and reports on a qualitative analysis to evaluate the project's impact on student attitudes and intentions toward geriatric nursing roles.</t>
  </si>
  <si>
    <t>http://www.systems.wsu.edu/scripts/wsuall.pl?url=https://search.ebscohost.com/login.aspx?direct=true&amp;db=ccm&amp;AN=106338070&amp;site=ehost-live</t>
  </si>
  <si>
    <t>Nursing Education Perspectives (National League for Nursing)</t>
  </si>
  <si>
    <t>williams,kn</t>
  </si>
  <si>
    <t>kn</t>
  </si>
  <si>
    <t>Technological Dependency -- The Experience Of Using Home Ventilators And Long-Term Oxygen Therapy: Patients' And Families' Perspective.</t>
  </si>
  <si>
    <t>10.1111/j.1471-6712.2006.00375.x</t>
  </si>
  <si>
    <t>NLM16489956</t>
  </si>
  <si>
    <t>Technological dependency is defined as a short or long-term reliance on machines and techniques to evaluate, satisfy or resolve health problems. In nursing technological dependency has been explored in the context of caring. Hitherto it has been maintained that technology and caring are contradictory, but a more prominent view is that technology and caring can and must be reconciled to provide high-quality care. This study describes patients' and families' experience of long-term home treatment with noninvasive ventilation during sleep with or without additional oxygen therapy. Considering the potential burden of undergoing this treatment the research question is: What is patients' and families' experience of being dependent on technical breathing assistance during sleep? The methodological approach draws from interpretive phenomenology and narrative analysis. Participants were six patients aged 45-70, five spouses and one daughter. Data, generated through two 1-hour semi-structured interviews with each pair of participants, were analysed into themes. Results are presented by the following narratives: (i) mixed blessing: life-saving treatment - meaningless exertion; (ii) compassion and understanding central amid use of complex machines; (iii) listening to the body; (iv) wanting to be seen as healthy; (v) dominance of technological thinking; and (vi) sustained work in maintaining the treatment. It is concluded that being dependent on technical breathing assistance during sleep, with or without oxygen, was a major life event for participants. The treatment was experienced as constraining and intrusive, particularly at the beginning, but concurrently it dramatically relieved difficulties for most participants. Regardless of its usefulness it provoked questions on purpose, indicating that the way to implement the treatment is crucial. Professionals need to pay close attention to how they introduce noninvasive ventilation technique, putting caring concern and respect for unique needs of patients and their families at the forefront.</t>
  </si>
  <si>
    <t>http://www.systems.wsu.edu/scripts/wsuall.pl?url=https://search.ebscohost.com/login.aspx?direct=true&amp;db=ccm&amp;AN=106426086&amp;site=ehost-live</t>
  </si>
  <si>
    <t>ingadÃ³ttir,ts</t>
  </si>
  <si>
    <t>ingadÃ³ttir</t>
  </si>
  <si>
    <t>ts</t>
  </si>
  <si>
    <t>Renal Disease. End-Of-Life Care In End-Stage Renal Disease: Renal And Palliative Care.</t>
  </si>
  <si>
    <t>10.12968/bjon.2006.15.1.20301</t>
  </si>
  <si>
    <t>NLM16415740</t>
  </si>
  <si>
    <t>8</t>
  </si>
  <si>
    <t>The numbers of patients with end-stage renal disease are growing, with a disproportionate increase among those who are elderly, dependent and with multiple co-morbidities. More of these patients are choosing to be managed conservatively, without dialysis. Palliative provision for these patients within UK renal services is limited, but the recent National Service Framework for Renal Services (Department of Health, 2005) has promoted service development. However, few models of service provision have been described. This article describes a retrospective review of a new service for conservatively-managed patients with end-stage renal disease. The range and complexity of the health needs of this population is demonstrated, and an example of service development described. A model of the stages of the conservative pathway and appropriate interventions was developed. The absence of research evidence prevented development of formal audit standards, and highlighted the urgent need for evaluation of models of care.</t>
  </si>
  <si>
    <t>http://www.systems.wsu.edu/scripts/wsuall.pl?url=https://search.ebscohost.com/login.aspx?direct=true&amp;db=ccm&amp;AN=106422407&amp;site=ehost-live</t>
  </si>
  <si>
    <t>murtagh,fem</t>
  </si>
  <si>
    <t>murtagh</t>
  </si>
  <si>
    <t>fem</t>
  </si>
  <si>
    <t>What Does Phenomenology Offer To The Study Of Care-Giving?</t>
  </si>
  <si>
    <t>NLM16459889</t>
  </si>
  <si>
    <t>1241</t>
  </si>
  <si>
    <t>Care giving to a dementia sufferer is complex (Parsons, 1997) and inherently stressful (Baldwin et a1 1989). It is suggested that the predominance of the care-giver stressor-burden research paradigm during the last thirty years has frequently been uni-dimensional, objectively oriented, generally equivocal, and unconvincing in its findings. Dillehay and Sandys (1990), suggest that preoccupation with such typically narrow approaches has delayed the much-needed development of a more accurate understanding of the lived experience (the phenomenology of are-giving). Researching the experience of care giving to a dementing relative requires a research strategy, which acknowledges the intricacies, complexities, subjectivity and humanness of that experience. That is the premise behind this paper. A multi-dimensional phenomenological PhD study is presented. The focus is on understanding care giving from the individual and collective perspectives of forty-six spouse caregivers. The methodological implications (including influences of Husserl and Heidegger) are outlined before the phenomenological research fmdings are presented and discussed. Ethical approval was given by the Bassetlaw Hospital and Community NHS Trust Ethics Committee (now part of the Nottinghamshire Healthcare NHS Trust).</t>
  </si>
  <si>
    <t>http://www.systems.wsu.edu/scripts/wsuall.pl?url=https://search.ebscohost.com/login.aspx?direct=true&amp;db=ccm&amp;AN=106408794&amp;site=ehost-live</t>
  </si>
  <si>
    <t>upton,n</t>
  </si>
  <si>
    <t>n</t>
  </si>
  <si>
    <t>Deconditioning In The Hospitalized Elderly.</t>
  </si>
  <si>
    <t>NLM16121472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</si>
  <si>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 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</si>
  <si>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http://www.systems.wsu.edu/scripts/wsuall.pl?url=https://search.ebscohost.com/login.aspx?direct=true&amp;db=ccm&amp;AN=106513880&amp;site=ehost-live</t>
  </si>
  <si>
    <t>Canadian Nurse</t>
  </si>
  <si>
    <t>gillis,a</t>
  </si>
  <si>
    <t>gillis</t>
  </si>
  <si>
    <t>Prevalence And Characteristics Of Nursing Homes Residents Requiring Light-Care.</t>
  </si>
  <si>
    <t>10.1002/nur.20079</t>
  </si>
  <si>
    <t>210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</si>
  <si>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t>
  </si>
  <si>
    <t>Family, Caring And Ageing In The United Kingdom.</t>
  </si>
  <si>
    <t>NLM15737166</t>
  </si>
  <si>
    <t>53</t>
  </si>
  <si>
    <t>This paper provides a critical exploration of the assumptions and narratives underpinning the development of social policy initiatives targeting caring relationships based upon family ties. Using a narrative approach attention is drawn to the ways in which family identities are open to a far greater range of negotiation than is assumed by policy. Drawing on the United Kingdom as a case example, questions are posed about intergenerational relations and the nature of late life citizenship. The comparatively recent invention of narratives supporting 'informal care' and the link with neo-liberal and 'third way' notions of active citizenship are explored. As is the failure of policy developments to take into account the diversity of care giving styles and the complexity of caring relationships. It is argued that the uneven and locally specific ways in which policy develops enables the co-existence of a complex range of narratives about family, caring and ageing which address diverse aspects of the family life of older people in often contradictory ways.</t>
  </si>
  <si>
    <t>http://www.systems.wsu.edu/scripts/wsuall.pl?url=https://search.ebscohost.com/login.aspx?direct=true&amp;db=ccm&amp;AN=106624348&amp;site=ehost-live</t>
  </si>
  <si>
    <t>gilbert,t</t>
  </si>
  <si>
    <t>gilbert</t>
  </si>
  <si>
    <t>t</t>
  </si>
  <si>
    <t>Demystifying Cinv Control In The Complex Aging Patient: Assessing The Complexities Of The Aging Oncology Patient...Chemotherapy-Induced Nausea And Vomiting</t>
  </si>
  <si>
    <t>NLM15478565</t>
  </si>
  <si>
    <t>http://www.systems.wsu.edu/scripts/wsuall.pl?url=https://search.ebscohost.com/login.aspx?direct=true&amp;db=ccm&amp;AN=106569289&amp;site=ehost-live</t>
  </si>
  <si>
    <t>ONS News</t>
  </si>
  <si>
    <t>wickham,rs</t>
  </si>
  <si>
    <t>wickham</t>
  </si>
  <si>
    <t>rs</t>
  </si>
  <si>
    <t>Do They Look After Their Own? Informal Support For South Asian Carers.</t>
  </si>
  <si>
    <t>10.1111/j.1365-2524.2004.00509.x</t>
  </si>
  <si>
    <t>NLM15373818</t>
  </si>
  <si>
    <t>398</t>
  </si>
  <si>
    <t>Policy on care in the community was founded on the premise that the care of frail elderly people with disabilities would be a joint responsibility for health and social care professionals, and family carers, supported by people within their social networks. The policy assumes that such social networks are common features of all communities in contemporary Britain, containing a reserve of people who can be called upon to provide support to carers. The present paper draws on material gathered for a qualitative study of the experiences carers in South Asian communities to examine the quality and quantity of informal support that was available in different types of households. Male and female carers were selected from the Punjabi Sikh, Gujarati Hindu, and Bangladeshi and Pakistani communities. A total of 105 carers participated in the project. Participants were caring for people in all age groups with physical and/or mental distress, and in some cases, with multiple and complex impairments. The analysis of carers' accounts suggested that, for a variety of reasons, the main carer, irrespective of gender, had limited support both in nuclear and extended households. In addition, societal attitudes towards disability and the fear of obligation prevented the seeking and accepting of help from wider social networks. The paper concludes that the evidence does not support the assumption about extended families, and their willingness and ability to support carers. Many issues highlighted in this paper have far-reaching implications for policy makers in many countries in the West where South Asian people have made their homes.</t>
  </si>
  <si>
    <t>http://www.systems.wsu.edu/scripts/wsuall.pl?url=https://search.ebscohost.com/login.aspx?direct=true&amp;db=ccm&amp;AN=106676966&amp;site=ehost-live</t>
  </si>
  <si>
    <t>katbamna,s</t>
  </si>
  <si>
    <t>katbamna</t>
  </si>
  <si>
    <t>Learning And Performing Care Management: Experiences Of A Newly Formed Interdisciplinary, Assessment And Rehabilitation Team.</t>
  </si>
  <si>
    <t>10.1111/j.1473-6861.2004.00069.x</t>
  </si>
  <si>
    <t>129</t>
  </si>
  <si>
    <t>Developments in primary and intermediate care services have enhanced interest in the notion of care management, the processes that it encompasses and the challenges that it poses to practitioners who are more used to working in a uni- or multidisciplinary manner. This article explores the way that a set of practitioners, new to care management, coped with the challenges of working within a newly created care-managed assessment and rehabilitation service for older people in one UK county. Data were gathered via non-participant observation, and group and individual interviews, as part of a wider action-research evaluation study. Three themes emerged from the data: the processes of 'learning' to become a care manager; 'doing' care management; and 'experiences' of the role. In order to 'learn' care management, staff needed to develop a range of new skills, establish supportive care-management processes, develop a new identity and work in an interdisciplinary way. 'Doing' care management involved working with a small group of patients with complex needs and precarious levels of homeostasis. Problem solving and crisis management were key activities and often required a creative approach to practice. Although care managers derived great satisfaction from their role, their 'experiences' were characterized by stress and anxiety. The practitioners from healthcare backgrounds needed more preparation to adapt to their new levels of responsibility and client risk. Successful management of the transition to care manager requires support from the key stakeholders and strong leadership within care manager teams. In-house competency-based training and induction programmes, and mentorship, can also play an important role, together with innovative forms of postqualifying education and training, for example, via job exchanges or an apprenticeship model.</t>
  </si>
  <si>
    <t>http://www.systems.wsu.edu/scripts/wsuall.pl?url=https://search.ebscohost.com/login.aspx?direct=true&amp;db=ccm&amp;AN=106556262&amp;site=ehost-live</t>
  </si>
  <si>
    <t>Learning in Health &amp; Social Care</t>
  </si>
  <si>
    <t>kneafsey,r</t>
  </si>
  <si>
    <t>kneafsey</t>
  </si>
  <si>
    <t>r</t>
  </si>
  <si>
    <t>A Different Kind Of Caregiving Support Group: Therapeutic Writing Was Used To Decrease Stress And Help Group Members Cope.</t>
  </si>
  <si>
    <t>10.3928/02793695-20040801-06</t>
  </si>
  <si>
    <t>NLM15354598</t>
  </si>
  <si>
    <t>46</t>
  </si>
  <si>
    <t>The U.S. Census Bureau's 2000 demographic trends indicate that a rapidly increasing elderly population is living well beyond younger, more functional ages into the 'old-old' stage (&gt;/= age 75), when debility is more common (Hetzel &amp; Smith, 2000). Increasingly, family members and friends are being called on to provide complex levels of care for older loved ones, which lends to both psychological and physiological stressors for the caregivers (Donelan et al., 2002). A variety of interventions have been implemented to help caregivers cope with the stresses associated with this demanding role. This article describes a demonstration project that evaluated the effects of writing support group for caregivers of frail older adults.</t>
  </si>
  <si>
    <t>http://www.systems.wsu.edu/scripts/wsuall.pl?url=https://search.ebscohost.com/login.aspx?direct=true&amp;db=ccm&amp;AN=106658722&amp;site=ehost-live</t>
  </si>
  <si>
    <t>dellasega,c</t>
  </si>
  <si>
    <t>dellasega</t>
  </si>
  <si>
    <t>Support For Family Carers Who Care For An Elderly Person At Home -- A Systematic Literature Review.</t>
  </si>
  <si>
    <t>NLM15147473</t>
  </si>
  <si>
    <t>111</t>
  </si>
  <si>
    <t>Family carers are a major source of help and assistance to the persons they provide care for. They are also major contributors to the welfare system, balancing the national health care expenditure. Increasing attention, in research as well as government policy, is being paid to their role as informal caregivers. Support to family carers seems to be a new 'buzzword' in Swedish Government policy. However, supporting family carers may prove to be a more complex endeavour than one initially might be led to believe. Support could here be understood as any services, assistances, education, information, attitudes, and lay or professional person's provision for the benefit of the family carer. The aim of this systematic review was to identify modes of, and scientific evidence on, support for family carers of cohabiting elderly persons. The method followed a seven-step model: a focused research question was formulated creating a base for deriving search words and inclusion and exclusion criteria for studies. Systematic database searches identified several studies some of which were retrieved, critically appraised and classified by two independent reviewers. A total of 26 articles were finally included, revealing that family carers fear social isolation and wish to network in groups with peers, either for social or for learning needs purposes. Family carers also desire respite care. However, it is unclear whether they actually benefit from any of the above or how service provision should be attempted.</t>
  </si>
  <si>
    <t>http://www.systems.wsu.edu/scripts/wsuall.pl?url=https://search.ebscohost.com/login.aspx?direct=true&amp;db=ccm&amp;AN=106759874&amp;site=ehost-live</t>
  </si>
  <si>
    <t>stolz,p</t>
  </si>
  <si>
    <t>stolz</t>
  </si>
  <si>
    <t>Caring For Older Adults With Complex Health Needs.</t>
  </si>
  <si>
    <t>Research has shown that gerontology nurse practioners can halve hospital admission rates and emergency department visits among high needs older adults.</t>
  </si>
  <si>
    <t>http://www.systems.wsu.edu/scripts/wsuall.pl?url=https://search.ebscohost.com/login.aspx?direct=true&amp;db=ccm&amp;AN=106752282&amp;site=ehost-live</t>
  </si>
  <si>
    <t>Kai Tiaki Nursing New Zealand</t>
  </si>
  <si>
    <t>manchester,a</t>
  </si>
  <si>
    <t>manchester</t>
  </si>
  <si>
    <t>Academic Practice Exemplars. Complexity Theory: A Long-Term Care Specialty Practice Exemplar For The Education Of Advanced Practice Nurses.</t>
  </si>
  <si>
    <t>NLM14974517</t>
  </si>
  <si>
    <t>84</t>
  </si>
  <si>
    <t>This clinical exemplar highlights how an academic clinical practice supported gerontological nursing students as they learned evidence-based approaches to managing complex geriatric syndromes in long-term care. Urinary incontinence (UI), which occurs in more than two thirds of nursing home residents, was the focus of the faculty practice. Advanced practice nursing skills developed by students included advanced physical assessment and diagnostic reasoning techniques, critical appraisal of the scientific evidence for UI management, and the ability to teach evidence-based approaches to UI care to bedside nursing staff. Outcomes of the practice for the facilities included improved detection of urinary retention, reduced wetness rates, and strengthened systems of care for UI. Student outcomes included an increased sense of self-efficacy in management of UI and other complex geriatric problems. Complexity theory guides a discussion of how curriculum design and research-based practices can be implemented to enhance both student and facility outcomes.</t>
  </si>
  <si>
    <t>http://www.systems.wsu.edu/scripts/wsuall.pl?url=https://search.ebscohost.com/login.aspx?direct=true&amp;db=ccm&amp;AN=106720196&amp;site=ehost-live</t>
  </si>
  <si>
    <t>Journal of Nursing Education</t>
  </si>
  <si>
    <t>mcconnell,es</t>
  </si>
  <si>
    <t>mcconnell</t>
  </si>
  <si>
    <t>es</t>
  </si>
  <si>
    <t>Fall Prevention In Frail Elderly Nursing Home Residents: A Challenge To Case Management: Part I.</t>
  </si>
  <si>
    <t>NLM14646782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</si>
  <si>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discusses the background and process of a falls program and factors contributing to the occurrence of falls. Part II will examine the interdisciplinary team approach to assessment, method, and implementing strategies for an effective fall prevention program. Tools used for prevention, monitoring, and investigation of falls will be detailed in Part II.</t>
  </si>
  <si>
    <t>http://www.systems.wsu.edu/scripts/wsuall.pl?url=https://search.ebscohost.com/login.aspx?direct=true&amp;db=ccm&amp;AN=106708052&amp;site=ehost-live</t>
  </si>
  <si>
    <t>Lippincott's Case Management</t>
  </si>
  <si>
    <t>theodos,p</t>
  </si>
  <si>
    <t>theodos</t>
  </si>
  <si>
    <t>Conceptualizations Of Frailty In Relation To Older Adults.</t>
  </si>
  <si>
    <t>10.1046/j.1365-2648.2003.02767.x</t>
  </si>
  <si>
    <t>58</t>
  </si>
  <si>
    <t>AIM: The aim of this article is to discuss the concept of frailty and its adequacy in identifying and describing older adults as frail. BACKGROUND: Despite the dramatic increase in use of the term 'frailty' over the past two decades, there is a lack of consensus in the literature about its meaning and use, and no clear conceptual guidelines for identifying and describing older adults as frail. Differences in theoretical perspectives will influence policy decisions regarding eligibility for, and allocation of, scarce health care resources among older adults. METHOD: The article presents a literature review and synthesis of definitions and conceptual models of frailty in relation to older adults. The first part of the paper is a summary of the synonyms, antonyms and definitions of the term frailty. The second part is a critical evaluation of conceptual models of frailty. Six conceptual models are analysed on the basis of four main categories of assumptions about: (1) the nature of scientific knowledge; (2) the level of analysis; (3) the ageing process; (4) the stability of frailty. The implications of these are discussed in relation to clinical practice, policy and research. CONCLUSION: The review gives guidelines for a new theoretical approach to the concept of frailty in older adults: (1) it must be a multidimensional concept that considers the complex interplay of physical, psychological, social and environmental factors; (2) the concept must not be age-related, suggesting a negative and stereotypical view of ageing; (3) the concept must take into account an individual's context and incorporate subjective perceptions; (4) the concept must take into account the contribution of both individual and environmental factors.</t>
  </si>
  <si>
    <t>m</t>
  </si>
  <si>
    <t>Clinical Profile Of Acute Confusion In The Long-Term Care Setting.</t>
  </si>
  <si>
    <t>10.1177/1054773803012002003</t>
  </si>
  <si>
    <t>145</t>
  </si>
  <si>
    <t>Aspects of acute confusion (AC) including risk factors, behavior patterns, and outcomes are not well documented in long-term care (LTC) residents. The purpose of this prospective study was to describe the clinical profile of AC in LTC including risk factors, behavior patterns, etiologies, and 3-month outcomes. Seventy-four elderly LTC residents were assessed for AC, depression, and global cognitive impairment. Risk factors associated with AC included hearing deficits, depression, pulmonary disorders, and abnormal serum sodium or potassium levels. Behavior patterns of acutely confused residents included hyperactive (n = 9, 31%), hypoactive (n = 8, 28%), and mixed (n = 7, 24%). In the majority of the AC cases, the etiology was multIfactorial infections and dehydration were the most common causes. Residents with AC had very poor 3-month outcomes. Thirty-four percent (n = 10) of the residents with AC died within 3 months of the evaluation. This study highlights the complexity and serious nature of AC in this frail population.</t>
  </si>
  <si>
    <t>Clinical Nursing Research</t>
  </si>
  <si>
    <t>Cognitive Impairment In Heart Failure: Issues Of Measurement And Etiology...Ce Online</t>
  </si>
  <si>
    <t>10.4037/ajcc2002.11.6.520</t>
  </si>
  <si>
    <t>NLM12425402</t>
  </si>
  <si>
    <t>520</t>
  </si>
  <si>
    <t>BACKGROUND: Clinicians need easy methods of screening for cognitive impairment in patients with heart failure. If correlates of cognitive impairment could be identified, more patients with early cognitive impairment could be treated before the problem interfered with adherence to treatment. OBJECTIVES: To describe cognitive impairment in patients with heart failure, to explore the usefulness of 4 measures of cognitive impairment, and to assess correlates of cognitive impairment. METHODS: A descriptive, correlational design was used. Four screening measures of cognition were assessed in 42 patients with heart failure: Commands subtest and Complex Ideational Material subtest of the Boston Diagnostic Aphasia Examination, Mini-Mental State Examination, and Draw-a-Clock Test. Cognitive impairment was defined as performance less than the standardized (T-score) cutoff point on at least 1 of the 4 measures. Possible correlates of cognitive impairment included age, education, hypotension, fluid overload (serum osmolality &lt; 269 mOsm/kg), and dehydration (serum osmolality &gt; or = 295 mOsm/kg). RESULTS: Cognitive impairment was detected in 12 (28.6%) of 42 participants. The 4 screening tests varied in effectiveness, but the Draw-a-Clock Test indicated impairment in 50% of the 12 impaired patients. A summed standardized score for the 4 measures was not significantly associated with age, education, hypotension, fluid overload, or dehydration in this sample. CONCLUSIONS: Cognitive impairment is relatively common in patients with heart failure. The Draw-a-Clock Test was most useful in detecting cognitive impairment, although it cannot be used to detect problems with verbal learning or delayed recall and should not be used as the sole screening method for patients with heart failure. Correlates of cognitive impairment require further study.</t>
  </si>
  <si>
    <t>http://www.systems.wsu.edu/scripts/wsuall.pl?url=https://search.ebscohost.com/login.aspx?direct=true&amp;db=ccm&amp;AN=106802155&amp;site=ehost-live</t>
  </si>
  <si>
    <t>American Journal of Critical Care</t>
  </si>
  <si>
    <t>riegel,b</t>
  </si>
  <si>
    <t>riegel</t>
  </si>
  <si>
    <t>Comparing And Contrasting The Role Of Family Carers And Nurses In The Domestic Health Care Of Frail Older People.</t>
  </si>
  <si>
    <t>10.1046/j.1365-2524.2002.00352.x</t>
  </si>
  <si>
    <t>144</t>
  </si>
  <si>
    <t>pickard</t>
  </si>
  <si>
    <t>Global Aging. The Complexities Of Documenting Clinical Information In Long-Term Care Settings In Australia.</t>
  </si>
  <si>
    <t>NLM12035829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</si>
  <si>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</si>
  <si>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http://www.systems.wsu.edu/scripts/wsuall.pl?url=https://search.ebscohost.com/login.aspx?direct=true&amp;db=ccm&amp;AN=106942319&amp;site=ehost-live</t>
  </si>
  <si>
    <t>pelletier,d</t>
  </si>
  <si>
    <t>pelletier</t>
  </si>
  <si>
    <t>Managing Pain In The Older Adult Patient.</t>
  </si>
  <si>
    <t>10</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</si>
  <si>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Â© 2002 by Aspen Publishers, Inc.</t>
  </si>
  <si>
    <t>http://www.systems.wsu.edu/scripts/wsuall.pl?url=https://search.ebscohost.com/login.aspx?direct=true&amp;db=ccm&amp;AN=106982137&amp;site=ehost-live</t>
  </si>
  <si>
    <t>Topics in Emergency Medicine</t>
  </si>
  <si>
    <t>leininger,sm</t>
  </si>
  <si>
    <t>leininger</t>
  </si>
  <si>
    <t>sm</t>
  </si>
  <si>
    <t>Recruitment Of Frail Older People To Research: Lessons Learnt Through Experience.</t>
  </si>
  <si>
    <t>10.1046/j.1365-2648.2001.02029.x</t>
  </si>
  <si>
    <t>643</t>
  </si>
  <si>
    <t>BACKGROUND: With the emphasis on the need for clinical governance and evidence-based practice in the healthcare industry there is increasing pressure on researchers to provide tangible research evidence of the effectiveness of new treatments, interventions and services. Recruiting an adequate size of sample is an important factor in the success or otherwise of a study to answer the research question. Difficulty in the recruitment of older people to research is widely acknowledged. However, much can be achieved to maximize the success of this process. AIMS OF THE PAPER: This paper describes and explores our experience of recruiting frail, older people to research, with particular emphasis on ensuring quality in the process of research related to ethical practice. CONCLUSIONS: Recruitment of frail older people to research can be a complex process in which the awareness and integrity of the researcher is key in upholding the principle of nonexploitation. It is important not to underestimate this difficulty and to ensure that the data collection period is sufficient to recruit adequate numbers. There is a need to continue to develop and refine recruitment skills and strategies to maximize the involvement of frail older people to research while protecting their right to refuse.</t>
  </si>
  <si>
    <t>harris,r</t>
  </si>
  <si>
    <t>harris</t>
  </si>
  <si>
    <t>The Responsibility To Care For Single Homeless People.</t>
  </si>
  <si>
    <t>NLM11846823</t>
  </si>
  <si>
    <t>This paper examines the reasons why in contemporary Britain many single homeless people with severe physical and mental health problems and welfare needs do not receive the treatment, care and financial support that they manifestly need, and in particular considers the interaction between their personal characteristics and the organisation and the obligations of services. Homelessness is a complex concept associated with problems of housing, health, social care and income. The greatest weaknesses of the service system are that no single agency has a statutory responsibility to ensure that vulnerable homeless people are served, and none of the generalist welfare agencies have a duty to seek out those who do not present. As a result, single homeless people fall between the housing, health and social services and amass exceptional unmet needs. The paper appraises the approaches to single homeless people's problems that have recently been introduced by the Rough Sleepers' Unit (RSU), and discusses the ways in which current reforms of the welfare services may impact on the situation of homeless people. With the possibility that the RSU's prime responsibility for commissioning single homeless people's services will transfer to local authorities in 2002, the paper concludes by specifying the implications for voluntary and statutory providers and makes recommendations about the attribution of the responsibility to care for this vulnerable group.</t>
  </si>
  <si>
    <t>http://www.systems.wsu.edu/scripts/wsuall.pl?url=https://search.ebscohost.com/login.aspx?direct=true&amp;db=ccm&amp;AN=106918715&amp;site=ehost-live</t>
  </si>
  <si>
    <t>crane,m</t>
  </si>
  <si>
    <t>crane</t>
  </si>
  <si>
    <t>The Twilight Zone? Nhs Services For Older People In Residential And Nursing Homes.</t>
  </si>
  <si>
    <t>3</t>
  </si>
  <si>
    <t>This paper reviews evidence about the relationships between NHS services and nursing and residential homes in England and Wales. Since the transfer in 1993 of responsibility for funding nursing and residential home care for less affluent older people to local authority social services departments, nursing and residential care has been widely assumed to constitute part of 'social care' services. 'This obscures the fact that residents of nursing and residential care homes frequently have substantial and complex healthcare needs. While some of these healthcare needs may be met through the care provided within homes themselves, most will require substantial contributions from NHS medical, nursing, pharmaceutical and other services. The National Service Framework for Older People (Department of Health, 2001) prioritises reinvestment in intermediate care services, building on the expectation in The NHS Plan (Department of Health, 2000a) that residential and nursing homes will play a major role in the development of these services. This expectation has been further reinforced by the Concordat with the private and voluntary healthcare provider sector (Department of Health, 20001)). However there is little evidence about the NHS services which are currently provided to nursing and residential homes, nor about the capacity of mainstream NIPS services to meet the projected development of intermediate care services within the independent institutional sector. This paper reviews the evidence which is available and highlights some of the priorities which primary care groups in England (local health groups in Wales) will need to consider if they are to develop integrated and good quality services for frail older people.</t>
  </si>
  <si>
    <t>http://www.systems.wsu.edu/scripts/wsuall.pl?url=https://search.ebscohost.com/login.aspx?direct=true&amp;db=ccm&amp;AN=107050290&amp;site=ehost-live</t>
  </si>
  <si>
    <t>jacobs,s</t>
  </si>
  <si>
    <t>jacobs</t>
  </si>
  <si>
    <t>Pegs And Ethics.</t>
  </si>
  <si>
    <t>NLM11847863</t>
  </si>
  <si>
    <t>138</t>
  </si>
  <si>
    <t>The ethics of dealing with the provision of nutritional therapies has been complicated by technological advances that have affected all of medical science. As a result, nurses are increasingly confronted with decisions regarding the provision of invasive treatments. Indeed, enormous faith is invested in the ability and wisdom of healthcare professionals to alleviate suffering and accomplish cure through the application of invasive therapeutic interventions such as percutaneous endoscopic gastrostomy (PEG) placement. Such decisions are often complex, present a moral dilemma, and are further complicated by prevailing politico-economic, social, and cultural influences. The insertion of tubes for artificial nutritional support in those patients who can be defined as 'vulnerable' is no exception. This article explores both the clinical and ethical realities of PEG tube placement and use thereafter in vulnerable patients. The ethical principles of autonomy, beneficence, and justice are discussed within the context of PEG placement and feeding and recommendations are given for nurses practicing in the area of gastroenterology.</t>
  </si>
  <si>
    <t>http://www.systems.wsu.edu/scripts/wsuall.pl?url=https://search.ebscohost.com/login.aspx?direct=true&amp;db=ccm&amp;AN=107066443&amp;site=ehost-live</t>
  </si>
  <si>
    <t>Gastroenterology Nursing</t>
  </si>
  <si>
    <t>mackie,sb</t>
  </si>
  <si>
    <t>mackie</t>
  </si>
  <si>
    <t>sb</t>
  </si>
  <si>
    <t>Case Management For Elderly Persons With Heart Failure: The Quality Of Life And Cost Outcomes.</t>
  </si>
  <si>
    <t>71</t>
  </si>
  <si>
    <t>Heart failure is an increasingly common, complex disease that has far-reaching consequences for patients, families, and the health care industry. An innovative care delivery model was developed and implemented with a group of elderly persons with heart failure. The Partners-in-Care Model included a patient monitoring protocol used in conjunction with ongoing care provided by a nurse case manager for the purpose of improving health outcomes for the elderly with heart failure. This delivery model was no more expensive than usual care and while no statistically significant differences in other outcomes were found, positive trends, including improved quality of elder life were identified.</t>
  </si>
  <si>
    <t>http://www.systems.wsu.edu/scripts/wsuall.pl?url=https://search.ebscohost.com/login.aspx?direct=true&amp;db=ccm&amp;AN=107021635&amp;site=ehost-live</t>
  </si>
  <si>
    <t>MEDSURG Nursing</t>
  </si>
  <si>
    <t>pugh,lc</t>
  </si>
  <si>
    <t>pugh</t>
  </si>
  <si>
    <t>lc</t>
  </si>
  <si>
    <t>Nursing Home Placement: Factors Affecting Caregivers' Decisions To Place Family Members With Dementia.</t>
  </si>
  <si>
    <t>NLM11915265</t>
  </si>
  <si>
    <t>While much is known about the risk factors or predictors of nursing home placement for the frail elderly, much less is known about the process of how caregivers make the decision to seek nursing home care for their elderly loved ones.This exploratory study used qualitative research methods to interview family caregivers of elderly family members with dementia about the decision-making process of whether or not to place their family member in a nursing home.The study found a number of factors influencing placement related decision-making, including independence, perceived presence of others, fear of loneliness, negative nursing home attitudes, sense of existential self, and guilt.The study suggests that the decision to place a family member in a nursing home is a complex one, and nurses may need to address deeper issues with clients who are unable to make a decision about nursing home care.</t>
  </si>
  <si>
    <t>http://www.systems.wsu.edu/scripts/wsuall.pl?url=https://search.ebscohost.com/login.aspx?direct=true&amp;db=ccm&amp;AN=107020136&amp;site=ehost-live</t>
  </si>
  <si>
    <t>hagen,b</t>
  </si>
  <si>
    <t>hagen</t>
  </si>
  <si>
    <t>Satisfaction With The Care-Managed Support Of Older People: An Empirical Analysis.</t>
  </si>
  <si>
    <t>10.1046/j.1365-2524.2001.00280.x</t>
  </si>
  <si>
    <t>31</t>
  </si>
  <si>
    <t>chesterman</t>
  </si>
  <si>
    <t>The Importance Of Individualized Wheelchair Seating For Frail Older Adults.</t>
  </si>
  <si>
    <t>NLM11883618</t>
  </si>
  <si>
    <t>Individualized seating requires identifying an individual's body contours, range of motion, and orientation in space, and implementing a seating system that positions and supports the individual for comfort and function.Care providers and family members of frail older adults need to be aware that individualized seating can improve comfort and function.The 'one size fits all' approach to wheelchairs for frail elderly adults is being replaced with new knowledge and products that fit a wheelchair to the unique needs of the individual.Positive outcomes for individualized seating can include improved comfort and wheelchair tolerance, prevention of skin breakdown, improved self-care, better use of limited endurance, improved quality of life, and easing of caregiver burden.Until changes are made to third party payers' practices, obtaining funding for needed equipment can be a complex, slow, and uncertain process. Families and charitable organizations may need to be approached for individuals who lack resources to purchase needed equipment.</t>
  </si>
  <si>
    <t>http://www.systems.wsu.edu/scripts/wsuall.pl?url=https://search.ebscohost.com/login.aspx?direct=true&amp;db=ccm&amp;AN=107000617&amp;site=ehost-live</t>
  </si>
  <si>
    <t>rader,j</t>
  </si>
  <si>
    <t>rader</t>
  </si>
  <si>
    <t>Applying The Transitional Care Model To Elderly Patients With Heart Failure.</t>
  </si>
  <si>
    <t>10.1097/00005082-200004000-00008</t>
  </si>
  <si>
    <t>NLM10756474</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</si>
  <si>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Â© 2000 by Aspen Publishers, Inc.</t>
  </si>
  <si>
    <t>http://www.systems.wsu.edu/scripts/wsuall.pl?url=https://search.ebscohost.com/login.aspx?direct=true&amp;db=ccm&amp;AN=107107766&amp;site=ehost-live</t>
  </si>
  <si>
    <t>bixby,mb</t>
  </si>
  <si>
    <t>bixby</t>
  </si>
  <si>
    <t>mb</t>
  </si>
  <si>
    <t>Relationships Between Nurses And Family Caregivers: Partners In Care?</t>
  </si>
  <si>
    <t>10.1097/00012272-200003000-00008</t>
  </si>
  <si>
    <t>89</t>
  </si>
  <si>
    <t>Advances in Nursing Science</t>
  </si>
  <si>
    <t>ward-griffin,c</t>
  </si>
  <si>
    <t>ward-griffin</t>
  </si>
  <si>
    <t>Nursing Case Management For Psychogeriatric Patients And Their Families: Description Of A Clinical Model.</t>
  </si>
  <si>
    <t>NLM9719696</t>
  </si>
  <si>
    <t>529</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</si>
  <si>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 Copyright (c) 1998 by W.B. Saunders Company</t>
  </si>
  <si>
    <t>http://www.systems.wsu.edu/scripts/wsuall.pl?url=https://search.ebscohost.com/login.aspx?direct=true&amp;db=ccm&amp;AN=107295090&amp;site=ehost-live</t>
  </si>
  <si>
    <t>Nursing Clinics of North America</t>
  </si>
  <si>
    <t>borgermans,lad</t>
  </si>
  <si>
    <t>borgermans</t>
  </si>
  <si>
    <t>lad</t>
  </si>
  <si>
    <t>Long-Term Care For Elderly Individuals And Methods For Financing.</t>
  </si>
  <si>
    <t>NLM9631591</t>
  </si>
  <si>
    <t>77</t>
  </si>
  <si>
    <t>As people age, there is an increase in chronic illness and disability and thus a growing need for long-term care. Unfortunately, the concept of long-term care can be very complex and confusing. Elderly individuals and their family members frequently have many questions, such as the following: What is long-term care, and who needs it? What long-term care services are available? Who will provide the services? Where will the services be provided? How much will the services cost, and who will pay for the expenses? Indeed, the cost of providing long-term care, whether in an institution or in one's own home, may represent an enormous burden for individuals and their families. Nurses, especially community health nurses, are in a prime position to address these questions and concerns to ensure appropriate care and services for their clients. This article addresses the questions clients frequently ask by defining long-term care and discussing long-term care services, settings, and providers. In addition, 4 methods of financing long-term care will be presented.</t>
  </si>
  <si>
    <t>http://www.systems.wsu.edu/scripts/wsuall.pl?url=https://search.ebscohost.com/login.aspx?direct=true&amp;db=ccm&amp;AN=107280676&amp;site=ehost-live</t>
  </si>
  <si>
    <t>Journal of Community Health Nursing</t>
  </si>
  <si>
    <t>ross,met</t>
  </si>
  <si>
    <t>ross</t>
  </si>
  <si>
    <t>met</t>
  </si>
  <si>
    <t>Failure To Thrive: The Silent Epidemic Of The Elderly.</t>
  </si>
  <si>
    <t>NLM7755414</t>
  </si>
  <si>
    <t>Demographic changes have created the need for psychiatric nurses to examine knowledge and practice in the area of geropsychiatry. Older adults present unique challenges. The interaction of biological and psychosocial problems are most evident in the oldest old and necessitate a holistic approach. This report addresses psychosocial causes and treatment of 'Failure to Thrive' (FTT) in the elderly. FTT is a label commonly used to describe a complex of nonspecific symptoms that often leads to increased disability and premature death. Psychiatric nurses are challenged to take a leadership role in case finding, as well as assessment and intervention.</t>
  </si>
  <si>
    <t>http://www.systems.wsu.edu/scripts/wsuall.pl?url=https://search.ebscohost.com/login.aspx?direct=true&amp;db=ccm&amp;AN=107410705&amp;site=ehost-live</t>
  </si>
  <si>
    <t>Archives of Psychiatric Nursing</t>
  </si>
  <si>
    <t>kimball,mj</t>
  </si>
  <si>
    <t>kimball</t>
  </si>
  <si>
    <t>Circles Of Care: Home Care And Community Support For Rural Older Adults.</t>
  </si>
  <si>
    <t>NLM8203828</t>
  </si>
  <si>
    <t>22</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</si>
  <si>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</si>
  <si>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http://www.systems.wsu.edu/scripts/wsuall.pl?url=https://search.ebscohost.com/login.aspx?direct=true&amp;db=ccm&amp;AN=107443078&amp;site=ehost-live</t>
  </si>
  <si>
    <t>magilvy,jk</t>
  </si>
  <si>
    <t>magilvy</t>
  </si>
  <si>
    <t>jk</t>
  </si>
  <si>
    <t>Challenges Of Nursing Research With The Frail Elderly.</t>
  </si>
  <si>
    <t>10.1177/019394599201400604</t>
  </si>
  <si>
    <t>NLM1455847</t>
  </si>
  <si>
    <t>721</t>
  </si>
  <si>
    <t>The complexities and challenges of conducting nursing research with the frail elderly have been poorly identified in the nursing literature. This literature examines geriatric research issues but fails to examine issues involved in doing field research with any special population, including the frail elderly. In-depth consideration of the special problems associated with studying the elderly generally, or the frail elderly specifically, are omitted. These two groups differ based on extent of functional impairment. Due to market constraints, a specialized text on gerontological nursing research simply does not exist. Although some articles about doing nursing research with frail elders exist, the issues raised in these articles are limited. The most popular issues in the nursing literature about doing research with the elderly have related to ethics (e.g., Archbold, 1981; Davis, 1981; Wolanin, 1980, 1984). Although ethical issues are important, knowledge of ethics does not solve the complex, practical problems of formulating conceptualizations and designing measures and procedures for studying the frail elderly.</t>
  </si>
  <si>
    <t>http://www.systems.wsu.edu/scripts/wsuall.pl?url=https://search.ebscohost.com/login.aspx?direct=true&amp;db=ccm&amp;AN=107459214&amp;site=ehost-live</t>
  </si>
  <si>
    <t>Western Journal of Nursing Research</t>
  </si>
  <si>
    <t>phillips,lr</t>
  </si>
  <si>
    <t>phillips</t>
  </si>
  <si>
    <t>lr</t>
  </si>
  <si>
    <t>Medication-Taking By The Frail Elderly In Two Ethnic Groups.</t>
  </si>
  <si>
    <t>10.1111/j.1744-6198.1991.tb00891.x</t>
  </si>
  <si>
    <t>19</t>
  </si>
  <si>
    <t>A complex and dangerous area of medical intervention with the elderly population is drug therapy. Although drugs have contributed to the well-being of many older persons, some elderly individuals are at risk due to polypharmacy and age-related factors. The purpose of this preliminary study was to investigate the medication-taking behaviors of two ethnic groups of noninstitutionalized frail elderly individuals. The findings indicate that these individuals may be at risk for harm due to their medication-taking practices. Healthcare professionals must evaluate drug use by the elderly and be aware of the risks of drug misuse by this vulnerable group.</t>
  </si>
  <si>
    <t>Nursing Forum</t>
  </si>
  <si>
    <t>Quality Of Life Of Older Persons In Nursing Homes After The Implementation Of A Knowledge-Based Palliative Care Intervention.</t>
  </si>
  <si>
    <t>10.1111/opn.12258</t>
  </si>
  <si>
    <t>31298499</t>
  </si>
  <si>
    <t>e12258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</si>
  <si>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(â‰¥65Â years). METHODS: This study was conducted as a complex intervention performed with an experimental crossover design. The intervention was implemented in 20 nursing homes, with a six-month intervention period in each nursing home. Twenty-three older persons (â‰¥65Â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</si>
  <si>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pubmed-frailtyMeS-complexityorcomplex-allaging-nursjour-2021.06.24.txt</t>
  </si>
  <si>
    <t>International Journal Of Older People Nursing</t>
  </si>
  <si>
    <t>bÃ¶kberg,christina</t>
  </si>
  <si>
    <t>BÃ¶kberg</t>
  </si>
  <si>
    <t>Christina</t>
  </si>
  <si>
    <t>Frailty Syndrome In The Elderly: Conceptual Analysis According To Walker And Avant.</t>
  </si>
  <si>
    <t>10.1590/0034-7167-2019-0601</t>
  </si>
  <si>
    <t>32756800</t>
  </si>
  <si>
    <t>e20190601</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</si>
  <si>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</si>
  <si>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Revista Brasileira De Enfermagem</t>
  </si>
  <si>
    <t>oliveira,fabiana.maria.rodrigues.lopes.de</t>
  </si>
  <si>
    <t>Oliveira</t>
  </si>
  <si>
    <t>Fabiana Maria Rodrigues Lopes de</t>
  </si>
  <si>
    <t>The Role Of The Geriatric Nurse Specialist As A Key Response In The Care Of The Elderly, Chronicity, Complex Chronicity And Its Consequences On Dependence.</t>
  </si>
  <si>
    <t>10.1016/j.enfcli.2019.09.013</t>
  </si>
  <si>
    <t>31672286</t>
  </si>
  <si>
    <t>381</t>
  </si>
  <si>
    <t>Aging together with multimorbidity, polymedication and various social factors are some of the determinants that lead to increasing complexity of care in the elderly, thus making it difficult for health systems to meet their needs. To approach this new and growing scenario of care for the elderly, the formal health and social care systems must define specific jobs for geriatric nursing specialists trained to address the needs of older people from a perspective of comprehensive care, both for healthy aging, and for the different health problems of this population group, characterized by the consequences of aging and chronicity, towards dependence, and develop the powers established by law in the framework of an interdisciplinary team, for those who have been trained and accredited, thus adding value to the response that health systems have to provide for this growing problem of the 'aging-chronicity-dependence' triad.</t>
  </si>
  <si>
    <t>Enfermeria Clinica (English Edition)</t>
  </si>
  <si>
    <t>viÃ±a-garcÃ­a-bericua,marÃ­a</t>
  </si>
  <si>
    <t>ViÃ±a-GarcÃ­a-Bericua</t>
  </si>
  <si>
    <t>MarÃ­a</t>
  </si>
  <si>
    <t>The Role Of The Registered Nurse In Supporting Frailty In Care Homes.</t>
  </si>
  <si>
    <t>10.12968/bjon.2019.28.13.833</t>
  </si>
  <si>
    <t>833</t>
  </si>
  <si>
    <t>British Journal Of Nursing (Mark Allen Publishing)</t>
  </si>
  <si>
    <t>craig,lynn</t>
  </si>
  <si>
    <t>Improving Quality Of Care And Reducing Unnecessary Hospital Admissions: A Literature Review.</t>
  </si>
  <si>
    <t>10.12968/bjcn.2016.21.6.284</t>
  </si>
  <si>
    <t>27270196</t>
  </si>
  <si>
    <t>284, 288</t>
  </si>
  <si>
    <t>As the UK population lives to older ages, with more complex health and social care needs, there comes a time when going to live in a care home might be essential for a frail, older person. Residents and their families expect high-quality care in return for the costs of their placements, but often find this is not the case ( Help the Aged, 2006 ). In order to improve quality in care homes, the Lincolnshire Community Health Services NHS Trust are piloting a care home support team. The new service aims to provide education and training to an unpredictable workforce, with the addition of regular ward rounds in care homes to ensure more proactive care for residents, in order to reduce unnecessary hospital admissions and improve the quality of care offered. This article looks at the literature relating to education and training for staff in care homes to support this service. It also aims to use the reviewed articles to identify specific training and education needed to improve quality of care for residents and reduce avoidable hospital admissions.</t>
  </si>
  <si>
    <t>British Journal Of Community Nursing</t>
  </si>
  <si>
    <t>means,tracy</t>
  </si>
  <si>
    <t>Means</t>
  </si>
  <si>
    <t>Tracy</t>
  </si>
  <si>
    <t>Nutrition And Hydration In Older Adults In Critical Care.</t>
  </si>
  <si>
    <t>10.1016/j.ccell.2013.10.006</t>
  </si>
  <si>
    <t>24484922</t>
  </si>
  <si>
    <t>Nutrition and hydration are vital components of critical care nursing. However, meeting the nutrition and hydration needs of the critically ill older adult is often complex, because of preexisting risk factors (malnutrition, unintentional weight loss, frailty, and dehydration); as well as intensive care unit-related challenges (catabolism, eating and feeding, end-of-life care). This article highlights the challenges of managing nutrition and hydration in the critically ill older adult, reviews assessment principles, and offers strategies for optimizing nutrition and hydration.</t>
  </si>
  <si>
    <t>Critical Care Nursing Clinics Of North America</t>
  </si>
  <si>
    <t>dimaria-ghalili,rose.ann</t>
  </si>
  <si>
    <t>Dimaria-Ghalili</t>
  </si>
  <si>
    <t>Rose Ann</t>
  </si>
  <si>
    <t>The Obesity Paradox In Sepsis: A Theoretical Framework.</t>
  </si>
  <si>
    <t>10.1177/1099800420905889</t>
  </si>
  <si>
    <t>32064902</t>
  </si>
  <si>
    <t>287</t>
  </si>
  <si>
    <t>Sepsis is a life-threatening syndrome that occurs in response to a severe infection. In recent years, the understanding of the pathobiology of sepsis has been refined, with research describing an altered host response as the underlying cause. Survivors of sepsis often have long hospital stays and suffer from subsequent frailty and long-term health consequences. Predicting attributes of sepsis survivors remains challenging; however, an obesity paradox exists, wherein obese individuals survive sepsis at higher rates than their normal-weight counterparts. We present a model that describes the relationships between sepsis and obesity, focusing on inflammation as a shared pathway for dysregulation in obese and healthy-weight adults. Understanding the interaction of these complex variables is an important first step toward developing interventions and treatments to augment sepsis survival.</t>
  </si>
  <si>
    <t>Biological Research For Nursing</t>
  </si>
  <si>
    <t>robinson,jamie</t>
  </si>
  <si>
    <t>Robinson</t>
  </si>
  <si>
    <t>Jamie</t>
  </si>
  <si>
    <t>The Holistic Assessment And Care Planning In Partnership Intervention Study (Happi): A Protocol For A Feasibility, Cluster Randomized Controlled Trial.</t>
  </si>
  <si>
    <t>10.1111/jan.14106</t>
  </si>
  <si>
    <t>3078</t>
  </si>
  <si>
    <t>Journal Of Advanced Nursing</t>
  </si>
  <si>
    <t>lyndon,helen</t>
  </si>
  <si>
    <t>Nurse Practitioners' Role In Improving Service For Elderly Trauma Patients.</t>
  </si>
  <si>
    <t>10.1097/JTN.0000000000000445</t>
  </si>
  <si>
    <t>31283744</t>
  </si>
  <si>
    <t>174</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</si>
  <si>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Â± 3.54 vs. 5.60 Â± 3.98, p = .048). Decreased length of stay in the TNP cohort resulted in an average decrease in hospital charges of $13,000 per admission ($38,053 Â± $29,640.76 vs. $51,317.79 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</si>
  <si>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Journal Of Trauma Nursing: The Official Journal Of The Society Of Trauma Nurses</t>
  </si>
  <si>
    <t>bethea,audis</t>
  </si>
  <si>
    <t>Bethea</t>
  </si>
  <si>
    <t>Audis</t>
  </si>
  <si>
    <t>Enteral Nutrition For Older Adults In Nursing Facilities.</t>
  </si>
  <si>
    <t>10.1177/0884533611405794</t>
  </si>
  <si>
    <t>21586411</t>
  </si>
  <si>
    <t>261</t>
  </si>
  <si>
    <t>Older adults who reside in nursing facilities tend to be frail and to have multiple comorbidities, increased risk of unintended weight loss, and protein energy malnutrition. Approximately 5.8% of nursing facility residents in the United States receive enteral feedings. The prevalence is higher for residents with cognitive impairment, ranging from 18% to 34%. In cognitively impaired residents, the majority of tube feeding placements occur in the acute care setting and result in significant use of additional healthcare resources and high postinsertion mortality rates within 60 days of insertion. Nursing facilities must abide by state and federal regulations and undergo stringent survey evaluation while balancing complex decisions related to initial placement of feeding tubes. Informed choice, resident-centered care decisions, and the role of advance directives are essential in the decision-making process. In nursing facilities, it is often the registered dietitian who alerts the healthcare team to determine whether a feeding tube is appropriate. Once a tube is placed, healthcare practitioners must make careful decisions related to ordering, administering, and monitoring enteral nutrition (EN) delivery; adequacy of nutritional content; tolerance to feedings; monitoring for potential complications; and the possibility of return to oral feeding or, conversely, the decision to discontinue feedings. Further evidence-based research is needed to document effectiveness, along with research to support positive outcomes for residents in nursing facilities who receive EN. Optimal care requires careful coordination and an interdisciplinary approach across the continuum of care and between caregivers within the individual nursing facility.</t>
  </si>
  <si>
    <t>Nutrition In Clinical Practice: Official Publication Of The American Society For Parenteral And Enteral Nutrition</t>
  </si>
  <si>
    <t>dorner,becky</t>
  </si>
  <si>
    <t>Dorner</t>
  </si>
  <si>
    <t>Becky</t>
  </si>
  <si>
    <t>A Mixed Methods Thematic Review: Health-Related Decision-Making By The Older Person.</t>
  </si>
  <si>
    <t>10.1111/jocn.14261</t>
  </si>
  <si>
    <t>29322576</t>
  </si>
  <si>
    <t>e1327</t>
  </si>
  <si>
    <t>AIMS AND OBJECTIVES: To undertake a mixed methods thematic literature review that explored how elderly adults approached decision-making in regard to their health care following discharge. BACKGROUND: A critical time for appropriate health decisions occurs during hospital discharge planning with nursing staff. However, little is known how the 89% of elderly living at home make decisions regarding their health care. Research into older adults' management of chronic conditions emerges as an important step to potentially encourage symptom monitoring, prevent missed care and detect deterioration. All should reduce the risk of hospital re-admission. DESIGN: A mixed methods thematic literature review was undertaken. The structure followed the PRISMA reporting guidelines for systematic reviews recommended by the EQUATOR network. METHODS: PubMed, Cumulative Index to Nursing and Allied Health Literature (CINAHL) and Scopus online databases were searched using keywords, inclusion and exclusion criteria. References drawn from relevant publications, identified by experts and published between 1995 and 2017 were also considered. Twenty-five qualitative, quantitative and mixed methods studies and reviews were critically appraised (CASP 2013) before inclusion in the review. Analysis of each study's findings was undertaken using Braun and Clarke's (2006) steps to identify major themes and sub-themes. RESULTS: Four main themes associated with health-related decision-making in the elderly were identified: "the importance of maintaining independence," "decision making style," "management of conditions at home" and "discharge planning." CONCLUSION: Health care decision preferences in the elderly emerged as highly complex and influenced by multiple factors. Development of a tool to assess these components has been recommended. RELEVANCE TO CLINICAL PRACTICE: Nurses play a vital role in exploring and understanding the influence that maintaining independence has with each patient. This understanding provides an initial step toward development of a tool to assist collaboration between patients and healthcare professionals involved in their care.</t>
  </si>
  <si>
    <t>Journal Of Clinical Nursing</t>
  </si>
  <si>
    <t>king,lindy</t>
  </si>
  <si>
    <t>King</t>
  </si>
  <si>
    <t>Lindy</t>
  </si>
  <si>
    <t>To Use Or Not To Use. A Literature Review Of Factors That Influence Family Caregivers' Use Of Support Services.</t>
  </si>
  <si>
    <t>10.3928/00989134-20121107-02</t>
  </si>
  <si>
    <t>23413449</t>
  </si>
  <si>
    <t>Many family caregivers of frail older adults postpone or decline accessible and affordable services such as respite, despite their acknowledgement of unmet needs for support and time away from the burdens and stress of caregiving. How caregivers perceive their need for services, and the factors that influence their decisions to use or not to use services, remain poorly understood. This article reviews the literature on family caregiving and the complex interrelated factors that influence caregivers' choices regarding support services. It organizes these factors into four areas: (a) service characteristics, (b) personal predisposing factors that affect perceived need, (c) experiential coping and decision-making patterns, and (d) relational factors. It also examines the implications of this evidence for nursing assessments and interventions with frail older adults and their family caregivers.</t>
  </si>
  <si>
    <t>Journal Of Gerontological Nursing</t>
  </si>
  <si>
    <t>mast,merle.e</t>
  </si>
  <si>
    <t>Mast</t>
  </si>
  <si>
    <t>Merle E</t>
  </si>
  <si>
    <t>From Clinical Reasoning To Ehealth Interventions; A Study On How Nurses Asses Care And Ehealth In Home Care.</t>
  </si>
  <si>
    <t>10.1016/j.nepr.2020.102925</t>
  </si>
  <si>
    <t>33285403</t>
  </si>
  <si>
    <t>102925</t>
  </si>
  <si>
    <t>The assessment of care in homecare today is complex. Nurses have to decide on care for clients with multiple health problems. Technological innovations promise solutions for support of self-management of older people. We do not know, however, how and when nurses assess eHealth. A qualitative study design was used, in which 43 homecare nurses participated in focus groups and think aloud interviews. The study shows that nurses believe a trusting relationship necessary in order to suggest eHealth interventions. Nurses say they need home visits for the assessment of eHealth. Nurses also have some strong opinions on eHealth, like the notion that eHealth isn't a fitting option for frail older people. It becomes clear that nurses need to see eHealth interventions fit for clients in a person-centred way and in close connection to health problems they've prioritised in order to assess it. Implications for practice and further research are to focus on how nurses can be convinced to assess and use eHealth in a person-centred way and how to discuss this with their clients. Next to that training and a tool that provides up to date information linked to frequently seen health problems are recommended.</t>
  </si>
  <si>
    <t>Nurse Education In Practice</t>
  </si>
  <si>
    <t>der cingel,margreet.van</t>
  </si>
  <si>
    <t>der Cingel</t>
  </si>
  <si>
    <t>Margreet van</t>
  </si>
  <si>
    <t>Managing Deterioration In Older Adults In Care Homes: A Quality Improvement Project To Introduce An Early Warning Tool.</t>
  </si>
  <si>
    <t>10.12968/bjcn.2019.24.2.58</t>
  </si>
  <si>
    <t>30698477</t>
  </si>
  <si>
    <t>Many older adults living in care homes have complex health needs requiring comprehensive care. Early warning tools can help identify deterioration, but currently they are less often used in care homes. The aim of this quality improvement project was to introduce an early warning tool, the Significant 7, to facilitate identification and management of deterioration in care home residents. The plan, do, study, act (PDSA) method was used, and process mapping informed a tailored intervention. Introducing the tool had positive outcomes for residents and care staff. There was a reduction in the incidence of pressure ulcers and falls, and care staff were more confident in recognising resident deterioration. Next steps include scaling up the project to further examine how this early warning tool can improve resident, staff and organisational outcomes, in order to explore the potential use of the tool by community nurses with older people living at home.</t>
  </si>
  <si>
    <t>little,sarah</t>
  </si>
  <si>
    <t>Little</t>
  </si>
  <si>
    <t>Sarah</t>
  </si>
  <si>
    <t>Multimorbidity And Frailty In People With Dementia.</t>
  </si>
  <si>
    <t>10.7748/ns.30.1.45.e9816</t>
  </si>
  <si>
    <t>26329088</t>
  </si>
  <si>
    <t>Many people with dementia have other complex health needs, including comorbidity and frailty. Most models of care focus on single diseases and do not take into account the needs of those with comorbidities and dementia. Integration, continuity of care and personalisation are particularly important for this vulnerable group. It is also important to recognise potential barriers to accessing care so that these can be addressed. Issues around providing health care for people with dementia and complex health needs are considered in this article, including management and organisation of care, access to care, models of care, role of the family carer, and prevention of dementia, frailty and long-term conditions.</t>
  </si>
  <si>
    <t>Nursing Standard (Royal College Of Nursing (Great Britain): 1987)</t>
  </si>
  <si>
    <t>bunn,frances</t>
  </si>
  <si>
    <t>Bunn</t>
  </si>
  <si>
    <t>Frances</t>
  </si>
  <si>
    <t>Translating Evidence-Based Protocols Into The Home Healthcare Setting.</t>
  </si>
  <si>
    <t>10.1097/NHH.0000000000000486</t>
  </si>
  <si>
    <t>28157776</t>
  </si>
  <si>
    <t>105</t>
  </si>
  <si>
    <t>Activity-limiting pain is common among older home care patients and pain management is complicated by the high prevalence of physical frailty and multimorbidity in the home care population. A comparative effectiveness study was undertaken at a large urban home care agency to examine an evidence-based pain self-management program delivered by physical therapists (PTs). This article focuses on PT training, methods implemented to reinforce content after training and to encourage uptake of the program with appropriate patients, and therapists' fidelity to the program. Seventeen physical therapy teams were included in the cluster randomized controlled trial, with 8 teams (155 PTs) assigned to a control and 9 teams (165 PTs) assigned to a treatment arm. Treatment therapists received interactive training over two sessions, with a follow-up session 6 months later. Additional support was provided via emails, e-learning materials including videos, and a therapist manual. Program fidelity was assessed by examining PT pain documentation in the agency's electronic health record. PT feedback on the program was obtained via semistructured surveys. There were no between-group differences in the number of PTs documenting program elements with the exception of instruction in the use of imagery, which was documented by a higher percentage of intervention therapists (p = 0.002). PTs felt comfortable teaching the program elements, but cited time as the biggest barrier to implementing the protocol. Possible explanations for study results suggesting limited adherence to the program protocol by intervention-group PTs include the top-down implementation strategy, competing organizational priorities, program complexity, competing patient priorities, and inadequate patient buy-in. Implications for the implementation of complex new programs in the home healthcare setting are discussed.</t>
  </si>
  <si>
    <t>Home Healthcare Now</t>
  </si>
  <si>
    <t>beissner,katherine.l</t>
  </si>
  <si>
    <t>Beissner</t>
  </si>
  <si>
    <t>Katherine L</t>
  </si>
  <si>
    <t>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</si>
  <si>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</si>
  <si>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The Canadian Nurse</t>
  </si>
  <si>
    <t>gillis,angela</t>
  </si>
  <si>
    <t>Gillis</t>
  </si>
  <si>
    <t>Angela</t>
  </si>
  <si>
    <t>Barriers And Enablers To Adherence To Anticoagulation In Heart Failure With Atrial Fibrillation: Patient And Provider Perspectives.</t>
  </si>
  <si>
    <t>10.1111/jocn.13759</t>
  </si>
  <si>
    <t>28178370</t>
  </si>
  <si>
    <t>4325</t>
  </si>
  <si>
    <t>AIMS &amp; OBJECTIVES: The purpose of this study was to elucidate the barriers and enablers to adherence to anticoagulation in individuals with chronic heart failure (CHF) with concomitant atrial fibrillation (AF) from the perspective of patients and providers. BACKGROUND: CHF and AF commonly coexist and are associated with increased stroke risk and mortality. Oral anticoagulation significantly reduces stroke risk and improves outcomes. Yet, in approximately 30% of cases, anticoagulation is not commenced for a variety of reasons. DESIGN: Qualitative study using narrative inquiry. METHODS: Data from face-to-face individual interviews with patients and information retrieved from healthcare file note review documented the clinician perspective. This study is a synthesis of the two data sources, obtained during patient clinical assessments as part of the Atrial Fibrillation And Stroke Thromboprophylaxis in hEart failuRe (AFASTER) Study. RESULTS: Patient choice and preference were important factors in anticoagulation decisions, including treatment burden, unfavourable or intolerable side effects and patient refusal. Financial barriers included cost of travel, medication cost and reimbursement. Psychological factors included psychiatric illness, cognitive impairment and depression. Social barriers included homelessness and the absence of a caregiver or lack of caregiver assistance. Clinician reticence included fear of falls, frailty, age, fear of bleeding and the challenges of multimorbidity. Facilitators to successful prescription and adherence were caregiver support, reminders and routine, self-testing and the use of technology. CONCLUSIONS: Many barriers remain to high-risk individuals being prescribed anticoagulation for stroke prevention. There are a number of enabling factors that facilitate prescription and optimise treatment adherence. Nurses should challenge these treatment barriers and seek enabling factors to optimise therapy. RELEVANCE TO CLINICAL PRACTICE: Nurses can help patients and caregivers to understand complex anticoagulant risk-benefit information, and act as a patient advocate when making complex stroke prevention decisions.</t>
  </si>
  <si>
    <t>Frailty: A Review Of The First Decade Of Research.</t>
  </si>
  <si>
    <t>10.1177/1099800412462866</t>
  </si>
  <si>
    <t>23086382</t>
  </si>
  <si>
    <t>422</t>
  </si>
  <si>
    <t>Frailty is an emerging geriatric syndrome that refers to a state of increased vulnerability to adverse events including mortality, morbidity, disability, hospitalization, and nursing home admission. Despite its long conceptual and operational history in research and publications, frailty and mechanisms of frailty development are still poorly understood. In this review, we describe a number of conceptual models-reliability, allostatic load, and complexity-that have been put forward to explain the dynamic nature of frailty. We illustrate a consolidated pathophysiological model of frailty, taking into consideration the large and exponentially growing body of studies regarding predictors, indicators, and outcomes of frailty. The model addresses cellular (e.g., oxidative damage and telomere length) and systemic mechanisms (e.g., endocrinal, inflammatory, coagulatory, and metabolic deficiencies) of frailty, moderating or risk factors (e.g., ethnicity, lifestyle, and comorbidities), and outcomes (morbidity, disability, and cognitive decline). Finally, we identify the weaknesses of traditional epidemiological approaches for studying complex phenomena related to frailty and propose areas for future methodological and physiological inquiry.</t>
  </si>
  <si>
    <t>zaslavsky,oleg</t>
  </si>
  <si>
    <t>Zaslavsky</t>
  </si>
  <si>
    <t>Oleg</t>
  </si>
  <si>
    <t>The Chaos Of Hospitalisation For Patients With Critical Limb Ischaemia Approaching Major Amputation.</t>
  </si>
  <si>
    <t>10.1111/jocn.14536</t>
  </si>
  <si>
    <t>29776002</t>
  </si>
  <si>
    <t>3530</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</si>
  <si>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</si>
  <si>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monaro,susan</t>
  </si>
  <si>
    <t>Monaro</t>
  </si>
  <si>
    <t>Susan</t>
  </si>
  <si>
    <t>Implementation And Evaluation Of An Education Programme For Nursing Staff On Recognising, Reporting And Managing Resident-To-Resident Elder Mistreatment In Aged Care Facilities.</t>
  </si>
  <si>
    <t>10.1111/jan.13819</t>
  </si>
  <si>
    <t>30109725</t>
  </si>
  <si>
    <t>187</t>
  </si>
  <si>
    <t>AIM: To implement an educational programme for nursing staff on recognising, reporting and managing resident-to-resident elder mistreatment in aged care facilities. BACKGROUND: The phenomenon of a growing ageing population increases the demand of optimum care for older people living in aged care facilities. Caring for older people is complex, but should include the management of aggressive interaction between them. Nursing staff play a vital role in identifying and managing those behaviours. However, many nurses may not recognise these aggressive interactions as abuse. Therefore, this study aims to manage and reduce this abuse through an educational programme. DESIGN: Cluster randomised trial registered on the Australia New Zealand Clinical Trial Registry (ACTRN 12617001618347). METHODS: This trial was undertaken in an aged care facility located in Melbourne, Australia and was funded in January 2017. Wards were randomly allocated (as the intervention and control group) by using sealed opaque envelopes. Nursing staff, who met eligibility, were consecutively recruited and supplied their informed consent. Nurses from the intervention group received an educational programme, while nurses from the control group continued with the usual standard care. Main outcomes included recognising, managing and reporting the abuse before and after the intervention and will be evaluated on an intention-to-treat analysis. DISCUSSION: It is vital to manage and reduce resident-to-resident elder mistreatment. This educational programme may assist nursing staff to protect vulnerable older people experiencing this abuse and may improve comprehensive evidence-based care for older people residing in aged care facilities.</t>
  </si>
  <si>
    <t>ellis,julie.m</t>
  </si>
  <si>
    <t>Ellis</t>
  </si>
  <si>
    <t>Julie M</t>
  </si>
  <si>
    <t>Older Adult Caregiving In An Amish Community.</t>
  </si>
  <si>
    <t>10.3928/19404921-20171128-02</t>
  </si>
  <si>
    <t>29370444</t>
  </si>
  <si>
    <t>Amish older adults represent a growing and understudied population whose current health practices, interactions with health care systems outside of their community, and care needs are unknown. Limited research exists on why, when, and how Amish older adults and their caregivers experience health care services outside of their family and community. The purpose of the current study was to describe and explore the perspectives of Amish caregivers caring for older adults and their experiences with health care services outside of their community. A qualitative phenomenological research design was used in combination with a community-based participatory framework with caregivers in a small, rural Amish settlement. Amish caregiving of older adults is a complex phenomenon that is influenced by cultural characteristics. Caregivers place significant cultural value on home caregiving, emphasize the experience as a blessing, and relate misunderstandings between themselves and outside health care providers as significant concerns. [Res Gerontol Nurs. 2018; 11(1):29-38.].</t>
  </si>
  <si>
    <t>Research In Gerontological Nursing</t>
  </si>
  <si>
    <t>farrar,helen.m</t>
  </si>
  <si>
    <t>Farrar</t>
  </si>
  <si>
    <t>Helen M</t>
  </si>
  <si>
    <t>Diagnosis And Treatment Of Pneumonia In The Nursing Home.</t>
  </si>
  <si>
    <t>10.1097/00006205-199505000-00008</t>
  </si>
  <si>
    <t>7617319</t>
  </si>
  <si>
    <t>24, 27</t>
  </si>
  <si>
    <t>Risk factors, diagnosis, ethical considerations, and treatment of pneumonia in a nursing home setting are summarized. Risk factors for pneumonia include age-associated changes, co-morbid conditions, declining general health, and iatrogenic factors. Diagnosis can be challenging in geriatric residents because of atypical presentations and complex underlying diseases. Key features of presentation include rhonchi and confusion. An increased respiratory rate can be a sensitive indicator for pneumonia. Ethical dilemmas include identifying a resident's wishes for treatment in the event of an acute illness and the decision on whether to relocate the resident to an acute care facility. Decisions are based on available resources, medical stability of the resident, unimpeded access to a hospital, and the resident's well-informed decision. The common etiologic pathogen(s) of nursing-home-acquired pneumonia reflect a mixture between community-acquired and hospital-acquired pathogens. Multiple pharmacologic interventions are available, as well as supportive measures including oxygen therapy and hydration. Preventive measures are utilized to decrease the incidence of further infection.</t>
  </si>
  <si>
    <t>The Nurse Practitioner</t>
  </si>
  <si>
    <t>hecht,a</t>
  </si>
  <si>
    <t>Hecht</t>
  </si>
  <si>
    <t>A</t>
  </si>
  <si>
    <t>Case Study: Realizing The Value Of Nurse Practitioners In Long-Term Care.</t>
  </si>
  <si>
    <t>10.12927/cjnl.2017.25450</t>
  </si>
  <si>
    <t>29676989</t>
  </si>
  <si>
    <t>39</t>
  </si>
  <si>
    <t>Presently only about 9% of seniors over the age of 75 live in residential care facilities but the anticipated exponential growth of the senior population will put increasing pressure on the need for supportive, continuing care services in the years ahead (CIHI 2017a). They are on average 86 years of age with a diagnosis of dementia (67%) and some cognitive and/or functional impairment (98%) (CIHI 2017b). These compromised seniors are also more likely to use hospital services than others, and in many jurisdictions occupy acute care beds for extended periods because ongoing management of their complex conditions is often not possible within long-term care (LTC) homes. In addition, unnecessary and futile care at the end of life often leads to suffering for individuals and their families (Dobbins 2016), which might otherwise be avoided with the presence of institutionally based providers such as nurse practitioners (NPs). Christian and Barker (2009) identified NPs as a valuable resource to prevent unnecessary hospitalizations which often lead to complications and devastating results for seniors. Although evidence of the positive impact of NPs working in LTC facilities dates back to the 1970s, very few organizations have created and obtained funding support for these positions in LTC settings. This case study illustrates the impact of the NP role in a New Brunswick LTC facility; demonstrating the value of a model that includes an NP collaborating with physicians, nurses and allied health professionals. As shown in this case, the presence of an NP clearly impacted a reduction in emergency room visits and hospitalizations, events that more often than not accelerate further physical, mental and functional decline particularly among the frail elderly. Christian and Barker (2009) described the significant consequences of hospitalization for the elderly patient including irreversible decline in function, delirium and exposure to iatrogenic disease. Having an NP available within LTC affords the residents ongoing monitoring that allows for preemptive and proactive care. NPs providing oversight to the collaborative management of the care of LTC residents has the potential to not only realize cost-avoidance for the healthcare system but also enhance the quality of care for residents and their families.</t>
  </si>
  <si>
    <t>Nursing Leadership (Toronto, Ont.)</t>
  </si>
  <si>
    <t>cole,m.suzanne</t>
  </si>
  <si>
    <t>Cole</t>
  </si>
  <si>
    <t>M Suzanne</t>
  </si>
  <si>
    <t>Nutrition And Depression In The Community-Based Oldest-Old.</t>
  </si>
  <si>
    <t>10.1097/NHH.0b013e31826517ad</t>
  </si>
  <si>
    <t>22936044</t>
  </si>
  <si>
    <t>462</t>
  </si>
  <si>
    <t>The number of older adults continues to increase in all healthcare settings. The majority of older adults are living in the community. Most are dealing with at least one chronic physical illness or mental health concern. Nutritional status and depression, key indicators of overall health, have a complex and interdependent relationship. Clinicians must understand factors that affect nutrition and depression to promote positive health outcomes and enhance the overall quality of life for the oldest-old in the community.</t>
  </si>
  <si>
    <t>phillips,regina.m</t>
  </si>
  <si>
    <t>Phillips</t>
  </si>
  <si>
    <t>Regina M</t>
  </si>
  <si>
    <t>Comprehensive Geriatric Assessment Of A Patient With Complex Needs.</t>
  </si>
  <si>
    <t>10.7748/nop.28.4.16.s20</t>
  </si>
  <si>
    <t>This is the third in a short series that presents case study examples of the application of comprehensive geriatric assessment (CGA) in different clinical settings. CGA is a holistic assessment model, which is designed to determine a frail older person's medical and mental health status, as well as functional, social and environmental issues. When undertaken by nurses, it can enable individualised care planning. The case study presented explores the application of CGA with an 89-year-old patient with complex health and social care needs. It demonstrates how a hospital admission was avoided and the patient's health outcomes improved, by using a nurse-led systematic approach to assessment and by careful consideration of CGA domains.</t>
  </si>
  <si>
    <t>birch,deborah</t>
  </si>
  <si>
    <t>Attributes Of Person-Centred Communication: A Qualitative Exploration Of Communication With Older Persons In Home Health Care.</t>
  </si>
  <si>
    <t>10.1111/opn.12284</t>
  </si>
  <si>
    <t>31642182</t>
  </si>
  <si>
    <t>e12284</t>
  </si>
  <si>
    <t>BACKGROUND: Previous research points to challenges related to the home healthcare of older persons and to the complexity of communication. Although person-centred care has been advocated widely, there remains a need for in-depth knowledge on how to enable person-centred and supportive communication in the care of older persons. AIM: The aim of this study was to explore attributes of person-centred communication between nurses and older persons being cared for in their home. METHODS: A descriptive study with a qualitative approach was conducted. A data set from the COMHOME-study consisting of 77 audio-recorded home healthcare visits between registered nurses and older persons was analysed with a method for qualitative thematic analysis. RESULTS: The findings indicate that the attributes of person-centred communication comprise recognising, inviting and involving older persons. To facilitate this form of communication, attentiveness and responsiveness on the part of RNs seemed significant. Person-centred communication was facilitated when the RNs used verbal expressions to emphasise and acknowledge the older persons' views and were attentive to their emotions and expressions. CONCLUSION: The nurses' attentiveness and responsiveness seems important for person-centred communication with older persons. Communication skills are needed to recognise, invite and involve older persons in their care and to support their health and well-being. Implication for practice The importance of communication which facilitate a person-centred approach by nurses should be acknowledged when caring for older persons and included in education and training.</t>
  </si>
  <si>
    <t>sundler,annelie.j</t>
  </si>
  <si>
    <t>Sundler</t>
  </si>
  <si>
    <t>Annelie J</t>
  </si>
  <si>
    <t>Symptom Trajectory And Symptom Burden In Older People With Multimorbidity, Secondary Outcome From The Rct Age-Fit Study.</t>
  </si>
  <si>
    <t>10.1111/jan.13032</t>
  </si>
  <si>
    <t>27222059</t>
  </si>
  <si>
    <t>2773</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</si>
  <si>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</si>
  <si>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eckerblad,jeanette</t>
  </si>
  <si>
    <t>Eckerblad</t>
  </si>
  <si>
    <t>Jeanette</t>
  </si>
  <si>
    <t>Diagnosis And Management Of Heart Failure In The Long-Term Care Setting.</t>
  </si>
  <si>
    <t>14608703</t>
  </si>
  <si>
    <t>177</t>
  </si>
  <si>
    <t>Heart failure is increasing in incidence and prevalence and is predominantly a condition of the elderly, which confers significant morbidity and mortality risks and places an enormous economic burden on the health care system and society. A reduction in hospitalizations and improvement of quality of life are the primary goals in the management of heart failure. Evidence-based medicine provides clinicians with the best armamentarium to provide high quality and cost-effective care to patients diagnosed with this chronic, progressive, and debilitating condition. A multidisciplinary approach to care can be instrumental in the management of these complex patients. Further studies are warranted in elderly patients to provide the evidence for optimal therapies in this frail population.</t>
  </si>
  <si>
    <t>Director (Cincinnati, Ohio)</t>
  </si>
  <si>
    <t>gaulden,laura</t>
  </si>
  <si>
    <t>Gaulden</t>
  </si>
  <si>
    <t>Laura</t>
  </si>
  <si>
    <t>Deciding About The Use Of A Personal Safety Alerting Device-The Need For A Legitimation Process: A Qualitative Study.</t>
  </si>
  <si>
    <t>10.1111/jan.14566</t>
  </si>
  <si>
    <t>33048381</t>
  </si>
  <si>
    <t>331</t>
  </si>
  <si>
    <t>AIMS: To explore reasons, thoughts, motives, and influencing factors regarding the use or non-use of Personal Safety Alerting Devices (PSADs) in the daily lives of community-dwelling older persons. DESIGN: A qualitative descriptive study design was used. METHODS: Six focus groups were conducted with a total of 32 older persons between February-August 2016. Data analysis followed the Qualitative Analysis Guide of Leuven. RESULTS: The participants described the use or non-use of PSADs as a decision resulting from a "legitimation process". This process implies that a person needs to perceive the necessity for a PSAD and then determine the right moment at which to start using it. During this process, each person weighs her or his "ageing self" and "perception of technology" then decides whether to start using a device or to delay its use. "Critical events" initiate this process, compelling the person to consider their own safety and their possible need for assistance. CONCLUSION: The legitimation process suggests that the initiation of PSAD use represents a turning point in life. Using a PSAD is not simply a matter of obtaining one. It is a complex decision-making process establishing legitimation for its use, which is interwoven with one's individual ageing, self-perception, and the meaning attributed to the device. IMPACT: Older persons need to be supported; in particular, they require time to go through the legitimation process for PSAD use. Nurses can empower them in this process, such that they perceive using a PSAD as a means to restore their frailty balance and feel enabled to (re)gain control over their own life and thus to preserve their independence.</t>
  </si>
  <si>
    <t>thilo,friederike.j.s</t>
  </si>
  <si>
    <t>Thilo</t>
  </si>
  <si>
    <t>Friederike J S</t>
  </si>
  <si>
    <t>10.1097/01.NHH.0000269965.16119.e5</t>
  </si>
  <si>
    <t>17495561</t>
  </si>
  <si>
    <t>cooper,dayna.f</t>
  </si>
  <si>
    <t>Cooper</t>
  </si>
  <si>
    <t>Dayna F</t>
  </si>
  <si>
    <t>Profile And Results Of Frail Patient Assessed By Advanced Practice Nursing In An Emergency Department.</t>
  </si>
  <si>
    <t>10.1016/j.enfcli.2017.04.003</t>
  </si>
  <si>
    <t>28583833</t>
  </si>
  <si>
    <t>365</t>
  </si>
  <si>
    <t>OBJECTIVES: To describe the profile of patients evaluated by Nurse Care Management in an Emergency Department and identify the type of alternative healthcare resource assigned and report the results of clinical practice. MATERIAL AND METHODS: Prospective follow-up, on admission to the Emergency Department in an acute hospital and on discharge from the alternative healthcare resource, of patients assessed by Nurse Care Management, from July to December 2015. The patient characteristics, social environment and results of clinical practice were studied. RESULTS: 190 patients were included of whom 13 were readmitted (6.8%). 122 (59.8%) cases from the Emergency Department were referred to to intermediate care facilities, 71 (34.8%) cases for domiciliary care, 10 (4.9%) cases were referred to an acute care hospital and 1 (0.5%) died. Patients referred to intermediate care were more complex, presented geriatric syndromes as their reason for admission and diagnosed with dementia, while those referred to home care presented more respiratory and cardiovascular illnesses (p &lt;0.05). The mean Barthel Index and polypharmacy before emergency admission were higher than at the time of discharge from the alternative healthcare resource (p &lt;0.05). CONCLUSIONS: Patients presenting with advanced age, complexity, comorbidity, are referred to intermediate care facilities or domiciliary care, they are admitted to acute care hospitasl and are readmitted less than other patients. After being discharged from the alternative resource, they lose functional capacity and present less polypharmacy.</t>
  </si>
  <si>
    <t>solÃ©-casals,montserrat</t>
  </si>
  <si>
    <t>SolÃ©-Casals</t>
  </si>
  <si>
    <t>Montserrat</t>
  </si>
  <si>
    <t>Frailty: A Term With Many Meanings And A Growing Priority For Community Nurses.</t>
  </si>
  <si>
    <t>10.12968/bjcn.2016.21.8.385</t>
  </si>
  <si>
    <t>385</t>
  </si>
  <si>
    <t>The question of exactly what frailty is and what that may mean for patients is extremely complex. This is a very conceptual problem requiring a broad and long-term solution. It is not a disease or a condition that can be treated in isolation. Frailty is a collection of contributing factors that culminate in an individual being susceptible to poorer outcomes following health-care interventions and minor illness. The solution to such a complex problem lies in engaging and empowering staff to understand and champion frailty. Once better understood, it will be possible to educate and enable this workforce to recognise the signs of frailty, poor prognosis and patients requiring more specialised palliative care. Informing staff working within a health-care economy of this issue must be the first step in a shift towards managing patients with frailty more appropriately, and streaming their care towards the correct care pathways sooner. This article discusses what frailty is, what it may mean for patients, and attempts to expand on why the construct of frailty is a prevalent issue for community nurses. The link between frailty and mortality is discussed and how targeted appropriate advanced care planning may be used to address this demographic challenge.</t>
  </si>
  <si>
    <t>wallington,sophie.louise</t>
  </si>
  <si>
    <t>Framing Moving And Handling As A Complex Healthcare Intervention Within The Acute Care Of Older People With Osteoporosis: A Qualitative Study.</t>
  </si>
  <si>
    <t>10.1111/jocn.13344</t>
  </si>
  <si>
    <t>27550628</t>
  </si>
  <si>
    <t>2906</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</si>
  <si>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under-researched. DESIGN: An exploratory qualitative content analysis research design informed by critical realism. METHODS: The purposive sample comprised 26 nursing and allied health professionals. Semi-structured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In-hospital fractures potentially linked to suboptimal moving and handling seemed rare, but prospective studies are needed. Categories of 'Understanding moving and handling as routine care or as a healthcare intervention', with further categories 'healthcare practitioners' capacities and capabilities for dealing with people with osteoporosis' and 'the structural and organisational context for moving and handling'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 experiences of moving and handling have received limited attention. RELEVANCE TO CLINICAL PRACTICE: Increased focus on musculoskeletal conditions and moving and handling implications is required.</t>
  </si>
  <si>
    <t>smith,margaret.coulter</t>
  </si>
  <si>
    <t>Smith</t>
  </si>
  <si>
    <t>Margaret Coulter</t>
  </si>
  <si>
    <t>Professional And Family Caregivers' Attitudes Towards Involuntary Treatment In Community-Dwelling People With Dementia.</t>
  </si>
  <si>
    <t>10.1111/jan.13839</t>
  </si>
  <si>
    <t>30168165</t>
  </si>
  <si>
    <t>AIMS: The aim of this study was to gain insight into professional and family caregivers' attitudes towards involuntary treatment in community-dwelling people with dementia (PwD). BACKGROUND: The number of PwD with complex care needs living at home is increasing rapidly. In some situations, caregivers provide care against the will of PwD, referred to as involuntary treatment, which includes non-consensual care, psychotropic medication and physical restraints. DESIGN: A cross-sectional study. METHODS: A total of 228 professional (nursing staff, general practitioners (GPs) and other healthcare professionals such as physical therapists and psychologists) and 77 family caregivers of PwD completed the Maastricht Attitude Questionnaire-Home Care. This questionnaire measures attitudes towards involuntary treatment and perceived restrictiveness of and experienced discomfort in using involuntary treatment. Data were collected in the Netherlands between June and November 2016. RESULTS: Family caregivers and GPs had more positive attitudes towards involuntary treatment than nursing staff and other healthcare professionals, indicating that they are more accepting of involuntary treatment. A more positive attitude was associated with higher perceived caregiver burden and being a family caregiver. Family caregivers and GPs found the use of involuntary treatment less restrictive and indicated feeling more comfortable when using these measures. CONCLUSION: It is important to account for the differences in attitudes and foster dialogue among professional and family caregivers to find common ground about alternatives to involuntary treatment. These results will inform the development of an intervention that aims to prevent involuntary treatment in home care.</t>
  </si>
  <si>
    <t>mengelers,angela.m.h.j</t>
  </si>
  <si>
    <t>Mengelers</t>
  </si>
  <si>
    <t>Angela M H J</t>
  </si>
  <si>
    <t>10.1111/opn.12217</t>
  </si>
  <si>
    <t>30592173</t>
  </si>
  <si>
    <t>lhussier,monique</t>
  </si>
  <si>
    <t>10.12968/bjon.2011.20.9.545</t>
  </si>
  <si>
    <t>As people age and live for longer they are more likely to develop comorbid conditions including chronic kidney disease (CKD). This paper discusses the treatment options for stage 5 CKD including haemodialysis, peritoneal dialysis, transplantation or conservative management, also known as supportive care, for those who decide not to undertake dialysis. It also highlights the complexity of offering a treatment such as dialysis, viewed as a requirement to prolong life, without which people will die, which is unable to restore the kidneys to normal function, only substitute for. Dialysis is also an arduous therapy known to shorten life. In the past refusal of dialysis was viewed as akin to suicide and it is not until more recently that the needs and experiences of those who decide not to embark on dialysis have started to be recognized. Clearly dialysis is not suitable for all, particularly those who are frail with multiple comorbidities and so supportive and palliative care may be a more suitable option for some.</t>
  </si>
  <si>
    <t>noble,helen</t>
  </si>
  <si>
    <t>Exploring The Expectations, Needs And Experiences Of General Practitioners And Nurses Towards A Proactive And Structured Care Programme For Frail Older Patients: A Mixed-Methods Study.</t>
  </si>
  <si>
    <t>10.1111/jan.12110</t>
  </si>
  <si>
    <t>2262</t>
  </si>
  <si>
    <t>The Impact Of Medical Issues In Inpatient Geriatric Psychiatry.</t>
  </si>
  <si>
    <t>10.1080/01612840590883591</t>
  </si>
  <si>
    <t>15842104</t>
  </si>
  <si>
    <t>23</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</si>
  <si>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t>
  </si>
  <si>
    <t>Issues In Mental Health Nursing</t>
  </si>
  <si>
    <t>inventor,ben.remor.e</t>
  </si>
  <si>
    <t>Inventor</t>
  </si>
  <si>
    <t>Ben Remor E</t>
  </si>
  <si>
    <t>10.1097/00129234-200311000-00006</t>
  </si>
  <si>
    <t>14646782</t>
  </si>
  <si>
    <t>Lippincott'S Case Management: Managing The Process Of Patient Care</t>
  </si>
  <si>
    <t>theodos,phyllis</t>
  </si>
  <si>
    <t>Theodos</t>
  </si>
  <si>
    <t>Phyllis</t>
  </si>
  <si>
    <t>Restraint-Free Care: How Does A Nurse Decide?</t>
  </si>
  <si>
    <t>10.3928/0098-9134-19960901-07</t>
  </si>
  <si>
    <t>8975033</t>
  </si>
  <si>
    <t>Decisions by nurses to avoid physical restraint use in older adults is a complex process that requires individualized, comprehensive assessment and creative problem-solving. Institutional and social policy increasingly support a standard of restraint elimination influencing care decisions with frail older adults. It has become clear that the decision to avoid or use physical restraint is influenced as well by nurses' attitude or beliefs about the efficacy of restraint. To further understand how decisions are made to avoid physical restraint, it is important to also explore the degree to which nurses possess knowledge, autonomy, and accountability in this decision-making process. Understanding how decisions are influenced will advance the development of restraint-free care interventions for older adults.</t>
  </si>
  <si>
    <t>sullivan-marx,e.m</t>
  </si>
  <si>
    <t>Sullivan-Marx</t>
  </si>
  <si>
    <t>E M</t>
  </si>
  <si>
    <t>10.1177/1474515113511715</t>
  </si>
  <si>
    <t>24186065</t>
  </si>
  <si>
    <t>494</t>
  </si>
  <si>
    <t>European Journal Of Cardiovascular Nursing: Journal Of The Working Group On Cardiovascular Nursing Of The European Society Of Cardiology</t>
  </si>
  <si>
    <t>Complexity In Caring For An Ageing Heart Failure Population: Concomitant Chronic Conditions And Age Related Impairments.</t>
  </si>
  <si>
    <t>10.1016/j.ejcnurse.2004.08.004</t>
  </si>
  <si>
    <t>15572013</t>
  </si>
  <si>
    <t>263</t>
  </si>
  <si>
    <t>The complexity of caring for the ageing heart failure (HF) population is further complicated by concomitant chronic conditions (i.e., polypharmacy, depression), age related impairments (i.e., hearing, visual and cognitive impairments, impairments in activities of daily living (ADL/IADL), and other issues (e.g., health illiteracy, lack of social support). This paper provides an overview of these risk factors, outlines how they individually and in interplay endanger favourable outcome by putting patients at risk for poor self-management. Moreover, suggestions are made on how these issues could be addressed and integrated in heart failure management by applying gerontological care principles in caring for the ageing heart failure population.</t>
  </si>
  <si>
    <t>de geest,sabina</t>
  </si>
  <si>
    <t>De Geest</t>
  </si>
  <si>
    <t>Sabina</t>
  </si>
  <si>
    <t>Disability Intervention Model For Older Adults With Arthritis: An Integration Of Theory Of Symptom Management And Disablement Process Model.</t>
  </si>
  <si>
    <t>10.1016/j.anr.2014.08.004</t>
  </si>
  <si>
    <t>25529905</t>
  </si>
  <si>
    <t>241</t>
  </si>
  <si>
    <t>To evolve a management plan for rheumatoid arthritis, it is necessary to understand the patient's symptom experience and disablement process. This paper aims to introduce and critique two models as a conceptual foundation from which to construct a new model for arthritis care. A Disability Intervention Model for Older Adults with Arthritis includes three interrelated concepts of symptom experience, symptom management strategies, and symptom outcomes that correspond to the Theory of Symptom Management. These main concepts influence or are influenced by contextual factors that are situated within the domains of person, environment, and health/illness. It accepts the bidirectional, complex, dynamic interactions among all components within the model representing the comprehensive aspects of the disablement process and its interventions in older adults with rheumatoid arthritis. In spite of some limitations such as confusion or complexity within the model, the Disability Intervention Model for Older Adults with Arthritis has strengths in that it encompasses the majority of the concepts of the two models, attempts to compensate for the limitations of the two models, and aims to understand the impact of rheumatoid arthritis on a patient's physical, cognitive, and emotional health status, socioeconomic status, and well-being. Therefore, it can be utilized as a guiding theoretical framework for arthritis care and research to improve the functional status of older adults with rheumatoid arthritis.</t>
  </si>
  <si>
    <t>Asian Nursing Research</t>
  </si>
  <si>
    <t>shin,so.young</t>
  </si>
  <si>
    <t>Shin</t>
  </si>
  <si>
    <t>So Young</t>
  </si>
  <si>
    <t>Unravelling The Differences Between Complexity And Frailty In Old Age: Findings From A Constructivist Grounded Theory Study.</t>
  </si>
  <si>
    <t>10.1111/j.1365-2850.2010.01630.x</t>
  </si>
  <si>
    <t>67</t>
  </si>
  <si>
    <t>UK health policy has used the terms 'frailty' and 'complexity' synonymously but there is no common definition for either. Understanding these concepts is important if demand for health care created by the increasing number of older people in society is to be managed effectively. This paper explores some findings from a study into how mental health nurses who work with older people construct and operationalize the concept of 'age-related complexity'. Constructivist grounded theory was used. Audio-taped interviews were undertaken with 13 registered nurses and were analysed using a constant comparative method. This paper addresses the relationship between frailty and complexity, which was identified as a theme within the category 'dynamic complexity'. The findings suggest that nurses understand important differences between the two concepts. Frailty is exclusively used to describe physical states while complexity is a more encompassing term that has resonance and relevance in mental health services. The dynamic nature of complexity means that older people can become both more and less complex and this has implications for nursing practice that require further study.</t>
  </si>
  <si>
    <t>mcgeorge,s.j</t>
  </si>
  <si>
    <t>Psychological Transition Into A Residential Care Facility: Older People'S Experiences.</t>
  </si>
  <si>
    <t>10.1111/j.1365-2648.2010.05280.x</t>
  </si>
  <si>
    <t>20423358</t>
  </si>
  <si>
    <t>1159</t>
  </si>
  <si>
    <t>AIM: The aim of this paper is to discuss the complexity of admission into a residential care facility from a psychological perspective for residents and their relatives and the resulting implications for nursing care. BACKGROUND: Admission into a residential care facility can be a stressful time for older people, as well as for their relatives. Many relatives have requested continued, meaningful involvement in care in the home, and researchers have identified reasons why it is important to implement strategies for including relatives in care. DATA SOURCES: The background for the paper is published research from the year 2000 on relocation into nursing homes and psychological transitions. DISCUSSION: The concepts of transition from the theory of Personal Constructs are used to make sense of challenges faced by residents and their relatives. The psychological transition is experienced in very different ways by both residents and their relatives, and nurses can make a difference to how this major transition is experienced. However, nurses require improved communication strategies (based on the concepts of transition) that will support residents and their relatives during the admission phase. IMPLICATIONS FOR NURSING: Nurses in residential care facilities need to develop communication strategies that will have a positive impact on the psychological transition that occurs when an older person is admitted into care. CONCLUSION: Improving the psychological health of older people moving into care should be an important goal for all nurses in residential care facilities. Using the theory of personal constructs as a guide, nurses can intervene to make this psychological transition a more positive experience.</t>
  </si>
  <si>
    <t>Triaging Seniors In Health Crisis In The Emergency Department: A Three-Year Summary.</t>
  </si>
  <si>
    <t>8900636</t>
  </si>
  <si>
    <t>The "geriatric triage" approach for management of the most complex frail older adult population by geriatric nurses in the emergency department setting was a benefit to the patient/family and the health care system. The patients, through assessment and individualized plans of care, received the right care in the right setting. Seniors were assessed and their care planned by health care professionals who had geriatric knowledge, understood the complexity of their problems, and acted as their advocate. Geriatric triaging resulted in benefits across the health care system. Resources were used effectively. Patients received care in the most appropriate and cost-efficient setting. This new and creative approach served as a catalyst for improvement in services and care for the senior population. Health care workers in the hospitals as well as the community increased their knowledge of geriatrics through consultation with this service. The community and hospitals had a formal linkage, which provided an opportunity for collaboration and continuity of care. The hospital system experienced decreased competition for scarce acute care beds due to diverted admissions. The emergency department had consultants to assist with the decision-making for this high-risk population and decreased the number of patients held in emergency department awaiting an inpatient bed. The community system received patients with a comprehensive plan of care that provided creative and innovative care management strategies. Home care adapted its service to respond with immediate services to assist with health crises in addition to what had been traditionally available. The finding of this study supports a new approach to care of the elderly and chronically ill population who present to the emergency department in health crisis. Creative strategies are required to meet the needs of the aging population in these times of fiscal restraint. The nursing geriatric triage service is one strategy that holds merit.</t>
  </si>
  <si>
    <t>Perspectives (Gerontological Nursing Association (Canada))</t>
  </si>
  <si>
    <t>freeman,m</t>
  </si>
  <si>
    <t>Freeman</t>
  </si>
  <si>
    <t>M</t>
  </si>
  <si>
    <t>10.1111/jocn.13154</t>
  </si>
  <si>
    <t>940</t>
  </si>
  <si>
    <t>lannering,christina</t>
  </si>
  <si>
    <t>Older Women, Intimate Partner Violence And Mental Health: A Consideration Of The Particular Issues For Health And Healthcare Practice.</t>
  </si>
  <si>
    <t>10.1111/jocn.13490</t>
  </si>
  <si>
    <t>27487083</t>
  </si>
  <si>
    <t>2177</t>
  </si>
  <si>
    <t>AIMS AND OBJECTIVES: To explore qualitative evidence in older women with a history of intimate partner violence and their accounts and experiences of mental health. BACKGROUND: Intimate partner violence significantly impacts the health and well-being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t>
  </si>
  <si>
    <t>mcgarry,julie</t>
  </si>
  <si>
    <t>McGarry</t>
  </si>
  <si>
    <t>Julie</t>
  </si>
  <si>
    <t>Fall Prevention In Frail Elderly Nursing Home Residents: A Challenge To Case Management: Part Ii.</t>
  </si>
  <si>
    <t>10.1097/00129234-200401000-00007</t>
  </si>
  <si>
    <t>15076837</t>
  </si>
  <si>
    <t>32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</si>
  <si>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(LCM, Nov-Dec 2001) discussed the background and process of a falls program and factors contributing to the occurrence of falls. This month we examine the interdisciplinary team approach to assessment, method, and implementing strategies for an effective fall prevention program. Tools used for prevention, monitoring, and investigation of falls are also detailed.</t>
  </si>
  <si>
    <t>Treatment Fidelity Of An Evidence-Based Nurse-Led Intervention In A Proactive Primary Care Program For Older People.</t>
  </si>
  <si>
    <t>10.1111/wvn.12151</t>
  </si>
  <si>
    <t>26873373</t>
  </si>
  <si>
    <t>75</t>
  </si>
  <si>
    <t>BACKGROUND: In a large randomized trial, Utrecht PROactive Frailty Intervention Trial (U-PROFIT), we evaluated the effectiveness of an integrated program on the preservation of daily functioning in older people in primary care that consisted of a frailty identification tool and a multicomponent nurse-led care program. Examination of treatment fidelity is critical to successful translation of evidence-based interventions into practice. AIMS: To assess treatment delivery, dose and content of nursing care delivered within the nurse-led care program, and to explore if the delivery may have influenced the trial results. METHODS: A mixed-methods study was conducted. Type and dose of nursing care were collected during the trial. Shortly after the trial, a focus group with nurses was conducted to explore reasons for the observed differences between the type and dose of nursing care delivered. RESULTS: A total of 835 older persons were included in the nurse-led care program. The mean age was 75 years, 64% were female and 53.5% were living alone. The most frequent self-reported conditions were loneliness (60.8%) and cognitive problems (59.4%). One-third of the patients with a geriatric condition received an additional assessment (e.g., Mini-Mental State Examination), and the majority of these patients received at least one nurse intervention (&gt;85%). Most nursing care was delivered to patients at risk of falling and to those with urinary incontinence. Patients with nutrition problems seldom received nursing interventions. The nurses explained that differences in type and dose were influenced by the preference of the patient, the type of geriatric problem, and the time required to apply a nurse intervention. LINKING EVIDENCE TO ACTION: All intervention components were delivered; however, differences were observed in the type and dose of nursing care delivered across geriatric conditions. The findings better explain the treatment fidelity and suggest that there is room for improvement that may result in more beneficial patient outcomes.</t>
  </si>
  <si>
    <t>Worldviews On Evidence-Based Nursing</t>
  </si>
  <si>
    <t>Complexity Theory: A Long-Term Care Specialty Practice Exemplar For The Education Of Advanced Practice Nurses.</t>
  </si>
  <si>
    <t>10.3928/01484834-20040201-06</t>
  </si>
  <si>
    <t>14974517</t>
  </si>
  <si>
    <t>The Journal Of Nursing Education</t>
  </si>
  <si>
    <t>mcconnell,eleanor.s</t>
  </si>
  <si>
    <t>McConnell</t>
  </si>
  <si>
    <t>Eleanor S</t>
  </si>
  <si>
    <t>Violence In Nursing Homes: Perceptions Of Female Caregivers.</t>
  </si>
  <si>
    <t>10.1111/j.1365-2702.2007.02196.x</t>
  </si>
  <si>
    <t>18482127</t>
  </si>
  <si>
    <t>1660</t>
  </si>
  <si>
    <t>AIM: This study illuminates how female caregivers in nursing home perceive violence. BACKGROUND: Previous studies have focused on prevalence and types of violence and injuries in various settings and among various professionals. There are, however, few studies that examine how caregivers perceive violence. METHODS: Forty-one female caregivers at nursing homes were asked to reflect on a vignette containing a situation where a female caregiver is exposed to violence from a male resident. The reflections were analysed by qualitative content analysis. FINDINGS: The main finding indicates that perceiving an action as violent is in the eye of the beholder. Caregivers perceive violence to be challenging, intentional, excusable, ordinary and contextual relative to their own experience and attitudes. CONCLUSION AND RELEVANCE TO CLINICAL PRACTICE: As the perception of violence is subjective, there is a risk that violent incidents will be under-reported as well as over-reported. To avoid this, it is important to construct a well-defined operationalised definition of violence for research purposes. Our findings also indicate the need for individually structured and adjusted support for caregivers. To explore the complexity of violence, further research should focus on how caregivers and residents experience violence in a nursing home.</t>
  </si>
  <si>
    <t>isaksson,ulf</t>
  </si>
  <si>
    <t>Isaksson</t>
  </si>
  <si>
    <t>Ulf</t>
  </si>
  <si>
    <t>Around-The-Clock Nursing Care For The Elderly In Japan.</t>
  </si>
  <si>
    <t>10.1111/j.1547-5069.1998.tb01233.x</t>
  </si>
  <si>
    <t>9549939</t>
  </si>
  <si>
    <t>PURPOSE: To describe the first phase of creating a Japanese model of community-based long-term care, called around-the-clock care (ACC), by operationally defining the components of ACC, identifying those eligible for the program, clarifying methods of planning and organization, and exploring outcomes. DESIGN: Exploratory evaluation for the population of frail elderly Japanese citizens living at home. A convenience sample of 44 patients receiving care from four visiting-nurse-service stations during 3 months in 1994 was used. METHODS: Needs assessments; record reviews of patient encounters; evaluations by patients, families, and visiting nurses; and reviews of administrative data. FINDINGS: Nurses perceived that ACC stabilized medical status, reduced the emotional and physical burden of treatment, and improved hygiene. It also reduced family caregiving burdens and the stress of family caregivers' employment responsibilities. The highest rating of ACC by patient and families was for those with the most complex physical needs. Skilled nursing at home permitted early identification and treatment of problems before they became crises or required hospitalization. CONCLUSIONS: Early findings suggest 24-hour nurse-home helper teamwork may be an effective system of community-based long-term care and should be considered a key element of future Japanese health policy.</t>
  </si>
  <si>
    <t>Image--The Journal Of Nursing Scholarship</t>
  </si>
  <si>
    <t>murashima,s</t>
  </si>
  <si>
    <t>Murashima</t>
  </si>
  <si>
    <t>S</t>
  </si>
  <si>
    <t>'Failure To Maintain': A Theoretical Proposition For A New Quality Indicator Of Nurse Care Rationing For Complex Older People In Hospital.</t>
  </si>
  <si>
    <t>10.1016/j.ijnurstu.2016.08.001</t>
  </si>
  <si>
    <t>27658271</t>
  </si>
  <si>
    <t>146</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</si>
  <si>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'Failure to Maintain'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'Failure to Maintain'.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'Failure to Maintain'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'Failing to Maintain'.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t>
  </si>
  <si>
    <t>International Journal Of Nursing Studies</t>
  </si>
  <si>
    <t>bail,kasia</t>
  </si>
  <si>
    <t>Bail</t>
  </si>
  <si>
    <t>Kasia</t>
  </si>
  <si>
    <t>Investigating The Contribution Of Community Nurses To Anticipatory Care: A Qualitative Exploratory Study.</t>
  </si>
  <si>
    <t>10.1111/j.1365-2648.2010.05589.x</t>
  </si>
  <si>
    <t>21332574</t>
  </si>
  <si>
    <t>1558</t>
  </si>
  <si>
    <t>AIMS: To investigate how one aspect of anticipatory care is understood and delivered in practice. 'Anticipatory care' in this context can be understood as proactive care, which is oriented towards prevention of adverse events. BACKGROUND: Scotland has identified the intention to move away from a preoccupation with acute care and invest in health improvement and anticipatory care. Community nurses are the key, yet little is known about how they understand and deliver anticipatory care. METHODS: A qualitative case study design using individual in-depth interviews (n=10), observation (n=9) and focus groups (n=5) was selected. Five focus group interviews were carried out with district nurses, practice nurses and health visitors. Subsequently, nine observation events took place, each focused on a single nurse/client encounter. Data were collected during 2008 and 2009 in one Community Health Partnership in Scotland. FINDINGS: Two approaches to anticipatory care emerged; these were influenced by participants' roles and responsibilities. Approach 1 derives from Government policy agenda and is focused on protocol-focused management of long-term illness. Approach 2 is synonymous with long-standing nursing activity focused on holistic care of individual patients. Both approaches are proactive in nature. CONCLUSIONS: There is scope to develop a more conceptually complex model of anticipatory care, building on this initial exploration, within which all aims, roles, practices and methods of evaluation can be located and clearly visible. This offers the potential to enable practitioners to interpret and apply policy--otherwise change may be limited and result in service gaps.</t>
  </si>
  <si>
    <t>kennedy,catriona</t>
  </si>
  <si>
    <t>Kennedy</t>
  </si>
  <si>
    <t>Catriona</t>
  </si>
  <si>
    <t>Nursing Management Of Constipation In Housebound Older People.</t>
  </si>
  <si>
    <t>10.12968/bjcn.2001.6.5.7085</t>
  </si>
  <si>
    <t>11893950</t>
  </si>
  <si>
    <t>245</t>
  </si>
  <si>
    <t>In this article two algorithms are suggested for use by district nurses in the management of constipation in dependent older people at home. Prescribing for this group of patients requires a complex assessment of medical and social factors as 24-hour supervision is not always available and local health and social service resources may impact on the level of care that is available in terms of the provision of food and drink and the taking of medicines.</t>
  </si>
  <si>
    <t>edwards,m</t>
  </si>
  <si>
    <t>Edwards</t>
  </si>
  <si>
    <t>Nurses' Experiences Of Caring For Non-Catheterised Older Infirmed Patients: A Descriptive Study Of What Nurses Actually Do?</t>
  </si>
  <si>
    <t>10.1111/j.1365-2702.2009.03026.x</t>
  </si>
  <si>
    <t>20500348</t>
  </si>
  <si>
    <t>1387</t>
  </si>
  <si>
    <t>AIMS: This study aims to explore nurses' experiences of caring for non-catheterised older infirmed patients who had suffered from recurrent urinary tract infection and strategies adopted to prevent and manage the problem. BACKGROUND: Urinary tract infection is a complex and significant infection affecting frail older patients. Most literature focuses on prescribing treatment to treat the micro-organisms causing the infection, with less emphasis to understand nursing perspectives of caring for frail and highly dependent older patients suffering from this condition. DESIGN: Qualitative. METHODS: A qualitative research methodology was conducted in a hospital-based infirmary unit (composing of four wards) in Hong Kong. Fourteen nurses were interviewed using a semi-structured interview guide. RESULTS: When managing recurrent urinary tract infection of non-catheterised older patients, nurses described the need to promptly recognise the urinary tract infection symptoms and to know the causes of the symptoms before administering any care. These formed the basis for deciding whether the patient's urinary condition should be managed by nurses themselves or be referred to the physician for medical treatment. Based on this initial judgement, subsequent non-invasive measures perceived by nurses to be effective were undertaken to manage the non-medically intervened problem. Ways to improve nurses' existing roles and work practices to better manage recurrent urinary tract infection of non-catheterised older patients were also identified. CONCLUSION: Nurses working in infirmary wards refocused on the value of providing basic nursing care to manage this emergent and overlooked clinical problem. RELEVANCE TO CLINICAL PRACTICE: Asymptomatic urinary tract infection cases should continue to receive 'basic urinary tract infection care' on a daily basis, as ignoring these symptoms could bring on adverse consequences. Prior knowledge and experiences acquired by nurses who cared for previously infected patients can assist in the development of interventions, so comparison of different nursing measures is possible to determine which one is the most effective in managing this clinical issue.</t>
  </si>
  <si>
    <t>ling man,elaine.siu</t>
  </si>
  <si>
    <t>Ling Man</t>
  </si>
  <si>
    <t>Elaine Siu</t>
  </si>
  <si>
    <t>Patient Outcomes Following Lower Leg Major Amputations For Peripheral Arterial Disease: A Series Review.</t>
  </si>
  <si>
    <t>10.1016/j.jvn.2016.10.003</t>
  </si>
  <si>
    <t>28527727</t>
  </si>
  <si>
    <t>49</t>
  </si>
  <si>
    <t>INTRODUCTION: Despite improvements in revascularization, major amputation remains a significant part of the case-mix in vascular surgical units. These patients tend to be elderly with complex pathology, resulting in poor outcomes and longer lengths of stay (LOS). AIM: This series review provides a description of the patient complexities and outcomes in an Australian cohort undergoing major lower limb amputation for peripheral arterial disease. METHOD: Medical records coded for major amputation between July 2012 and June 2013 in an Australian government funded, tertiary hospital were retrospectively reviewed and descriptively analyzed. FINDINGS: Twenty-five patients had 29 major amputations including four conversions from below to above knee. Seventeen had multiple vascular procedures before amputation. The average LOS exceeded the national target, and there was substantial morbidity and 30-day mortality. CONCLUSION: Major amputation continues to present challenges because of patient frailty and the high rate of complications. These issues need to be considered in a robust care planning framework that includes consideration of cognitive decline and other markers of frailty. Opportunities to optimize the physical condition of these patients and to reduce delays in proceeding to surgery require further investigation.</t>
  </si>
  <si>
    <t>Journal Of Vascular Nursing: Official Publication Of The Society For Peripheral Vascular Nursing</t>
  </si>
  <si>
    <t>9719696</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</si>
  <si>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t>
  </si>
  <si>
    <t>A Systematic Review Of Predictors And Screening Instruments To Identify Older Hospitalized Patients At Risk For Functional Decline.</t>
  </si>
  <si>
    <t>10.1111/j.1365-2702.2006.01579.x</t>
  </si>
  <si>
    <t>17181666</t>
  </si>
  <si>
    <t>AIMS AND OBJECTIVES: To determine a valid, reliable and clinical user-friendly instrument, based on predictors of functional decline, to identify older patients at risk for functional decline. The predictors of functional decline are initially considered and, subsequently, the characteristics and psychometric qualities of existing screening instruments are investigated. BACKGROUND: Functional decline is a common and serious problem in older hospitalized patients, resulting in a change in quality of life and lifestyle. Studies have shown that 30-60% of older people develop new dependencies in activities of daily living (ADL) during their hospital stay. Adverse health outcomes such as mortality, a prolonged hospital stay, nursing home placement and increased dependency of older people at home are the results. Not only are the personal costs high but also, in a rapidly growing older population, the impact on health-care costs is also high. RESULTS: Age, lower functional status, cognitive impairment, preadmission disability in instrumental activities of daily life (IADL), depression and length of hospital stay were identified as predictors of functional decline. Three screening instruments to identify hospitalized patients at risk for functional decline were found in the literature: the Hospital Admission Risk Profile, the Identification of Seniors at Risk and the Care Complexity Prediction Instrument. The reported validity was moderate. Reliability and the ease of use in the clinical setting were not well described. CONCLUSION: These three instruments should be further tested in a hospitalized older population. RELEVANCE TO CLINICAL PRACTICE: Screening is a first step to identify patients at risk for functional decline and this will make it possible to treat patients who are identified so as to prevent functional decline. Because of their ability to observe and to guide the patients and the overall view they have, nurses play a key role in this process.</t>
  </si>
  <si>
    <t>hoogerduijn,jita.g</t>
  </si>
  <si>
    <t>Hoogerduijn</t>
  </si>
  <si>
    <t>Jita G</t>
  </si>
  <si>
    <t>The Complexities Of Documenting Clinical Information In Long-Term Care Settings In Australia.</t>
  </si>
  <si>
    <t>10.3928/0098-9134-20020501-05</t>
  </si>
  <si>
    <t>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</si>
  <si>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</si>
  <si>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pelletier,dianne</t>
  </si>
  <si>
    <t>Pelletier</t>
  </si>
  <si>
    <t>Dianne</t>
  </si>
  <si>
    <t>Older People'S Experiences Of Nurse-Patient Telephone Communication In The Primary Healthcare Setting.</t>
  </si>
  <si>
    <t>10.1111/jan.13449</t>
  </si>
  <si>
    <t>28881437</t>
  </si>
  <si>
    <t>373</t>
  </si>
  <si>
    <t>AIM: To determine which aspects of primary nurse-patient telephone communication are viewed positively or negatively in terms of meeting the older persons' needs. BACKGROUND: Health professionals are increasingly being called on to develop different ways of working and increase their capacity to meet the needs of an ageing population. In some countries, telephone communication between primary nurses and patients in General Practice is already seen as a routine practice, but determining the value of this type of communication as a specific health service needs more understanding. DESIGN: A qualitative exploratory study as the aim was to explore the older person's experiences. METHODS: Semi-structured interviews were conducted with 21 older people from General Practices in New Zealand during 2014-2015. Thematic analysis was informed by a constructivist grounded theory approach. FINDINGS: The overarching theme was the difficulties older people face in making decisions about whether to contact a health professional by telephone and whether this should be the Primary nurse. Accounting for some of their symptoms as age related added to the uncertainty of decision-making. Importantly, some older people were not raising concerns e.g. emotional state. CONCLUSION: Decision-making by older people around treatment seeking is complex. Increasing the awareness of the nurse role in the General Practice is integral to creating a health system which will meet the needs of a growing older population. Primary care practices can review their systems to better inform older people how the nurse-telephone role as a specific health service works and what they can expect when using this service.</t>
  </si>
  <si>
    <t>waterworth,susan</t>
  </si>
  <si>
    <t>Waterworth</t>
  </si>
  <si>
    <t>Effects Of A Continuum Of Care Intervention On Frail Older Persons' Life Satisfaction: A Randomized Controlled Study.</t>
  </si>
  <si>
    <t>10.1111/jocn.12699</t>
  </si>
  <si>
    <t>1079</t>
  </si>
  <si>
    <t>berglund,helene</t>
  </si>
  <si>
    <t>Syringe Feeding: Current Clinical Practice And Recommendations.</t>
  </si>
  <si>
    <t>10.1016/s0197-4572(09)90022-2</t>
  </si>
  <si>
    <t>8194781</t>
  </si>
  <si>
    <t>85</t>
  </si>
  <si>
    <t>In a survey of directors of nursing services of 101 nursing homes, it was found that 17 homes still used syringes to feed some of their frail residents. Three of these 17 facilities did not have easy access to speech pathologists, and the facility feeding the greatest number of residents by syringe did not use the services of a speech pathologist to assess swallowing. The practice of syringe feeding seems to be going out of favor, but until this practice is no longer used it is hoped that the recommendations in this article will increase the knowledge and awareness of professional nurses, who are often instrumental in coordinating the difficult and complex decision to syringe feed.</t>
  </si>
  <si>
    <t>Geriatric Nursing (New York, N.Y.)</t>
  </si>
  <si>
    <t>soriano,r</t>
  </si>
  <si>
    <t>Soriano</t>
  </si>
  <si>
    <t>R</t>
  </si>
  <si>
    <t>Integrated Care For Older Adults During The Covid-19 Pandemic In Belgium: Lessons Learned The Hard Way.</t>
  </si>
  <si>
    <t>10.1111/opn.12366</t>
  </si>
  <si>
    <t>33570259</t>
  </si>
  <si>
    <t>e12366</t>
  </si>
  <si>
    <t>The corona pandemic challenges countries worldwide in many different ways. Due to its magnitude and impact on global health, this health crisis exposes several shortcomings in their health systems and emphasizes their shortcomings and deficiencies. These deficiencies have quickly affected the most frail citizens, such as older people. The first wave of the COVID19 pandemic in Belgium has quickly shown that nursing homes were not prepared for these kinds of crises. The nature, speed and extent gave rise to an accelerated and more extensive collaboration between various nursing homes and Ghent University Hospital. Before this crisis, the level of integrated care between nursing homes and hospitals was mostly limited. But setting up a strong collaboration model and integrated care between nursing homes and hospitals enables the nursing homes to manage this specific and complex care in their own environment. IMPLICATIONS FOR PRACTICE: This case study shows that integrated care is possible and that both the hospital and the nursing homes benefit from such a system. Investments in people, resources, training and guidance concerning transitional care and knowledge exchange between hospitals and nursing homes, are necessary to guarantee a more efficient and robust approach to (pandemic) crises in nursing homes.</t>
  </si>
  <si>
    <t>deschacht,martha</t>
  </si>
  <si>
    <t>Deschacht</t>
  </si>
  <si>
    <t>Martha</t>
  </si>
  <si>
    <t>Helping Family Members Manage Medication Administration Hassles.</t>
  </si>
  <si>
    <t>16350907</t>
  </si>
  <si>
    <t>13</t>
  </si>
  <si>
    <t>Managing the medication regimens of dependent older adults in the home is a complex issue for family caregivers. The tasks involved can include helping the older adults manage their own medications or may require involvement in the purchasing, scheduling, and administering of multiple medications for serious conditions. The hassles associated with this responsibility are now known to be associated with increased caregiver strain. In this article, we provide an overview of the body of research on medication administration hassles and offer a tool to assess family caregivers who are involved in this important aspect of care.</t>
  </si>
  <si>
    <t>Journal Of Psychosocial Nursing And Mental Health Services</t>
  </si>
  <si>
    <t>travis,shirley.s</t>
  </si>
  <si>
    <t>Travis</t>
  </si>
  <si>
    <t>Shirley S</t>
  </si>
  <si>
    <t>10.1097/00012272-199403000-00005</t>
  </si>
  <si>
    <t>8203828</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</si>
  <si>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</si>
  <si>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Ans. Advances In Nursing Science</t>
  </si>
  <si>
    <t>magilvy,j.k</t>
  </si>
  <si>
    <t>Magilvy</t>
  </si>
  <si>
    <t>J K</t>
  </si>
  <si>
    <t>Residents' Autonomy: Nursing Home Personnel'S Perceptions.</t>
  </si>
  <si>
    <t>10.3928/0098-9134-20020201-09</t>
  </si>
  <si>
    <t>11846290</t>
  </si>
  <si>
    <t>While delivering quality care, nursing home personnel may unintentionally adversely affect residents' sense of personal autonomy. Faced with the challenge of respecting resident autonomy and simultaneously adhering to nursing home standards, nursing home staff often experience a frustrating ethical conflict. This study examines the effects of sets of independent variables on six autonomy dimensions to examine nursing home personnel's perceptions of how care was provided in their facility. For each of six case studies, respondents were asked the following question: "If Mr. or Mrs. X were at your facility, what would have been decided?" Responses were recorded along a continuum that indicated whether the resident would be allowed to make his or her own decisions or whether the nursing home staff would decide for the resident. Findings indicated staff members' education and race had the greatest effect on their perceptions of personal autonomy. Somewhat surprisingly, staffing levels, turnover rates, and restraint usage did not affect their views of autonomy. Additional research is recommended to more completely examine the complex dimensions of autonomy and to identify what changes nursing home staff and administrators could implement to improve residents' quality of life.</t>
  </si>
  <si>
    <t>mullins,larry.c</t>
  </si>
  <si>
    <t>Mullins</t>
  </si>
  <si>
    <t>Larry C</t>
  </si>
  <si>
    <t>Encountering The Older Confused Patient: Professional Carers' Experiences.</t>
  </si>
  <si>
    <t>10.1111/j.1471-6712.2007.00505.x</t>
  </si>
  <si>
    <t>18036015</t>
  </si>
  <si>
    <t>515</t>
  </si>
  <si>
    <t>THE STUDY'S RATIONALE: Confusion is a common condition among older patients and often a fearful experience. Opinions vary as to how to communicate with and care for confused patients and professional carers often find the patients' situation almost as distressing as the patients' themselves do. AIMS AND OBJECTIVES: The aim of this study was to describe professional carers' experiences of their encounters with older confused patients. METHODOLOGICAL DESIGN AND JUSTIFICATION: Data was collected from interviews with 10 professional carers working on a ward specializing in the care of older confused patients. A descriptive phenomenological research approach was used to gather knowledge of professional carers' experiences of encounters with older confused patients. ETHICAL ISSUES AND APPROVAL: A Regional Board of Research Ethics granted ethical permission for the study. The appropriate ethical principles were followed. The participants were contacted personally and received a letter providing information on the study. Written consent was requested before the interview. If needed, the participants were able to get in contact with the staff health service for a follow-up after the interview. Names or places have been changed in order to ensure confidentiality. RESULTS: The encounter with the confused patient is experienced as an encounter with an unfamiliar person, where the patients' actions and words are unforeseeable and with a lack of immediate trust. The essential meaning is further illuminated by the meaning constituents: the unforeseeable encounter, always being on guard and using oneself as a tool. RELEVANCE TO CLINICAL PRACTICE: This paper focuses on the importance of encouraging professional carers to pay attention to the complexity of the encounter with the confused patient, reflecting upon their own behaviour within these encounters and the importance of knowledge of the patient's preferred senses and life stories. Caring for confused patients involves a great responsibility where both the professional carers and the patients are vulnerable and exposed.</t>
  </si>
  <si>
    <t>Scandinavian Journal Of Caring Sciences</t>
  </si>
  <si>
    <t>stenwall,ewa</t>
  </si>
  <si>
    <t>Stenwall</t>
  </si>
  <si>
    <t>Ewa</t>
  </si>
  <si>
    <t>A Three-Dimensional Approach To Hydration Of Elders: Administration, Clinical Staff, And In-Service Education.</t>
  </si>
  <si>
    <t>10.1016/s0197-4572(97)90126-9</t>
  </si>
  <si>
    <t>9060266</t>
  </si>
  <si>
    <t>Adequate hydration in older adults is a common yet complex problem requiring a comprehensive approach. Facility-wide involvement is critical for the success of a hydration program. This article addresses a systematic, three-dimensional strategy with administration, clinical staff, and in-service education activities. An assessment tool, administrative and education guidelines, and a "creative brainstorming" sheet are provided for the nursing home facility interested in initiating a program for the prevention of dehydration and promotion of adequate hydration.</t>
  </si>
  <si>
    <t>zembrzuski,c.d</t>
  </si>
  <si>
    <t>Zembrzuski</t>
  </si>
  <si>
    <t>C D</t>
  </si>
  <si>
    <t>10.1111/jan.14786</t>
  </si>
  <si>
    <t>33594695</t>
  </si>
  <si>
    <t>2498</t>
  </si>
  <si>
    <t>verweij,lotte</t>
  </si>
  <si>
    <t>An Investigation Of The Components Of Best Nursing Practice In The Care Of Acutely Ill Hospitalized Older Patients With Coincidental Dementia: A Multi-Method Design.</t>
  </si>
  <si>
    <t>10.1046/j.1365-2648.1999.01194.x</t>
  </si>
  <si>
    <t>10564412</t>
  </si>
  <si>
    <t>1127</t>
  </si>
  <si>
    <t>The main aim of this study was to examine, from the consumer's perspective, the components of best nursing practice in the care of acutely ill hospitalized elderly people who coincidentally suffered from dementia. Due to the complexity of the problem under investigation a triangulated design was formulated. This design comprised survey methodology, audit and critical incident technique. Data derived from each of these approaches were analysed first in isolation and subsequently combined at a conceptual level. The sample comprised 213 people aged 65 years and older, who were consecutive admissions from two acute medical and two acute care of elderly people wards. Sixty-six per cent of these individuals were found to suffer from cognitive impairment, 40% experiencing severe problems. The documentary survey revealed that patients with normal or severely abnormal cognitive functioning were more likely to have this noted than those with mild-moderate levels of impairment. No evidence of formal assessment was located and only 15% of these patients had items included in their nursing care plans associated with their chronic confusion. A sub-sample of 41 chronically confused people and their main hospital visitor were invited to participate in critical incident interviews. These conversations led to the identification of four major themes which reflected the most valued aspects of the nursing care which had been received or observed. The relationship between documentary care scores and the proportion of positive descriptions of care within each of the four themes was explored. The findings indicate that acute nursing care is deemed only to be at its best when it is delivered in tandem with dementia care. Discrete areas for practice development are identified and standards to guide nursing care are proposed. In addition to the practice development issues raised by the work, the methodological lessons further advance the practice of multi-method research.</t>
  </si>
  <si>
    <t>tolson,d</t>
  </si>
  <si>
    <t>Tolson</t>
  </si>
  <si>
    <t>D</t>
  </si>
  <si>
    <t>Discharge Of Frail Older People From Acute Hospitals Across Europe.</t>
  </si>
  <si>
    <t>10.12968/bjon.2002.11.2.9311</t>
  </si>
  <si>
    <t>11823738</t>
  </si>
  <si>
    <t>Over the last few years the number of elderly patients in acute hospitals throughout Europe has risen dramatically. The pressure on hospital beds leads to earlier discharge and the task of sending patients home from hospitals is becoming more complex. The provision of health and social services is organized in different ways all over Europe. Therefore, it would be of interest to know more about how different kinds of systems support the professional carers in their effort to satisfy the needs which older people and their significant others experience in the discharge process. A pilot study was set up mainly to provide information on what kinds of problems are inherent in a multicentre, interprofessional research project involving a large number of countries. The findings serve as an important knowledge base in a future project. Experiences from the pilot study and the benefits of it are presented.</t>
  </si>
  <si>
    <t>bendz,m</t>
  </si>
  <si>
    <t>Bendz</t>
  </si>
  <si>
    <t>The High Impact Actions For Nursing And Midwifery. 3: Staying Safe, Preventing Falls.</t>
  </si>
  <si>
    <t>20718370</t>
  </si>
  <si>
    <t>The National Patient Safety Agency reported 152,000 falls in England and Wales in acute hospitals in 2009, 26,000 in mental health trusts and 28,000 in community hospitals. The number of falls is due to rise in line with increasing numbers of older and frail people who have more complex health needs. Many of these falls are preventable; the challenge for the NHS is to improve patient safety while protecting independence patients' rights to make informed choices.</t>
  </si>
  <si>
    <t>Nursing Times</t>
  </si>
  <si>
    <t>ward,liz</t>
  </si>
  <si>
    <t>Ward</t>
  </si>
  <si>
    <t>Liz</t>
  </si>
  <si>
    <t>Caring For Caregivers: Home Care Nursing'S Challenge.</t>
  </si>
  <si>
    <t>10.1016/s1071-5754(96)90110-2</t>
  </si>
  <si>
    <t>8704843</t>
  </si>
  <si>
    <t>Home care nurses frequently manage patients who also receive a substantial amount of care from a lay caregiver in the home. Because many of these care givers are themselves frail and elderly, the home care nurse must assist both the patient and the caregiver to cope with demands for physical care, complex technology, and behavioral manifestations of chronic conditions. Specialty practice nurses are in an ideal position to assist both the primary visiting nurse and the lay caregiver in the management of complex wound, ostomy, and continence care associated with early discharge from the hospital.</t>
  </si>
  <si>
    <t>Journal Of Wound, Ostomy, And Continence Nursing: Official Publication Of The Wound, Ostomy And Continence Nurses Society</t>
  </si>
  <si>
    <t>brogna,l</t>
  </si>
  <si>
    <t>Brogna</t>
  </si>
  <si>
    <t>L</t>
  </si>
  <si>
    <t>Age-Related Hearing Loss In The Dependent Elderly Population: A Model For Nursing Care.</t>
  </si>
  <si>
    <t>10.1111/j.1440-172x.1997.tb00106.x</t>
  </si>
  <si>
    <t>9611533</t>
  </si>
  <si>
    <t>Advancing nursing care through the implementation of evidence-based practice is a legitimate professional ideal. In reality there are many complex issues that need be addressed before such a goal can be achieved. This paper takes an intermediate step towards the realization of this aim in one aspect of continuing care nursing through the presentation of a procedural model. The presented model is designed to stimulate debate as to what could be, and arguably should be the role of the nurse in relation to meeting the auditory rehabilitative needs of dependent elderly patients. The model is based upon a published management model which outlines the auditory rehabilitative process within a psychosocial framework. The original model has been modified as a result of knowledge synthesis from a range of specialist disciplines including nursing. The Audiological Care Model for Nursing is intended to offer an accessible guide to this often neglected aspect of care.</t>
  </si>
  <si>
    <t>International Journal Of Nursing Practice</t>
  </si>
  <si>
    <t>Nurses With Special Interests.</t>
  </si>
  <si>
    <t>10.12968/bjcn.2011.16.5.258</t>
  </si>
  <si>
    <t>21642932</t>
  </si>
  <si>
    <t>258</t>
  </si>
  <si>
    <t>High Quality Care for All (Department of Health (DH), 2008) emphasised the centrality of quality within NHS provision based upon a service that is 'fair, personalized, effective and safe'. The challenge of meeting this aspiration is even greater today amid resource constraints and the imperative of transferring more complex care out of hospitals and into primary care and community settings. The quality of care delivered to older people in particular has attracted much negative comment (Ombudsman, 2011), with the values of care and compassion appearing to have evaporated in some services.</t>
  </si>
  <si>
    <t>while,alison</t>
  </si>
  <si>
    <t>While</t>
  </si>
  <si>
    <t>Alison</t>
  </si>
  <si>
    <t>The Octogenarian Cardiac Surgery Patient.</t>
  </si>
  <si>
    <t>10.1097/00005082-199507000-00008</t>
  </si>
  <si>
    <t>7666070</t>
  </si>
  <si>
    <t>As advances are made in medical-surgical technology and overall life expectancy increases, cardiac surgery previously done only in younger populations is now becoming common in older adult age groups. Most of the nursing literature regarding elderly cardiac surgery patients focuses on the 65- to 75-year-old age group; little has been written about the 80- to 90-year-old age group. Very elderly patients present unique and complex challenges to the interdisciplinary teams involved in their care. Nurses must recognize and anticipate the specialized needs of these frail individuals to optimally manage their care. Aortic valve replacement is the most common cardiac valve surgical procedure performed in very elderly persons. A case study and an integrated care plan for the aortic valve surgery patient are described.</t>
  </si>
  <si>
    <t>The Journal Of Cardiovascular Nursing</t>
  </si>
  <si>
    <t>rossi,m.s</t>
  </si>
  <si>
    <t>Rossi</t>
  </si>
  <si>
    <t>M S</t>
  </si>
  <si>
    <t>Managing Perplexing Patients: The Case Of Helen.</t>
  </si>
  <si>
    <t>10.1080/01612840590883618</t>
  </si>
  <si>
    <t>15842105</t>
  </si>
  <si>
    <t>47</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</si>
  <si>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t>
  </si>
  <si>
    <t>smith,marianne</t>
  </si>
  <si>
    <t>Nurse Case Management: Collaborative Beyond The Hospital Walls.</t>
  </si>
  <si>
    <t>8000323</t>
  </si>
  <si>
    <t>51</t>
  </si>
  <si>
    <t>In 1989, St. Joseph Medical Center initiated a community-based nursing case management program with two nurses providing care to high-risk, chronically ill, frail elderly patients. This program has expanded to five registered nurses actively following over 120 patients. Target populations now served have expanded to include: frail elderly, high-risk pregnant women, premature infants, AIDS patients, and those with chronic physical and mental illness. The nurse manages and coordinates the care for patients through all settings (community and hospital), brokering services, acting as a patient advocate, and giving traditional hands-on care as needed. Outcomes analysis has shown that, after nursing case management intervention, the patients demonstrated a 71% decrease in admissions to the medical center, a 21% decrease in length of stay, and a 64% decrease in Emergency Room usage. Nursing case management helps to prevent patients' health problems from becoming more complex. Consequently, managing their health effectively requires fewer, less costly resources while achieving improved patient outcomes.</t>
  </si>
  <si>
    <t>Journal Of Case Management</t>
  </si>
  <si>
    <t>swindle,d.n</t>
  </si>
  <si>
    <t>Swindle</t>
  </si>
  <si>
    <t>D N</t>
  </si>
  <si>
    <t>Approach To Frailty In The Elderly In Primary Care And The Community.</t>
  </si>
  <si>
    <t>10.11622/smedj.2018052</t>
  </si>
  <si>
    <t>29799055</t>
  </si>
  <si>
    <t>Frailty is a distinct clinical syndrome wherein the individual has low reserves and is highly vulnerable to internal and external stressors. Although it is associated with disability and multiple comorbidities, it can also be present in individuals who seem healthy. Frailty is multidimensional and its pathophysiology is complex. Early identification and intervention can potentially decrease or reverse frailty, especially in the early stages. Primary care physicians, community nurses and community social networks have important roles in the identification of pre-frail and frail elderly through the use of simple frailty screening tools and rapid geriatric assessments. Appropriate interventions that can be initiated in a primary care setting include a targeted medical review for reversible medical causes of frailty, medication appropriateness, nutritional advice and exercise prescription. With ongoing training and education, the multidisciplinary engagement and coordination of care of the elderly in the community can help to build resilience and combat frailty in our rapidly ageing society.</t>
  </si>
  <si>
    <t>pubmed-frailtyMeS-complexorcomplexity-allaging-_2021.06.24.txt</t>
  </si>
  <si>
    <t>Singapore Medical Journal</t>
  </si>
  <si>
    <t>chen,christine.yuanxin</t>
  </si>
  <si>
    <t>Chen</t>
  </si>
  <si>
    <t>Christine Yuanxin</t>
  </si>
  <si>
    <t>Preoperative Evaluation Of The Frail Patient.</t>
  </si>
  <si>
    <t>10.1213/ANE.0000000000004735</t>
  </si>
  <si>
    <t>32384339</t>
  </si>
  <si>
    <t>1493</t>
  </si>
  <si>
    <t>Perioperative management of older adults is a complex field that is heavily influenced by the clinical heterogeneity of older adults. Frailty-a geriatric syndrome in which a patient is more vulnerable to stressors due to decreases in physical function and reserve-has been indicative of adverse postoperative outcomes. Many tools have been developed to measure frailty that incorporate a variety of factors including physical and cognitive function, comorbidities, self-reported measures of health, and clinical judgment. Most of these frailty assessment tools are able to identify a subset of patients at risk of adverse outcomes including postoperative complications, longer hospital length of stay, discharge to a higher level of care, and mortality. Frailty assessment before surgical interventions can also guide discussions among patients, their families, anesthesiologists, and surgeons to tailor operative plans for patients to mitigate this increased risk. Studies are ongoing to identify interventions in frail patients that can improve postoperative outcomes, but high-quality data in the form of randomized controlled trials are lacking at this time.</t>
  </si>
  <si>
    <t>Anesthesia And Analgesia</t>
  </si>
  <si>
    <t>nidadavolu,lolita.s</t>
  </si>
  <si>
    <t>Nidadavolu</t>
  </si>
  <si>
    <t>Lolita S</t>
  </si>
  <si>
    <t>Frailty In Lung Transplantation: A Systematic Review.</t>
  </si>
  <si>
    <t>10.1080/17476348.2020.1702527</t>
  </si>
  <si>
    <t>31815560</t>
  </si>
  <si>
    <t>219</t>
  </si>
  <si>
    <t>Introduction: Lung transplantation is an effective treatment for certain types of end-stage lung disease. Frailty is a complex clinical syndrome associated with decreased physiological reserve and an increased risk for suboptimal health outcomes.Area covered: This article reviews the current literature on frailty in lung transplantation, with an emphasis on frailty measures, prevalence and impact of frailty on morbidity and mortality prior to and following lung transplantation. Pubmed, EMBASE, CINAHL and Cochrane systematic review databases were searched to September 2019. The search included the MeSH terms 'frail elderly' or 'frailty' or 'sarcopenia' and 'lung disease' or 'lung transplantation'. Studies were included if: the population were undergoing evaluation for, listed for or received a lung transplant; frailty was prospectively assessed during lung transplant evaluation using systematically defined criteria; used human subjects and; published in English. The prevalence of frailty varied from 0% - 58%. The frailty phenotype and short physical performance battery were the most common measures. Frailty was associated with delisting and death pre-transplantation. Frailty was associated with an increased risk of early mortality post-lung transplantation.Expert opinion: Frailty is identified often in lung transplant candidates and is associated with adverse pre and post-transplantation outcomes. Further research is necessary to identify potential frailty interventions.</t>
  </si>
  <si>
    <t>Expert Review Of Respiratory Medicine</t>
  </si>
  <si>
    <t>montgomery,elyn</t>
  </si>
  <si>
    <t>Montgomery</t>
  </si>
  <si>
    <t>Elyn</t>
  </si>
  <si>
    <t>Nursing Care Needs And Services Utilised By Home-Dwelling Elderly With Complex Health Problems: Observational Study.</t>
  </si>
  <si>
    <t>10.1186/s12913-017-2600-x</t>
  </si>
  <si>
    <t>28899369</t>
  </si>
  <si>
    <t>645</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</si>
  <si>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87Â years, 25% men). They had on average 6 diagnoses and used 9 daily medications. Of the 83 patients, 61 (75%) had grip strength indicating sarcopenia, 27 (33%) impaired mobility, and 69 (83%) an impaired TMT-A score. Median amount of home nursing per week was 3.6Â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</si>
  <si>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Bmc Health Services Research</t>
  </si>
  <si>
    <t>nÃ¦ss,gro</t>
  </si>
  <si>
    <t>NÃ¦ss</t>
  </si>
  <si>
    <t>Gro</t>
  </si>
  <si>
    <t>Are Edentulousness, Oral Health Problems And Poor Health-Related Quality Of Life Associated With Malnutrition In Community-Dwelling Elderly (Aged 75 Years And Over)? A Cross-Sectional Study.</t>
  </si>
  <si>
    <t>10.3390/nu10121965</t>
  </si>
  <si>
    <t>30545100</t>
  </si>
  <si>
    <t>None</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</si>
  <si>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0.951â»0.955). Based on the results of this cross-sectional study, it can be concluded that poor HRQoL is significantly associated with malnutrition; however, edentulousness and oral health problems are not.</t>
  </si>
  <si>
    <t>Nutrients</t>
  </si>
  <si>
    <t>bakker,mieke.h</t>
  </si>
  <si>
    <t>Bakker</t>
  </si>
  <si>
    <t>Mieke H</t>
  </si>
  <si>
    <t>Impact On Guidelines: The General Practitioner Point Of View.</t>
  </si>
  <si>
    <t>10.1016/j.diabres.2020.108091</t>
  </si>
  <si>
    <t>32105769</t>
  </si>
  <si>
    <t>108091</t>
  </si>
  <si>
    <t>Primary care physicians are uniquely placed to offer holistic, patient-centred care to patients with T2DM. While the recent FDA-mandated cardiovascular outcome trials offer a wealth of data to inform treatment discussions, they have also contributed to increasing complexity in treatment decisions, and in the guidelines that seek to assist in making these decisions. To assist physicians in avoiding treatment inertia, Primary Care Diabetes Europe has formulated a position statement that summarises our current understanding of the available T2DM treatment options in various patient populations. New data from recent outcomes trials is contextualised and summarised for the primary care physician. This consensus paper also proposes a unique and simple tool to stratify patients into 'very high' and 'high' cardiovascular risk categories and outlines treatment recommendations for patients with atherosclerotic cardiovascular disease, heart failure and chronic kidney disease. Special consideration is given to elderly/frail patients and those with obesity. A visual patient assessment tool is provided, and a comprehensive set of prescribing tips is presented for all available classes of glucose-lowering therapies. This position statement will complement the already available, often specialist-focused, T2DM treatment guidelines and provide greater direction in how the wealth of outcome trial data can be applied to everyday practice.</t>
  </si>
  <si>
    <t>Diabetes Research And Clinical Practice</t>
  </si>
  <si>
    <t>cos,x</t>
  </si>
  <si>
    <t>Cos</t>
  </si>
  <si>
    <t>X</t>
  </si>
  <si>
    <t>Complicated Versus Complexity: When An Old Woman And Her Daughter Meet The Health Care System.</t>
  </si>
  <si>
    <t>10.1186/s12905-020-01092-5</t>
  </si>
  <si>
    <t>33046068</t>
  </si>
  <si>
    <t>BACKGROUND: Detecting infection in frail elderly is a challenge due to lack of specific signs and symptoms. We highlight the complex situation when an elderly woman with urinary tract infection (UTI) and her daughter meet the highly qualified health care system. The aim was to describe and analyze the process when an elderly individual with an acute infection encounters the healthcare system. METHODS: A descriptive, retrospective Single Case Study design with a qualitative approach was used. Data from interviews with the old women and her daughter, medical record data and different regulatory documents were gathered and analysed with a qualitative content analysis. In a second step, the results were interpreted with concepts from the complexity theory. Complexity theory has been used as a conceptual framework for analysis or a framework for interpretation. In this study we are using the theory for interpretation by comparing the results with the complexity theory, which is explored in the discussion. RESULTS: The latent content analysis of the daughter's story is interpreted as though she perceives the situation as causing a life crisis and a threat to her mother's entire existence. The old women herself does not take part in what is happening, though after returning to home she is trying to understand her behaviour and what has happened. The health care tries different diagnoses and treatment according to standardized care plans without success. When urinary tract infection is finally diagnosed and treated successfully, the old women recovers quickly. CONCLUSION: The healthcare system should embrace the complexity in the encounter with an elderly individual. However, we found that the immediate reaction from the healthcare system is to handle the patients' problem as complicated by complexity reduction. Shortcomings are that elderly patients with multiple disorders are difficult to evaluate and triage "correctly" for later placement in the appropriate continuum of care, although the findings of this case study also imply that with time the system instead took on an approach of absorption of complexity.</t>
  </si>
  <si>
    <t>Bmc Women'S Health</t>
  </si>
  <si>
    <t>sund levander,mÃ¤rta</t>
  </si>
  <si>
    <t>Sund Levander</t>
  </si>
  <si>
    <t>MÃ¤rta</t>
  </si>
  <si>
    <t>Strategies To Promote Access To Medications During The Covid-19 Pandemic.</t>
  </si>
  <si>
    <t>10.31128/AJGP-04-20-5390</t>
  </si>
  <si>
    <t>32738870</t>
  </si>
  <si>
    <t>530</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</si>
  <si>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</si>
  <si>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Australian Journal Of General Practice</t>
  </si>
  <si>
    <t>bell,j.simon</t>
  </si>
  <si>
    <t>Bell</t>
  </si>
  <si>
    <t>J Simon</t>
  </si>
  <si>
    <t>Experiences Of Elderly Patients Regarding Participation In Their Hospital Discharge: A Qualitative Metasummary.</t>
  </si>
  <si>
    <t>10.1136/bmjopen-2018-025789</t>
  </si>
  <si>
    <t>31685492</t>
  </si>
  <si>
    <t>e025789</t>
  </si>
  <si>
    <t>BACKGROUND: Ageing patients are discharged from the hospital 'quicker and sicker' than before, and hospital discharge is a critical step in patient care. Older patients form a particularly vulnerable group due to multimorbidity and frailty. Patient participation in healthcare is influenced by government policy and an important part of quality improvement of care. There is need for greater insights into the complexity of patient participation for older patients in discharge processes based on aggregated knowledge. OBJECTIVE: The aim of this study was to review reported evidence concerning the experiences of older patients aged 65 years and above regarding their participation in the hospital discharge process. METHODS: We conducted a qualitative metasummary. Systematic searches of Medline, Embase, Cinahl, PsycINFO and SocINDEX were conducted. Data from 18 studies were included, based on specific selection criteria. All studies explored older patients' experience of participation during the discharge process in hospital, but varied when it came to type of discharge and diagnosis. The data were categorised into themes by using thematic analysis. RESULTS: Our analysis indicated that participation in the discharge process varied among elderly patients. Five themes were identified: (1) complexity of the patients state of health, (2) management and hospital routines, (3) the norm and preference of returning home, (4) challenges of mutual communication and asymmetric relationships and (5) the significance of networks. CONCLUSIONS: Collaboration between different levels in the health systems and user-friendly information between staff, patient and families are crucial. The complexity of patient participation for this patient group should be recognised to enhance user involvement during discharge from hospital. Interventions or follow-up studies of how healthcare professionals can improve their communication skills and address the tension between client-centred goals and organisational priorities are requested. Organisational structure may need to be restructured to ensure the participation of elderly patients.</t>
  </si>
  <si>
    <t>Bmj Open</t>
  </si>
  <si>
    <t>lilleheie,ingvild</t>
  </si>
  <si>
    <t>Lilleheie</t>
  </si>
  <si>
    <t>Ingvild</t>
  </si>
  <si>
    <t>Frailty In A Post-Acute Care Population: A Scoping Review.</t>
  </si>
  <si>
    <t>10.1016/j.pmrj.2018.03.009</t>
  </si>
  <si>
    <t>29550407</t>
  </si>
  <si>
    <t>1211</t>
  </si>
  <si>
    <t>Frailty is a complex and growing phenomenon facing health care providers throughout the continuum of care. Frailty is not well understood in post-acute care (PAC) settings. The purpose of this scoping review was to summarize current evidence of frailty impact on outcomes and frailty mitigation initiatives in PAC. Three major publication databases were searched from January 2000 to June 2017 that identified 18 articles specifically addressing frailty in PAC. Three themes were identified: scales used to measure frailty, factors that led to an adverse outcome or diagnosis of frailty, and interventions to address frailty in PAC. Scales used to measure frailty were dominated by physical factors and scarce on nutrition and social support. Functional decline, grip strength, gait speed, polypharmacy, and nutrition were identified in the studies as factors that identify frailty and are associated with poor outcomes. All these frailty characteristics compromise patients' ability to benefit from rehabilitation, which further establishes the importance of PAC providers to identify, prevent, and treat frailty. Intervention studies had mixed outcomes, suggesting a need for further development in this area. The findings of this scoping review highlight the need for a comprehensive multidimensional assessment of frailty risks in PAC. LEVEL OF EVIDENCE: IV.</t>
  </si>
  <si>
    <t>Pm &amp; R: The Journal Of Injury, Function, And Rehabilitation</t>
  </si>
  <si>
    <t>roberts,pamela.s</t>
  </si>
  <si>
    <t>Roberts</t>
  </si>
  <si>
    <t>Pamela S</t>
  </si>
  <si>
    <t>Healthy Aging: American Geriatrics Society White Paper Executive Summary.</t>
  </si>
  <si>
    <t>10.1111/jgs.15644</t>
  </si>
  <si>
    <t>30382585</t>
  </si>
  <si>
    <t>In July 2015, the Journal of the American Geriatrics Society published a manuscript titled, "Failing to Focus on Healthy Aging: A Frailty of Our Discipline?" In response, the American Geriatrics Society (AGS) Clinical Practice and Models of Care Committee and Public Education Committee developed a white paper calling on the AGS and its members to play a more active role in promoting healthy aging. The executive summary presented here summarizes the recommendations from that white paper. The full version is published online at GeriatricsCareOnline.org. Life expectancy has increased dramatically over the last century. Longer life provides opportunity for personal fulfillment and contributions to community but is often associated with illness, discomfort, disability, and dependency at the end of life. Geriatrics has focused on optimizing function and quality of life as we age and reducing morbidity and frailty, but there is evidence of earlier onset of chronic disease that is likely to affect the health of future generations of older adults. The AGS is committed to promoting the health, independence, and engagement of all older adults as they age. Geriatrics as an interprofessional specialty is well positioned to promote healthy aging. We draw from decades of accumulated knowledge, skills, and experience in areas that are central to geriatric medicine, including expertise in complexity and the biopsychosocial model; attention to function and quality of life; the ability to provide culturally competent, person-centered care; the ability to assess people's preferences and values; and understanding the importance of systems in optimizing outcomes. J Am Geriatr Soc 67:17-20, 2019.</t>
  </si>
  <si>
    <t>Journal Of The American Geriatrics Society</t>
  </si>
  <si>
    <t>friedman,susan.m</t>
  </si>
  <si>
    <t>Friedman</t>
  </si>
  <si>
    <t>Susan M</t>
  </si>
  <si>
    <t>Caretrack Aged: The Appropriateness Of Care Delivered To Australians Living In Residential Aged Care Facilities: A Study Protocol.</t>
  </si>
  <si>
    <t>10.1136/bmjopen-2019-030988</t>
  </si>
  <si>
    <t>31243038</t>
  </si>
  <si>
    <t>e030988</t>
  </si>
  <si>
    <t>INTRODUCTION: The aged population is increasing rapidly across the world and this is expected to continue. People living in residential aged care facilities (RACFs) represent amongst the sickest and frailest cohort of the aged population, with a high prevalence of chronic conditions and complex comorbidities. Given the vulnerability of RACF residents and the demands on the system, there is a need to determine the extent that care is delivered in line with best practice ('appropriate care') in RACFs. There is also a recognition that systems should provide care that optimises quality of life (QoL), which includes support for physical and psychological well-being, independence, social relationships, personal beliefs and a caring external environment. The aims of CareTrack Aged are to develop sets of indicators for appropriate care and processes of care for commonly managed conditions, and then assess the appropriateness of care delivered and QoL of residents in RACFs in Australia. METHODS AND ANALYSIS: We will extract recommendations from clinical practice guidelines and, using expert review, convert these into sets of indicators for 15 common conditions and processes of care for people living in RACFs. We will recruit RACFs in three Australian states, and residents within these RACFs, using a stratified multistage sampling method. Experienced nurses, trained in the CareTrack Aged methods ('surveyors'), will review care records of recruited residents within a 1-month period in 2019 and 2020, and assess the care documented against the indicators of appropriate care. Surveyors will concurrently assess residents' QoL using validated questionnaires. ETHICS AND DISSEMINATION: The study has been reviewed and approved by the Human Research Ethics Committee of Macquarie University (5201800386). The research findings will be published in international and national journals and disseminated through conferences and presentations to interested stakeholder groups, including consumers, national agencies, healthcare professionals, policymakers and researchers.</t>
  </si>
  <si>
    <t>hibbert,peter.d</t>
  </si>
  <si>
    <t>Hibbert</t>
  </si>
  <si>
    <t>Peter D</t>
  </si>
  <si>
    <t>Effectiveness Of Professional Oral Health Care Intervention On The Oral Health Of Residents With Dementia In Residential Aged Care Facilities: A Systematic Review Protocol.</t>
  </si>
  <si>
    <t>10.11124/jbisrir-2015-2330</t>
  </si>
  <si>
    <t>26571287</t>
  </si>
  <si>
    <t>110</t>
  </si>
  <si>
    <t>REVIEW QUESTION/OBJECTIVE: The objective of this review is to critically appraise and synthesize evidence on the effectiveness of professional oral health care intervention on the oral health of aged care residents with dementia.More specifically the objectives are to identify the efficacy of professional oral health care interventions on general oral health, the presence of plaque and the number of decayed or missing teeth. BACKGROUND: Dementia poses a significant challenge for health and social policy in Australia. The quality of life of individuals, their families and friends is impacted by dementia. Older people with dementia often have other health comorbidities resulting in the need for a higher level of care. From 2009 to 2010, 53% of permanent residents in Residential Aged Care Facilities (RACFs) had dementia on admission. Older Australians are retaining more of their natural teeth, therefore residents entering RACFs will have more of their natural teeth and require complex dental work than they did in previous generations. Data from the Australian Institute of Health and Welfare showed that more than half the residents in RACFs are now partially dentate with an average of 12 teeth each. Furthermore, coronal and root caries are significant problems, especially in older Australians who are cognitively impaired.Residents in aged care facilities frequently have poor oral health and hygiene with moderate to high levels of oral disease and overall dental neglect. This is reinforced by aged care staff who acknowledge that the demands of feeding, toileting and behavioral issues amongst residents often take precedence over oral health care regimens. Current literature shows that there is a general reluctance on the part of aged care staff to prioritize oral care due to limited knowledge as well as existing psychological barriers to working on another person's mouth. Although staff routinely deal with residents' urinary and faecal incontinence, deep psychological barriers exist when working on someone's mouth due to their own personal values of oral health or their views that residents should be looking after their own teeth or dentures. Furthermore, residents with behavioral issues associated with dementia frequently have their oral hygiene neglected as they may be resistant and violent towards receiving oral care from aged care staff. Studies have shown that residents with dementia will often refuse to open their mouth or partake in oral hygiene care by aged care staff. The aged care staff in return often do not pursue an oral care regimen for these "difficult" residents, perpetuating the cycle of oral neglect and resultant disease.Dental hygienists are qualified oral health professionals who are specifically trained to develop individualized oral health care plans and preventative programs to reduce oral health disease in the community. Residents with dementia in aged care facilities have the right to live their lives comfortably and free of oral discomfort or pain. A Victorian study conducted by Hopcraft et al. investigated the ability of a dental hygienist to undertake a dental examination/screening for residents in aged care facilities, to develop a preventative and periodontal treatment plan and to refer patients appropriately to a dentist. Results from this study demonstrated that there was an excellent agreement between the dentist and dental hygienist regarding the decision to refer residents to a dentist for treatment, demonstrating high sensitivity (99.6%) and high specificity (82.9%). Residents from 31 Victorian RACFs (n=510) were examined by a single experienced dental epidemiologist and one of four dental hygienists using a simple mouth mirror and probe. Hopcraft et al. concluded that hygienists should be utilized more widely in providing holistic oral health care to residents in aged care facilities.Recently, Lewis et al. discussed the need to develop models of care to improve access to dental care for frail and functionally dependent elderly people in aged care facilities, with the model of care involving dental hygienists/oral health therapists having merit.The concept of professional oral care involves an oral health professional such as a dental hygienist or oral health therapist supervising or assisting residents with their oral care. Oral care involves the mechanical removal of plaque and food debris using a toothbrush, interproximal brush and floss.In 2014, Morino et al. explored the efficacy of short term professional oral care from dental hygienists once a week after breakfast for one month. In this study, the dental hygienists did not perform dental scaling but brushed subjects' teeth using a toothbrush and interdental brush. Dental plaque scores decreased significantly (Fisher's two-tailed tests, p&lt;0.05) in the professional oral health intervention group. Interestingly, the positive effects of this short term intervention were sustained for the following three months (Wilcoxon test, p&lt;0.05).A pilot study in Arkansas was conducted by Amerine et al. and utilized the dental hygienist as the "oral health champion" in the residential aged care facility using the Oral Health Assessment Tool (OHAT) and Geriatric Oral Health Assessment Index (GOHAI) scores to measure oral health. The results from this study showed improvements in three measured areas (tongue health, denture status and oral cleanliness) in the dental hygiene champion group. These findings suggest that the presence of a dental hygiene champion in long term care facilities may positively impact the oral health of residents requiring assistance with their oral care. However, the authors noted further research in this concept is required.Van Der Putten GJ et al. explored the effectiveness of a supervised implementation of an oral health care guideline in care homes. In each ward of the care homes, a nurse who acted as the ward oral health care organiser (WOO) was appointed. The dental hygienist and an investigator would attend the RACFs every six weeks to support them. The dental hygienist would train the WOO, and the WOO would train the ward nurses and nurse assistants. Participants were allocated into an intervention or a control group. The intervention group received supervised oral care. Statistically significant differences in mean dental and denture plaque scores at six months in both groups occurred (student t-test, p &lt; 0.0001). This research study implemented an intervention using the train-the-trainer approach and although improvements in dental and denture plaque scores were seen in the six-month period, the long-term effects of this intervention are unknown. Further studies exploring the long-term effects of staff training on oral health education are needed as well as ongoing staff training in aged care facilities.A systematic review on oral health and aspiration pneumonia conducted by Vander Maarel-Wierink et al. has suggested that, in the frail elderly, the best intervention to reduce the incidence of aspiration pneumonia is brushing of teeth after each meal, cleaning dentures once a day, and receiving professional oral health care once a week.The need to advocate for a new model of geriatric dentistry is critical. A holistic multi-disciplinary approach to health care for residents entering aged care homes is imperative to achieve better oral health and comfort for residents, especially with Australia's ageing dentate population. A dental examination and assessment on admission to a RACF should be conducted by a Registered Nurse (RN), followed by an oral health professional such as a dentist, dental hygienist or oral health therapist. Current practice in the majority of Australian government funded nursing homes is that the RN or the Assistant in Nursing (AIN) conduct the oral health assessment as part of the aged care funding instrument (ACFI). Ongoing oral health care supported by an oral health professional is important throughout the individual's residency and eventual palliation whilst in an aged care facility.No systematic reviews conducted on the impact of professional oral care on the oral health of elderly people living in residential aged care facilities could be located, despite extensive searching of Medline, CINAHL, EMBASE, Web of Science, Cochrane Central Register of Trials and Dentistry &amp; Oral Sciences Source (DOSS) databases. A JBI systematic review was conducted in 2004, titled, "Oral hygiene care for adults with dementia in residential aged care facilities"; however, this review examined the prevalence, incidence and increments of oral diseases; the use of assessment tools to evaluate oral health; preventative oral hygiene care strategies; and the provision of dental treatment and so had a different clinical focus. Twenty studies were included for analysis in the review conducted by Weening-Verbree et al, The studies in this review addressed oral health knowledge of aged care staff and mostly were conducted as an educational session delivered by dental hygienists or dentists.Overall, the current evidence available on interventions to improve oral health for residents living in aged care facilities is inadequate and should be explored further.</t>
  </si>
  <si>
    <t>Jbi Database Of Systematic Reviews And Implementation Reports</t>
  </si>
  <si>
    <t>yi mohammadi,joanna.jin</t>
  </si>
  <si>
    <t>Yi Mohammadi</t>
  </si>
  <si>
    <t>Joanna Jin</t>
  </si>
  <si>
    <t>Patterns Of Chronic Illness Among Older Patients Attending A University Hospital In Nigeria.</t>
  </si>
  <si>
    <t>10.4314/gmj.v54i1.7</t>
  </si>
  <si>
    <t>32863412</t>
  </si>
  <si>
    <t>42</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</si>
  <si>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</si>
  <si>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Ghana Medical Journal</t>
  </si>
  <si>
    <t>faronbi,joel.o</t>
  </si>
  <si>
    <t>Faronbi</t>
  </si>
  <si>
    <t>Joel O</t>
  </si>
  <si>
    <t>Perceptions About Technologies That Help Community-Dwelling Older Adults Remain At Home: Qualitative Study.</t>
  </si>
  <si>
    <t>10.2196/17930</t>
  </si>
  <si>
    <t>32496197</t>
  </si>
  <si>
    <t>e17930</t>
  </si>
  <si>
    <t>BACKGROUND: The population of Europe is aging rapidly. Most community-dwelling older adults (CDOAs) want to remain in their homes, particularly those experiencing functional decline. Politicians and academics repeatedly praise technological instruments for being the preferred solution for helping older adults with deteriorating health to remain at home. OBJECTIVE: This study aimed to understand the perceptions of CDOAs and their informal caregivers (ICs) and professional caregivers (PCs) about technologies that can help keep older adults at home. METHODS: This qualitative study used personal interviews, focus groups, and photo-elicitation interviews to better understand the perceptions of a convenience sample of 68 CDOAs, 21 ICs, and 32 PCs. RESULTS: A fraction of CDOAs did not perceive technological instruments to be a very useful means of helping them remain at home. However, the ICs and PCs were more positive. The CDOAs preferred and were more willing to adopt technologies related to their mobility and safety and those that would help slow down their cognitive decline. The ICs preferred technological aids that assist in the activities of daily living as well as safety-related technologies for detecting falls and helping to locate disoriented older adults. The PCs preferred integrated communication and information systems to improve collaboration between all stakeholders, housing equipped with technologies to manage complex care, high-performance ancillary equipment to transfer people with reduced mobility, and surveillance systems to ensure safety at home. CONCLUSIONS: Although our study reports that CDOAs have limited interest in innovative technologies to help them remain at home, their technological skills will undoubtedly improve in the future, as will those of ICs and PCs. Technological tools will play an increasingly important role in home health care.</t>
  </si>
  <si>
    <t>Journal Of Medical Internet Research</t>
  </si>
  <si>
    <t>verloo,henk</t>
  </si>
  <si>
    <t>Verloo</t>
  </si>
  <si>
    <t>Henk</t>
  </si>
  <si>
    <t>Life-Sustaining Treatment Decisions Initiative: Early Implementation Results Of A National Veterans Affairs Program To Honor Veterans' Care Preferences.</t>
  </si>
  <si>
    <t>10.1007/s11606-020-05697-2</t>
  </si>
  <si>
    <t>32096084</t>
  </si>
  <si>
    <t>1803</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</si>
  <si>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</si>
  <si>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Journal Of General Internal Medicine</t>
  </si>
  <si>
    <t>levy,cari</t>
  </si>
  <si>
    <t>Levy</t>
  </si>
  <si>
    <t>Cari</t>
  </si>
  <si>
    <t>The Outcome For Surgical Fixation Of Distal Radial Fractures In Patients With Idiopathic Parkinson'S Disease: A Cohort Study.</t>
  </si>
  <si>
    <t>10.1186/s13018-020-01642-5</t>
  </si>
  <si>
    <t>32238187</t>
  </si>
  <si>
    <t>125</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</si>
  <si>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Â± 3.86â€‰weeks and 14.67 Â± 5.8â€‰weeks for PD and non-PD, respectively (p &lt; 0.05). PD patients had a significantly higher rate of failure when k-wires and ESF were used (p &lt; 0.05%), while loss of reduction was the most common mode of failure in PD (44.4%). The length of hospital stay for PD was 5.3 Â± 4.69â€‰days compared with 3.78 Â± 0.96â€‰days for non-PD (p = 0.01). There were 3 PD patients readmitted within 30â€‰days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</si>
  <si>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Journal Of Orthopaedic Surgery And Research</t>
  </si>
  <si>
    <t>chou,te-feng.arthur</t>
  </si>
  <si>
    <t>Chou</t>
  </si>
  <si>
    <t>Te-Feng Arthur</t>
  </si>
  <si>
    <t>Development And Validation Of A Complex Intervention: A Physical Exercise Programme Aimed At Delaying The Functional Decline In Frail Older Adults.</t>
  </si>
  <si>
    <t>10.1002/nop2.388</t>
  </si>
  <si>
    <t>31871711</t>
  </si>
  <si>
    <t>274</t>
  </si>
  <si>
    <t>AIM: To develop and validate a physical exercise programme aimed at delaying the functional decline in frail older adults. DESIGN: The revised guideline of Criteria for Reporting the Development and Evaluation of Complex Interventions in health care was followed. METHODS: The physical exercise programme was designed and validated by exercise specialists to be implemented by healthcare professionals. The physical exercise programme underwent three stages of development, piloting and evaluation. It includes a portfolio of exercises in different support materials (posters, e-book and website). A testing intervention was delivered to the target population. RESULTS: The Criteria for Reporting the Development and Evaluation of Complex Interventions in health care process has the potential to help practitioners in developing and planning complex interventions, such as an exercise programme. Its components can be adjusted to the context and to the characteristics of the target population. A study protocol and a pilot study will be developed to test the effectiveness of the physical exercise programme on delaying the functional decline of frail older adults.</t>
  </si>
  <si>
    <t>Nursing Open</t>
  </si>
  <si>
    <t>santos-rocha,rita</t>
  </si>
  <si>
    <t>Santos-Rocha</t>
  </si>
  <si>
    <t>Rita</t>
  </si>
  <si>
    <t>Geriatric Interdisciplinary Team Training 2.0: A Collaborative Team-Based Approach To Delivering Care.</t>
  </si>
  <si>
    <t>10.1080/13561820.2018.1457630</t>
  </si>
  <si>
    <t>29624089</t>
  </si>
  <si>
    <t>629</t>
  </si>
  <si>
    <t>Interprofessional collaborative education and practice has become a cornerstone of optimal person-centered management in the current complex health care climate. This is especially important when working with older adults, many with multiple chronic conditions and challenging health care needs. This paper describes a feasibility study of the Geriatric Interdisciplinary Team Training 2.0 (GITT 2.0) program focused on providing interprofessional care to complex and frail older adults with multiple chronic conditions. A concurrent triangulation mixed-methods design facilitated program implementation and evaluation. Over three years (2013-2016), 65 graduate students from nursing, midwifery, social work, and pharmacy participated along with 25 preceptors. Participants were surveyed on their attitudes toward interprofessional collaboration pre and post-intervention and participated in focus groups. While attitudes toward interprofessional collaboration did not change quantitatively, focus groups revealed changes in language and enhanced perspectives of participants. Based on the evaluation data, the GITT 2.0 Toolkit was refined for use in interprofessional education and practice activities related to quality initiatives.</t>
  </si>
  <si>
    <t>Journal Of Interprofessional Care</t>
  </si>
  <si>
    <t>giuliante,maryanne.m</t>
  </si>
  <si>
    <t>Giuliante</t>
  </si>
  <si>
    <t>Maryanne M</t>
  </si>
  <si>
    <t>Effectiveness Of A Health-Social Partnership Program For Discharged Non-Frail Older Adults: A Pilot Study.</t>
  </si>
  <si>
    <t>10.1186/s12877-020-01722-5</t>
  </si>
  <si>
    <t>32912218</t>
  </si>
  <si>
    <t>339</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</si>
  <si>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(nÂ =â€‰37) or control (nÂ =â€‰38)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(pÂ =â€‰.036), activities of daily living (pÂ =â€‰.005), and presence of depressive symptoms (pÂ =â€‰.035)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</si>
  <si>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Bmc Geriatrics</t>
  </si>
  <si>
    <t>wong,arkers.kwan.ching</t>
  </si>
  <si>
    <t>Wong</t>
  </si>
  <si>
    <t>Arkers Kwan Ching</t>
  </si>
  <si>
    <t>Prevalence Of Multimorbidity With Frailty And Associations With Socioeconomic Position In An Adult Population: Findings From The Cross-Sectional Hunt Study In Norway.</t>
  </si>
  <si>
    <t>10.1136/bmjopen-2019-035070</t>
  </si>
  <si>
    <t>32546489</t>
  </si>
  <si>
    <t>e035070</t>
  </si>
  <si>
    <t>OBJECTIVES: To explore prevalences and occupational group inequalities of two measures of multimorbidity with frailty. DESIGN: Cross-sectional study. SETTING: The Nord-TrÃ¸ndelag Health Study (HUNT), Norway, a total county population health survey, 2006-2008. PARTICIPANTS: Participants older than 25 years, with complete questionnaires, measurements and occupation data were included. OUTCOMES: â‰¥2 of 51 multimorbid conditions with â‰¥1 of 4 frailty measures (poor health, mental illness, physical impairment or social impairment) and â‰¥3 of 51 multimorbid conditions with â‰¥2 of 4 frailty measures. ANALYSIS: Logistic regression models with age and occupational group were specified for each sex separately. RESULTS: Of 41 193 adults, 38 027 (55% female; 25-100 years old) were included. Of them, 39% had â‰¥2 multimorbid conditions with â‰¥1 frailty measure, and 17% had â‰¥3 multimorbid conditions with â‰¥2 frailty measures. Prevalence differences in percentage points (pp) with 95% confidence intervals of those in high versus low occupational group with â‰¥2 multimorbid conditions and â‰¥1 frailty measure were largest in women age 30 years, 17 (14 to 20) pp and 55 years, 15 (13 to 17) pp and in men age 55 years, 15 (13 to 17) pp and 80 years, 14 (9 to 18) pp. In those with â‰¥3 multimorbid conditions and 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</si>
  <si>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vinjerui,kristin.hestmann</t>
  </si>
  <si>
    <t>Vinjerui</t>
  </si>
  <si>
    <t>Kristin Hestmann</t>
  </si>
  <si>
    <t>Differences In Levels Of Albumin, Alt, Ast, Î“-Gt And Creatinine In Frail, Moderately Healthy And Healthy Elderly Individuals.</t>
  </si>
  <si>
    <t>10.1515/cclm-2017-0311</t>
  </si>
  <si>
    <t>28988219</t>
  </si>
  <si>
    <t>471</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</si>
  <si>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Î³-glutamyl transferase (Î³-GT) in frail, moderately healthy and healthy elderly indivuduals. METHODS: Blood samples were collected from individuals &gt;80 years old, nursing home residents, in the Elderly in LinkÃ¶ping Screening Assessment and Nordic Reference Interval Project, a total of 569 individuals. They were divided into three cohorts: frail, moderately healthy and healthy, depending on cognitive and physical function. Albumin, ALT, AST, creatinine and Î³-GT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Î³-GT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</si>
  <si>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Clinical Chemistry And Laboratory Medicine</t>
  </si>
  <si>
    <t>edvardsson,maria</t>
  </si>
  <si>
    <t>Edvardsson</t>
  </si>
  <si>
    <t>Maria</t>
  </si>
  <si>
    <t>Caregivers' Experiences Of A Home Support Program After The Hospital Discharge Of An Older Family Member: A Qualitative Analysis.</t>
  </si>
  <si>
    <t>10.1186/s12913-019-4042-0</t>
  </si>
  <si>
    <t>30971236</t>
  </si>
  <si>
    <t>220</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</si>
  <si>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</si>
  <si>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slatyer,susan</t>
  </si>
  <si>
    <t>Slatyer</t>
  </si>
  <si>
    <t>Service User, Carer And Provider Perspectives On Integrated Care For Older People With Frailty, And Factors Perceived To Facilitate And Hinder Implementation: A Systematic Review And Narrative Synthesis.</t>
  </si>
  <si>
    <t>10.1371/journal.pone.0216488</t>
  </si>
  <si>
    <t>31083707</t>
  </si>
  <si>
    <t>e0216488</t>
  </si>
  <si>
    <t>INTRODUCTION: Older people with frailty (OPF) can experience reduced quality of care and adverse outcomes due to poorly coordinated and fragmented care, making this patient population a key target group for integrated care. This systematic review explores service user, carer and provider perspectives on integrated care for OPF, and factors perceived to facilitate and hinder implementation, to draw out implications for policy, practice and research. METHODS: Systematic review and narrative synthesis of qualitative studies identified from MEDLINE, CINAHL, PsycINFO and Social Sciences Citation Index, hand-searching of reference lists and citation tracking of included studies, and review of experts' online profiles. Quality of included studies was appraised with The Critical Appraisal Skills Programme tool for qualitative research. RESULTS: Eighteen studies were included in the synthesis. We identified four themes related to stakeholder perspectives on integrated care for OPF: different preferences for integrated care among service users, system and service organisation components, relational aspects of care and support, and stakeholder perceptions of outcomes. Service users and carers highlighted continuity of care with a professional they could trust, whereas providers emphasised improved coordination of care between providers in different care sectors as key strategies for integrated care. We identified three themes related to factors facilitating and hindering implementation: perceptions of the integrated care intervention and target population, service organisational factors and system level factors influencing implementation. Different stakeholder groups perceived the complexity of care needs of this patient population, difficulties with system navigation and access, and limited service user and carer involvement in care decisions as key factors hindering implementation. Providers mainly also highlighted other organisational and system factors perceived to facilitate and hinder implementation of integrated care for OPF. CONCLUSIONS: Similarities and differences in lay and professional stakeholder perspectives on integrated care for OPF and factors perceived to facilitate and hinder implementation were evident. Findings highlight the importance of addressing organisational and system level components of integrated care and factors influencing implementation for OPF. Greater attention needs to be placed on collaboratively involving service users, carers and providers to improve the co-design and implementation of integrated care programmes for this patient population.</t>
  </si>
  <si>
    <t>Plos One</t>
  </si>
  <si>
    <t>sadler,euan</t>
  </si>
  <si>
    <t>Sadler</t>
  </si>
  <si>
    <t>Euan</t>
  </si>
  <si>
    <t>Medication Management Policy, Practice And Research In Australian Residential Aged Care: Current And Future Directions.</t>
  </si>
  <si>
    <t>10.1016/j.phrs.2016.12.011</t>
  </si>
  <si>
    <t>27965033</t>
  </si>
  <si>
    <t>Eight percent of Australians aged 65 years and over receive residential aged care each year. Residents are increasingly older, frailer and have complex care needs on entry to residential aged care. Up to 63% of Australian residents of aged care facilities take nine or more medications regularly. Together, these factors place residents at high risk of adverse drug events. This paper reviews medication-related policies, practices and research in Australian residential aged care. Complex processes underpin prescribing, supply and administration of medications in aged care facilities. A broad range of policies and resources are available to assist health professionals, aged care facilities and residents to optimise medication management. These include national guiding principles, a standardised national medication chart, clinical medication reviews and facility accreditation standards. Recent Australian interventions have improved medication use in residential aged care facilities. Generating evidence for prescribing and deprescribing that is specific to residential aged care, health workforce reform, medication-related quality indicators and inter-professional education in aged care are important steps toward optimising medication use in this setting.</t>
  </si>
  <si>
    <t>Pharmacological Research</t>
  </si>
  <si>
    <t>sluggett,janet.k</t>
  </si>
  <si>
    <t>Sluggett</t>
  </si>
  <si>
    <t>Janet K</t>
  </si>
  <si>
    <t>Geriatric Co-Management For Cardiology Patients In The Hospital (G-Coach): Study Protocol Of A Prospective Before-After Effectiveness-Implementation Study.</t>
  </si>
  <si>
    <t>10.1136/bmjopen-2018-023593</t>
  </si>
  <si>
    <t>30344179</t>
  </si>
  <si>
    <t>e023593</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</si>
  <si>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â‰¥75 years. In the precohort (n=227), usual care will be documented. A multitude of implementation strategies will be applied to allow for successful implementation of the model. Patients in the after cohort (n=227) will undergo a comprehensive geriatric assessment within 24â€‰hours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</si>
  <si>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deschodt,mieke</t>
  </si>
  <si>
    <t>Deschodt</t>
  </si>
  <si>
    <t>Mieke</t>
  </si>
  <si>
    <t>Family Conferences And Shared Prioritisation To Improve Patient Safety In The Frail Elderly (Cofrail): Study Protocol Of A Cluster Randomised Intervention Trial In Primary Care.</t>
  </si>
  <si>
    <t>10.1186/s13063-020-4182-x</t>
  </si>
  <si>
    <t>32197631</t>
  </si>
  <si>
    <t>285</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</si>
  <si>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</si>
  <si>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Trials</t>
  </si>
  <si>
    <t>mortsiefer,achim</t>
  </si>
  <si>
    <t>Mortsiefer</t>
  </si>
  <si>
    <t>Achim</t>
  </si>
  <si>
    <t>Risk Prediction For Adverse Outcomes For Frail Older Persons With Complex Healthcare And Social Care Needs Admitted To A Community Virtual Ward Model.</t>
  </si>
  <si>
    <t>10.2147/CIA.S236895</t>
  </si>
  <si>
    <t>32606633</t>
  </si>
  <si>
    <t>915</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</si>
  <si>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(Â±SD) age of 82.8 Â±6.4 years, were included. Most were severely frail on the Rockwood Clinical Frailty Scale (mean 6.8/9 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</si>
  <si>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Clinical Interventions In Aging</t>
  </si>
  <si>
    <t>lewis,clare</t>
  </si>
  <si>
    <t>Lewis</t>
  </si>
  <si>
    <t>Clare</t>
  </si>
  <si>
    <t>Implementation Of A Complex Intervention To Improve Participation In Older People With Joint Contractures Living In Nursing Homes: A Process Evaluation Of A Cluster-Randomised Pilot Trial.</t>
  </si>
  <si>
    <t>10.1186/s12877-020-01655-z</t>
  </si>
  <si>
    <t>32758147</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</si>
  <si>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(nÂ =â€‰4 intervention groups, nÂ =â€‰3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</si>
  <si>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klingshirn,hanna</t>
  </si>
  <si>
    <t>Klingshirn</t>
  </si>
  <si>
    <t>Hanna</t>
  </si>
  <si>
    <t>End Of Life Care For Long-Term Care Residents With Dementia, Chronic Illness And Cancer: Prospective Staff Survey.</t>
  </si>
  <si>
    <t>10.1186/s12877-019-1159-2</t>
  </si>
  <si>
    <t>31117991</t>
  </si>
  <si>
    <t>137</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</si>
  <si>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(nÂ =â€‰286)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</si>
  <si>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boyd,michal</t>
  </si>
  <si>
    <t>Boyd</t>
  </si>
  <si>
    <t>Michal</t>
  </si>
  <si>
    <t>Stakeholder Meeting: Integrated Knowledge Translation Approach To Address The Caregiver Support Gap.</t>
  </si>
  <si>
    <t>10.1017/S0714980816000660</t>
  </si>
  <si>
    <t>28052780</t>
  </si>
  <si>
    <t>108</t>
  </si>
  <si>
    <t>Family caregivers are an integral and increasingly overburdened part of the health care system. There is a gap between what research evidence shows is beneficial to caregivers and what is actually provided. Using an integrated knowledge translation approach, a stakeholder meeting was held among researchers, family caregivers, caregiver associations, clinicians, health care administrators, and policy makers. The objectives of the meeting were to review current research evidence and conduct multi-stakeholder dialogue on the potential gaps, facilitators, and barriers to the provision of caregiver supports. A two-day meeting was attended by 123 individuals. Three target populations of family caregivers were identified for discussion: caregivers of seniors with dementia, caregivers in end-of-life care, and caregivers of frail seniors with complex health needs. The results of this meeting can and are being used to inform the development of implementation research endeavours and policies targeted at providing evidence-informed caregiver supports.</t>
  </si>
  <si>
    <t>Canadian Journal On Aging = La Revue Canadienne Du Vieillissement</t>
  </si>
  <si>
    <t>holroyd-leduc,jayna.m</t>
  </si>
  <si>
    <t>Holroyd-Leduc</t>
  </si>
  <si>
    <t>Jayna M</t>
  </si>
  <si>
    <t>A Structure, Process And Outcome Evaluation Of The Geriatric Emergency Department Intervention Model Of Care: A Study Protocol.</t>
  </si>
  <si>
    <t>10.1186/s12877-017-0462-z</t>
  </si>
  <si>
    <t>28330452</t>
  </si>
  <si>
    <t>76</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</si>
  <si>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</si>
  <si>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marsden,elizabeth</t>
  </si>
  <si>
    <t>Marsden</t>
  </si>
  <si>
    <t>Elizabeth</t>
  </si>
  <si>
    <t>Engineering Improved Balance Confidence In Older Adults With Complex Health Care Needs: Learning From The Muscling Up Against Disability Study.</t>
  </si>
  <si>
    <t>10.1016/j.apmr.2018.03.004</t>
  </si>
  <si>
    <t>29626427</t>
  </si>
  <si>
    <t>1525</t>
  </si>
  <si>
    <t>OBJECTIVE: To investigate the associations of balance confidence with physical and cognitive markers of well-being in older adults receiving government-funded aged care services and whether progressive resistance plus balance training could positively influence change. DESIGN: Intervention study. SETTING: Community-based older adult-specific exercise clinic. PARTICIPANTS: Older adults (N=245) with complex care needs who were receiving government-funded aged care support. INTERVENTIONS: Twenty-four weeks of twice weekly progressive resistance plus balance training carried out under the supervision of accredited exercise physiologists. MAIN OUTCOME MEASURES: The primary measure was the Activity-specific Balance Confidence Scale. Secondary measures included the Short Physical Performance Battery; fall history gathered as part of the health history questionnaire; hierarchical timed balance tests; Geriatric Anxiety Index; Geriatric Depression Scale; Fatigue, Resistance, Ambulation, Illness, Loss of Weight scale; and EuroQoL-5 dimension 3 level. RESULTS: At baseline, better physical performance (r=.54; P&lt;.01) and quality of life (r=.52; P&lt;.01) predicted better balance confidence. In contrast, at baseline, higher levels of frailty predicted worse balance confidence (r=-.55; P&lt;.01). Change in balance confidence after the exercise intervention was accompanied by improved physical performance (+12%) and reduced frailty (-11%). Baseline balance confidence was identified as the most consistent negative predictor of change scores across the intervention. CONCLUSIONS: This study shows that reduced physical performance and quality of life and increased frailty are predictive of worse balance confidence in older adults with aged care needs. However, when a targeted intervention of resistance and balance exercise is implemented that reduces frailty and improves physical performance, balance confidence will also improve. Given the influence of balance confidence on a raft of well-being determinants, including the capacity for positive physical and cognitive change, this study offers important insight to those looking to reduce falls in older adults.</t>
  </si>
  <si>
    <t>Archives Of Physical Medicine And Rehabilitation</t>
  </si>
  <si>
    <t>hetherington,sharon</t>
  </si>
  <si>
    <t>Hetherington</t>
  </si>
  <si>
    <t>Sharon</t>
  </si>
  <si>
    <t>Implementing Care Programmes For Frail Older People: A Project Management Perspective.</t>
  </si>
  <si>
    <t>10.1016/j.healthpol.2014.09.008</t>
  </si>
  <si>
    <t>25312901</t>
  </si>
  <si>
    <t>OBJECTIVE: To examine the issues that influenced the implementation of programmes designed to identify and support frail older people in the community in the Netherlands. METHODS: Qualitative research methods were used to investigate the perspectives of project leaders, project members and members of the steering committee responsible for the implementation of the programmes. Interviews were conducted in 2009 (n = 10) and in 2012 (n = 13) and a focus group was organised in 2012 (n = 5). MAIN FINDINGS: The interviews revealed that the implementation was influenced by the extent and quality of collaboration between organisations, adaptation to existing structures, future funding for the programmes and project leadership. A good relationship between participating organisations and professionals is required for successful implementation. A lack of clear project leadership and structural funding hampers the implementation of complex programmes in primary care settings. IMPLICATIONS FOR PRACTICE: The findings of this study are useful for organisations and professionals who are planning to implement complex programmes. Identifying barriers concerning institutional collaboration, adaptation to existing structures, leadership and continuation of financial support at an early stage of the implementation process can support practitioners in overcoming them.</t>
  </si>
  <si>
    <t>Health Policy (Amsterdam, Netherlands)</t>
  </si>
  <si>
    <t>bindels,jill</t>
  </si>
  <si>
    <t>Bindels</t>
  </si>
  <si>
    <t>Jill</t>
  </si>
  <si>
    <t>Validation Of The "Doorbell Test": A Novel Functional Test Of Frailty And Clinical Status After Acute Decompensated Heart Failure.</t>
  </si>
  <si>
    <t>10.1016/j.hlc.2019.08.010</t>
  </si>
  <si>
    <t>31594721</t>
  </si>
  <si>
    <t>1054</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</si>
  <si>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pâ€‰&lt;â€‰0.05). One-year (1-year) events were associated with doorbell test scores (47 [29,62] vs 30 [26,42] pâ€‰&lt;â€‰0.05), body weight (78â€‰kg [68,94] vs 95 [76,105] (pâ€‰&lt;â€‰0.05), creatinine (134â€‰mmol/L [114, 173] vs 99 [82, 133] pâ€‰&lt;â€‰0.01) and age (76 years [61,86] vs 67 [53, 73] pâ€‰&lt;â€‰0.01). Heart failure readmissions were associated with doorbell test scores (56 [46,68] vs 30 [26,47] pâ€‰&lt;â€‰0.001). Death was associated with body weight (74â€‰kg [69,81] vs 88 [72,101] pâ€‰&lt;â€‰0.05) and age (83 years [78,86] vs 69 [55,77] pâ€‰&lt;â€‰0.01). After age stratification, the hazard ratio for heart failure readmission associated with a high doorbell test score was 11.08 (95%C.I. 2.01-61.17 pâ€‰=â€‰0.006), while the hazard ratio for 1-year cardiovascular readmission was 4.62 (95%C.I. 1.71-12.51 pâ€‰=â€‰0.003). There was no association with 1-year mortality. CONCLUSION: The doorbell test represents a novel test of multiple domains of the ADHF pre-discharge state and demonstrates an association with 30-day and 1-year rehospitalisation.</t>
  </si>
  <si>
    <t>Heart, Lung &amp; Circulation</t>
  </si>
  <si>
    <t>gunton,james.e</t>
  </si>
  <si>
    <t>Gunton</t>
  </si>
  <si>
    <t>James E</t>
  </si>
  <si>
    <t>Characteristics Of Patients Described As Sub-Acute In An Acute Care Hospital.</t>
  </si>
  <si>
    <t>10.1017/S0714980813000214</t>
  </si>
  <si>
    <t>23721760</t>
  </si>
  <si>
    <t>203</t>
  </si>
  <si>
    <t>Frail older patients suffer from multiple, complex needs that often go unmet in an acute care setting. Failure to recognize the geriatric giants in frail older adults is resulting in the misclassification of this population. This study investigated "sub-acute" frail, older-adult in-patients in a tertiary care teaching hospital. Although identified as being no longer acutely ill, all participants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t>
  </si>
  <si>
    <t>elbourne,heather.fillmore</t>
  </si>
  <si>
    <t>Elbourne</t>
  </si>
  <si>
    <t>Heather Fillmore</t>
  </si>
  <si>
    <t>Knowledge Gaps In Cardiovascular Care Of Older Adults: A Scientific Statement From The American Heart Association, American College Of Cardiology, And American Geriatrics Society: Executive Summary.</t>
  </si>
  <si>
    <t>10.1111/jgs.14576</t>
  </si>
  <si>
    <t>27673575</t>
  </si>
  <si>
    <t>2185</t>
  </si>
  <si>
    <t>The incidence and prevalence of most cardiovascular disorders increase with age, and cardiovascular disease (CVD) is the leading cause of death and major disability in adults aged 75 and older. Despite the effect of CVD on quality of life, morbidity, and mortality in older adults, individuals aged 75 and older have been markedly underrepresented in most major cardiovascular trials, and virtually all trials have excluded older adults with complex comorbidities, significant physical or cognitive disabilities, frailty, or residence in nursing homes and assisted living facilities. As a result, current guidelines are unable to provide evidence-based recommendations for diagnosis and treatment of older adults typical of those encountered in routine clinical practice. The objectives of this scientific statement are to summarize current guideline recommendations as they apply to older adults, identify critical gaps in knowledge that preclude informed evidence-based decision-making, and recommend future research to close existing knowledge gaps. To achieve these objectives, a detailed review was conducted of current American College of Cardiology/American Heart Association (ACC/AHA) and American Stroke Association (ASA) guidelines to identify content and recommendations that explicitly targeted older adults. A pervasive lack of evidence to guide clinical decision-making in older adults with CVD was found, as well as a paucity of data on the effect of diagnostic and therapeutic interventions on outcomes that are particularly important to older adults, such as quality of life, physical function, and maintenance of independence. Accordingly, there is a critical need for a multitude of large population-based studies and clinical trials that include a broad spectrum of older adults representative of those seen in clinical practice and that incorporate relevant outcomes important to older adults in the study design. The results of these studies will provide the foundation for future evidence-based guidelines applicable to older adults and enhance person-centered care of older individuals with CVD in the United States and around the world.</t>
  </si>
  <si>
    <t>rich,michael.w</t>
  </si>
  <si>
    <t>Rich</t>
  </si>
  <si>
    <t>Michael W</t>
  </si>
  <si>
    <t>A Community Virtual Ward Model To Support Older Persons With Complex Health Care And Social Care Needs.</t>
  </si>
  <si>
    <t>10.2147/CIA.S130876</t>
  </si>
  <si>
    <t>28721026</t>
  </si>
  <si>
    <t>985</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</si>
  <si>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Ï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(Ï=0.292, P&lt;0.05) but not associated with increased risks of unplanned hospital admissions (Ï=0.09,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</si>
  <si>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lewis,c</t>
  </si>
  <si>
    <t>C</t>
  </si>
  <si>
    <t>Does Change In The Neighborhood Environment Prevent Obesity In Older Women?</t>
  </si>
  <si>
    <t>10.1016/j.socscimed.2013.11.047</t>
  </si>
  <si>
    <t>24565150</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</si>
  <si>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</si>
  <si>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Social Science &amp; Medicine (1982)</t>
  </si>
  <si>
    <t>michael,yvonne.l</t>
  </si>
  <si>
    <t>Michael</t>
  </si>
  <si>
    <t>Yvonne L</t>
  </si>
  <si>
    <t>Uniplanar Versus Biplanar Monolateral External Fixator Knee Arthrodesis After End-Stage Failed Infected Total Knee Arthroplasty: A Comparative Study.</t>
  </si>
  <si>
    <t>10.1007/s00590-020-02633-2</t>
  </si>
  <si>
    <t>32020375</t>
  </si>
  <si>
    <t>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</si>
  <si>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5.24Â months. In comparison, in the monolateral group, infection was eradicated in 86% of the cases and fusion was achieved in 81% of the patients after a mean of 10.3Â months (pâ€‰&lt;â€‰0.05).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</si>
  <si>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European Journal Of Orthopaedic Surgery &amp; Traumatology: Orthopedie Traumatologie</t>
  </si>
  <si>
    <t>corona,pablo.s</t>
  </si>
  <si>
    <t>Corona</t>
  </si>
  <si>
    <t>Pablo S</t>
  </si>
  <si>
    <t>Older Adults' Satisfaction With A Medication Dispensing Device In Home Care.</t>
  </si>
  <si>
    <t>10.3109/17538157.2012.741084</t>
  </si>
  <si>
    <t>23323721</t>
  </si>
  <si>
    <t>211</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</si>
  <si>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t>
  </si>
  <si>
    <t>Informatics For Health &amp; Social Care</t>
  </si>
  <si>
    <t>reeder,blaine</t>
  </si>
  <si>
    <t>Reeder</t>
  </si>
  <si>
    <t>Blaine</t>
  </si>
  <si>
    <t>Who Is Looking After Mom And Dad? Unregulated Workers In Canadian Long-Term Care Homes.</t>
  </si>
  <si>
    <t>10.1017/S0714980814000506</t>
  </si>
  <si>
    <t>25525838</t>
  </si>
  <si>
    <t>Older adults living in residential long-term care or nursing homes have increasingly complex needs, including more dementia than in the past, yet we know little about the unregulated workforce providing care. We surveyed 1,381 care aides in a representative sample of 30 urban nursing homes in the three Canadian Prairie provinces and report demographic, health and well-being, and work-related characteristics. Over 50 per cent of respondents were not born in Canada and did not speak English as their first language. They reported moderately high levels of burnout and a strong sense of their work's worth. Few respondents reported attending educational sessions. This direct caregiver workforce is poorly understood, has limited training or standards for minimum education, and training varies widely across provinces. Workplace characteristics affecting care aides reflect factors that precipitate burnout in allied health professions, with implications for quality of care, staff health, and staff retention.</t>
  </si>
  <si>
    <t>estabrooks,carole.a</t>
  </si>
  <si>
    <t>Estabrooks</t>
  </si>
  <si>
    <t>Carole A</t>
  </si>
  <si>
    <t>Recognizing And Responding To Deterioration In Care Homes: A Scoping Review Protocol.</t>
  </si>
  <si>
    <t>10.11124/JBISRIR-D-19-00413</t>
  </si>
  <si>
    <t>33230017</t>
  </si>
  <si>
    <t>447</t>
  </si>
  <si>
    <t>OBJECTIVE: To identify the available published primary research and any relevant policies, guidelines, or protocols regarding how care home staff recognize and respond to an acutely deteriorating resident. INTRODUCTION: Older people living in care homes have complex health care needs. Chronic illnesses, comorbidities, frailty, cognitive impairment, and physical dependency can contribute to unpredictable changes in their health status that can lead to residents becoming unwell and acutely deteriorating. Exploring how care home staff recognize and respond to acutely deteriorating health among residents is important to understand whether opportunities exist to minimize these unpredictable changes in health. INCLUSION CRITERIA: This scoping review will consider studies that feature the recognition and response to acute deterioration in care home residents. This review will consider qualitative and quantitative primary research. Non-indexed and gray literature such as policies, deterioration tools, and reports from health policy organizations will also be included. METHODS: The searches will be conducted using bibliographic databases, university repositories, and non-indexed and gray literature, such as reports by health care and health policy organizations. The studies will be independently selected from the inclusion criteria by two researchers based on their title and abstract. In case of disagreement, a third researcher will be consulted. An adapted version of the JBI data extraction form will be used to extrapolate data from included studies. The results will be presented in tabular form, accompanied by a narrative summary related to the objectives of the scoping review.</t>
  </si>
  <si>
    <t>Jbi Evidence Synthesis</t>
  </si>
  <si>
    <t>hodge,sevim.y</t>
  </si>
  <si>
    <t>Hodge</t>
  </si>
  <si>
    <t>Sevim Y</t>
  </si>
  <si>
    <t>Psychological And Social Resources Relate To Biomarkers Of Allostasis In Newly Admitted Nursing Home Residents.</t>
  </si>
  <si>
    <t>10.1080/13607863.2015.1072796</t>
  </si>
  <si>
    <t>26237175</t>
  </si>
  <si>
    <t>88</t>
  </si>
  <si>
    <t>OBJECTIVES: This paper presents preliminary baseline data from a prospective study of nursing home adaptation that attempts to capture the complexity of residents' adaptive resources by examining psychological, social, and biological variables from a longitudinal conceptual framework. Our emphasis was on validating an index of allostasis. METHOD: In a sample of 26 long-term care patients, we measured 6 hormone and protein biomarkers to capture the concept of allostasis as an index of physiological resilience, related to other baseline resources, including frailty, hope and optimism, social support, and mental health history, collected via interview with the resident and collaterals. We also examined the performance of self-report measures reflecting psychosocial and well-being constructs, given the prevalence of cognitive impairment in nursing homes. RESULTS: Our results supported both the psychometric stability of our self-report measures, and the preliminary validity of our index of allostasis. Each biomarker was associated with at least one other resilience resource, suggesting that our choice of biomarkers was appropriate. As a group, the biomarkers showed good correspondence with the majority of other resource variables, and our standardized summation score was also associated with physical, social, and psychological resilience resources, including those reflecting physical and mental health vulnerability as well as positive resources of social support, optimism, and hope. CONCLUSION: Although these results are based on a small sample, the effect sizes were large enough to confer some confidence in the value of pursuing further research relating biomarkers of allostasis to psychological and physical resources and well-being.</t>
  </si>
  <si>
    <t>Aging &amp; Mental Health</t>
  </si>
  <si>
    <t>meeks,suzanne</t>
  </si>
  <si>
    <t>Meeks</t>
  </si>
  <si>
    <t>Suzanne</t>
  </si>
  <si>
    <t>Developing And Piloting A Multifactorial Intervention To Address Participation And Quality Of Life In Nursing Home Residents With Joint Contractures (Jointconimprove): Study Protocol.</t>
  </si>
  <si>
    <t>10.3205/000217</t>
  </si>
  <si>
    <t>26195926</t>
  </si>
  <si>
    <t>Doc13</t>
  </si>
  <si>
    <t>BACKGROUND: Joint contractures are common problems in frail older people in nursing homes. Irrespective of the exact extent of older individuals in geriatric care settings living with joint contractures, they appear to be a relevant problem. Also, the new emphasis on the syndrome of joint contractures, e. g. by the German statutory long term care insurance, led to an increase in assessment and documentation efforts and preventive interventions in clinical care. However, more attention should be paid to the actual situation of older individuals in nursing homes with prevalent joint contractures, particularly their experience of related activity limitations and participation restrictions. Thus, the aim of this study is 1) to develop a tailored intervention to improve functioning, and especially participation and quality of life in older residents with joint contractures in nursing homes and 2) to test the feasibility of the intervention accompanied by a rigorous process evaluation. METHODS: The complex intervention, which will be developed in this project follows the UK Medical Research Council (MRC) framework and integrates the perspectives of all potentially relevant user groups, from the affected individuals to clinicians and researchers. The development process will comprise a systematic literature review, reanalysis of existing data and the integration of the knowledge of the affected individuals and experts. The developed intervention including a comprehensive process evaluation will be pilot tested with residents with joint contractures in three nursing homes. DISCUSSION: The projected study will provide a tailored intervention to improve functioning, participation and quality of life in older residents with joint contractures in nursing homes. With this focus, the intervention will support patient relevant outcomes. The pilot study including process evaluation will offer a first opportunity to indicate the size of the intervention's effect and prepare further studies.</t>
  </si>
  <si>
    <t>German Medical Science: Gms E-Journal</t>
  </si>
  <si>
    <t>mÃ¼ller,martin</t>
  </si>
  <si>
    <t>MÃ¼ller</t>
  </si>
  <si>
    <t>Martin</t>
  </si>
  <si>
    <t>Diabetes Management And Education In Older Adults: The Development Of A National Consensus Of Key Research Priorities.</t>
  </si>
  <si>
    <t>10.1016/j.jcjd.2015.08.010</t>
  </si>
  <si>
    <t>26616558</t>
  </si>
  <si>
    <t>OBJECTIVES: Diabetes in older adults is increasing in its prevalence and complexity. To date, little research has been done to inform current diabetes management, including education and support, in older adults in Canada. The objective of this interactive national workshop was to develop key research priorities for future research related to diabetes in older adults. METHODS: Workshop participants comprised interprofessional healthcare providers, decision makers and policy makers from across Canada. Approximately 30 individuals attended an interactive 2-day meeting that included expert presentations and group consensus building using an electronic meeting system as well as nominal group techniques. RESULTS: The results of the 2-day meeting found more than 50 ideas that were summarized into 5 overall themes, with 14 subquestions, reflecting areas such as 1) identifying relevant outcomes for patients, providers and decision makers; 2) diabetes prevention; 3) the impact of diabetes on older adults and informal caregivers; 4) risk assessment tools and 5) effective models of care across a variety of healthcare settings. CONCLUSIONS: To date, this workshop is the first of its kind and follows suit with other international working groups and associations. The research priorities developed through consensus from this workshop set forward a research agenda for diabetes in older adults in Canada.</t>
  </si>
  <si>
    <t>Canadian Journal Of Diabetes</t>
  </si>
  <si>
    <t>sherifali,diana</t>
  </si>
  <si>
    <t>Sherifali</t>
  </si>
  <si>
    <t>Diana</t>
  </si>
  <si>
    <t>Integrated Client Care For Frail Older Adults In The Community: Preliminary Report On A System-Wide Approach.</t>
  </si>
  <si>
    <t>10.12927/hcq.2014.24022</t>
  </si>
  <si>
    <t>25591612</t>
  </si>
  <si>
    <t>The Toronto Central Community Care Access Centre is leading a collaborative local health integration network systemic change initiative to implement and evaluate a practical model of integrated care for older adults with complex needs. The approach is embedded in the community where older adults and their families live and is designed to first and foremost improve the quality of care while ultimately bending the cost curve. The model is leveraging and aligning existing system resources by bringing together sectors from across the health system to create ways of working that build capacity in the system to be more responsive to this population. Outcomes to date will be discussed and next steps described. The secondary goal was to understand the key elements of this integration that can be scaled locally and across the province.</t>
  </si>
  <si>
    <t>Healthcare Quarterly (Toronto, Ont.)</t>
  </si>
  <si>
    <t>goldhar,jodeme</t>
  </si>
  <si>
    <t>Goldhar</t>
  </si>
  <si>
    <t>Jodeme</t>
  </si>
  <si>
    <t>Improving Value Of Care For Older Adults With Advanced Medical Illness And Functional Decline: Cost Analyses Of A Home-Based Palliative Care Program.</t>
  </si>
  <si>
    <t>10.1016/j.jpainsymman.2018.08.015</t>
  </si>
  <si>
    <t>30165123</t>
  </si>
  <si>
    <t>928</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</si>
  <si>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(PÂ &lt;Â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</si>
  <si>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Journal Of Pain And Symptom Management</t>
  </si>
  <si>
    <t>chen,christina.y</t>
  </si>
  <si>
    <t>Christina Y</t>
  </si>
  <si>
    <t>Protocol For The Prehab Study-Pre-Operative Rehabilitation For Reduction Of Hospitalization After Coronary Bypass And Valvular Surgery: A Randomised Controlled Trial.</t>
  </si>
  <si>
    <t>10.1136/bmjopen-2014-007250</t>
  </si>
  <si>
    <t>25753362</t>
  </si>
  <si>
    <t>e007250</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</si>
  <si>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1-2â€…weeks preoperatively, and at 3 and 12â€…months postoperatively. The primary outcome of the trial will be the proportion of patients requiring a hospital length of stay greater than 7â€…days.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</si>
  <si>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stammers,andrew.n</t>
  </si>
  <si>
    <t>Stammers</t>
  </si>
  <si>
    <t>Andrew N</t>
  </si>
  <si>
    <t>Do Gerontology Nurse Specialists Make A Difference In Hospitalization Of Long-Term Care Residents? Results Of A Randomized Comparison Trial.</t>
  </si>
  <si>
    <t>10.1111/jgs.13022</t>
  </si>
  <si>
    <t>25283552</t>
  </si>
  <si>
    <t>1962</t>
  </si>
  <si>
    <t>Residents of long-term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0.61-0.86, P &lt; .001). Subgroup analysis showed a significantly lower rate change for those admitted for medical reasons for the intervention group (13% increase) than the comparison group (69% increase) (RR = 0.67, 95% CI = 0.56-0.82, P &lt; .001). Conversely, there was no significant difference in the RR for surgical admissions between the intervention and comparison groups (RR = 1.0, 95% CI = 0.68-1.46, P = .99). The integration of GNS expertise through the RACIP intervention may be one approach to support staff to provide optimal care and potentially improve resident health.</t>
  </si>
  <si>
    <t>The Indispensable Intermediaries: A Qualitative Study Of Informal Caregivers' Struggle To Achieve Influence At And After Hospital Discharge.</t>
  </si>
  <si>
    <t>10.1186/1472-6963-14-331</t>
  </si>
  <si>
    <t>25078610</t>
  </si>
  <si>
    <t>BACKGROUND: The care policy and organization of the care sector is shifting to accommodate projected demographic changes and to ensure a sustainable model of health care provision in the future. Adult children and spouses are often the first to assume care giving responsibilities for older adults when declining function results in increased care needs. By introducing policies tailored to enabling family members to combine gainful employment with providing care for older relatives, the sustainability of the future care for older individuals in Norway is more explicitly placed on the family and informal caregivers than previously. Care recipients and informal caregivers are expected to take an active consumer role and participate in the care decision-making process. This paper aims to describe the informal caregivers' experiences of influencing decision-making at and after hospital discharge for home-bound older relatives. METHODS: This paper reports findings from a follow-up study with an exploratory qualitative design. Qualitative telephone interviews were conducted with 19 informal caregivers of older individuals discharged from hospital in Norway. An inductive thematic content analysis was undertaken. RESULTS: Informal caregivers take on comprehensive all-consuming roles as intermediaries between the care recipient and the health care services. In essence, the informal caregivers take the role of the active participant on behalf of their older relative. They describe extensive efforts struggling to establish dialogues with the "gatekeepers" of the health care services. Achieving the goal of the best possible care for the care recipient seem to depend on the informal caregivers having the resources to choose appropriate strategies for gaining influence over decisions. CONCLUSIONS: The care recipients' extensive frailty and increasing dependence on their families coupled with the complexity of health care services contribute to the perception of the informal caregivers' indispensable role as intermediaries. These findings accentuate the need to further discuss how frail older individuals and their informal caregivers can be supported and enabled to participate in decision-making regarding care arrangements that meet the care recipient's needs.</t>
  </si>
  <si>
    <t>bragstad,line.kildal</t>
  </si>
  <si>
    <t>Bragstad</t>
  </si>
  <si>
    <t>Line Kildal</t>
  </si>
  <si>
    <t>Direct And Indirect Effects Of Nutritional Status, Physical Function And Cognitive Function On Activities Of Daily Living In Japanese Older Adults Requiring Long-Term Care.</t>
  </si>
  <si>
    <t>10.1111/ggi.12169</t>
  </si>
  <si>
    <t>24215649</t>
  </si>
  <si>
    <t>799</t>
  </si>
  <si>
    <t>AIM: To identify the direct and indirect effects of nutritional status, physical function, and cognitive function on activities of daily living in Japanese older adults requiring long-term care. METHODS: In total, 179 participants aged â‰¥ 65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</si>
  <si>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Geriatrics &amp; Gerontology International</t>
  </si>
  <si>
    <t>kamo,tomohiko</t>
  </si>
  <si>
    <t>Kamo</t>
  </si>
  <si>
    <t>Tomohiko</t>
  </si>
  <si>
    <t>Being Your Best: Protocol For A Feasibility Study Of A Codesigned Approach To Reduce Symptoms Of Frailty In People Aged 65 Years Or More After Transition From Hospital.</t>
  </si>
  <si>
    <t>10.1136/bmjopen-2020-043223</t>
  </si>
  <si>
    <t>33674372</t>
  </si>
  <si>
    <t>e043223</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</si>
  <si>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</si>
  <si>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lowthian,judy.a</t>
  </si>
  <si>
    <t>Lowthian</t>
  </si>
  <si>
    <t>Judy A</t>
  </si>
  <si>
    <t>Minimal Effect On Energy Intake By Additional Evening Meal For Frail Elderly Service Flat Residents--A Pilot Study.</t>
  </si>
  <si>
    <t>10.1007/BF02982658</t>
  </si>
  <si>
    <t>18443710</t>
  </si>
  <si>
    <t>BACKGROUND: Nutritional problems are common in frail elderly individuals receiving municipal care. OBJECTIVE: To evaluate if an additional evening meal could improve total daily food intake, nutritional status, and health-related quality of life (HRQOL) in frail elderly service flat (SF) residents. DESIGN: Out of 122 residents in two SF complexes, 60 subjects agreed to participate, of which 49 subjects (median 84 (79-90) years, (25th-75th percentile)) completed the study. For six months 23 residents in one SF complex were served 530 kcal in addition to their regular meals, i.e. intervention group (I-group). Twenty-six residents in the other SF building were controls (C-group). Nutritional status, energy and nutrient intake, length of night time fast, cognitive function and HRQOL was assessed before and after the intervention. RESULTS: At the start, the Mini Nutritional Assessment classified 27% as malnourished and 63% as at risk for malnutrition, with no difference between the groups. After six months the median body weight was unchanged in the I-group, +0.6 (-1.7-+1.6) kg (p=0.72) and the C-group -0.6 (-2.0-+0.5) kg (p=0.15). Weight change ranged from -13% to +15%. The evening meal improved the protein and carbohydrate intake (p&lt;0.01) but the energy intake increased by only 180 kcal/day (p=0.15). The night time fast decreased in the I-group from 15.0 (13.0-16.0) to 13.0 (12.0-14.0) hours (p&lt;0.05). There was no significant difference in cognitive function or HRQOL between the groups. CONCLUSION: Nine out of ten frail elderly SF residents had nutritional problems. Serving an additional evening meal increased the protein and carbohydrate intake, but the meal had no significant effect on energy intake, body weight or HRQOL. The variation in outcome within each study group was large.</t>
  </si>
  <si>
    <t>The Journal Of Nutrition, Health &amp; Aging</t>
  </si>
  <si>
    <t>odlund olin,a</t>
  </si>
  <si>
    <t>Odlund Olin</t>
  </si>
  <si>
    <t>Impact Of Social Frailty On Relocation Of Older Adults.</t>
  </si>
  <si>
    <t>10.14283/jfa.2021.3</t>
  </si>
  <si>
    <t>34105710</t>
  </si>
  <si>
    <t>254</t>
  </si>
  <si>
    <t>BACKGROUND: The relationship between frailty and variables such as housing are the least included in models of frailty and research on frailty or social frailty and relocation is negligible. The decision to relocate is complex and demanding for older adults with a loss of independence but little is known about what makes older adults relocate to congregated housing designated for older adults, let alone in combination with social frailty, and how they navigate this transition. OBJECTIVES: This mixed method descriptive study aims to understand the influence of social frailty for a population of French-speaking semi-independent older adults relocating to a housing continuum community. DESIGN: Semi-structured individual interviews including sociodemographic data and the PRISMA-7 Frailty Scale were conducted with recently relocated older adults. SETTING: A newly opened French-speaking housing continuum community in Eastern Canada that offers luxury apartments for independent older adults, two assisted living facilities for semi-independent older adults along with a long-term care facility. PARTICIPANTS: Twenty-nine older adults with a mean age of 85 years, mostly female, married or widowed and highly educated. MEASUREMENTS: Content analysis of the transcribed recorded interviews and descriptive statistical analyses to examine relationships between the frailty PRISMA-7 scale, answers to additional questions and the sociodemographic data. RESULTS: There was not a significant difference in the scores for socialization before and after relocation nor between prior help and current help; however, there was a significant negative correlation between help and socialization before and after relocation. Three main themes included: imposed influences, push and pull factors and post relocation. CONCLUSIONS: The results indicate that several social factors contributed to relocation and that participants were experiencing social frailty. Participants were at the crossover point of being vulnerable to experiencing additional deficits which would potentially have led to higher frailty had they not relocated.</t>
  </si>
  <si>
    <t>The Journal Of Frailty &amp; Aging</t>
  </si>
  <si>
    <t>dupuis-blanchard,s</t>
  </si>
  <si>
    <t>Dupuis-Blanchard</t>
  </si>
  <si>
    <t>A Critique Of Research Measures Used To Assess Inappropriate Psychoactive Drug Use In Older Adults.</t>
  </si>
  <si>
    <t>10.1046/j.1532-5415.2002.50072.x</t>
  </si>
  <si>
    <t>12028223</t>
  </si>
  <si>
    <t>374</t>
  </si>
  <si>
    <t>An overview and critique of research measures of inappropriate psychoactive drug use in the treatment of frail older adults is presented. These measures are compared on the basis of six key criteria for the complex determination of inappropriate psychoactive drug use as a research variable. These six instruments/standards are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t>
  </si>
  <si>
    <t>talerico,karen.amann</t>
  </si>
  <si>
    <t>Talerico</t>
  </si>
  <si>
    <t>Karen Amann</t>
  </si>
  <si>
    <t>Transitional Care From Skilled Nursing Facilities To Home: Study Protocol For A Stepped Wedge Cluster Randomized Trial.</t>
  </si>
  <si>
    <t>10.1186/s13063-021-05068-0</t>
  </si>
  <si>
    <t>33546737</t>
  </si>
  <si>
    <t>120</t>
  </si>
  <si>
    <t>BACKGROUND: Skilled nursing facility (SNF) patients are medically complex with multiple, advanced chronic conditions. They are dependent on caregivers and have experienced recent acute illnesses. Among SNF patients, the rate of mortality or acute care use is over 50% within 90â€‰days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</si>
  <si>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toles,m</t>
  </si>
  <si>
    <t>Toles</t>
  </si>
  <si>
    <t>Methods To Assess The Reliability Of The Interrai Acute Care: A Framework To Guide Clinimetric Testing. Part Ii.</t>
  </si>
  <si>
    <t>10.1111/j.1365-2753.2011.01685.x</t>
  </si>
  <si>
    <t>21518399</t>
  </si>
  <si>
    <t>822</t>
  </si>
  <si>
    <t>The interRAI Acute Care is a comprehensive geriatric assessment tool that provides a holistic picture of complex and frail hospitalized older persons. It is designed to support holistic care planning and to transfer patient data across settings. Its usefulness in clinical decision making depends on the extent to which clinicians can rely on the patient data as accurate and meaningful indicators of patients functioning. But its multidimensional character implies challenges for clinimetric testing as some of the traditional analyses techniques cannot be unconditionally applied. The objective was to present an overview of methods to examine the reliability of the interRAI Acute Care. For each line of evidence, examples of hypotheses and research questions are listed.</t>
  </si>
  <si>
    <t>Journal Of Evaluation In Clinical Practice</t>
  </si>
  <si>
    <t>wellens,nathalie.i.h</t>
  </si>
  <si>
    <t>Wellens</t>
  </si>
  <si>
    <t>Nathalie I H</t>
  </si>
  <si>
    <t>Medication Administration Hassles Reported By Family Caregivers Of Dependent Elderly Persons.</t>
  </si>
  <si>
    <t>10.1093/gerona/55.7.m412</t>
  </si>
  <si>
    <t>10898259</t>
  </si>
  <si>
    <t>M412</t>
  </si>
  <si>
    <t>BACKGROUND: Even under the new long-term care mantra for increased home- and community-based care options, attention to and an understanding of the ways that family caregivers are managing complex care for dependent elderly persons, for example, with medication administration, have been slow to materialize. METHODS: Twenty-three family caregivers completed semistructured, face-to-face interviews to capture the shared and idiosyncratic experiences of individuals responsible for all aspects of medication administration regimens for elderly, dependent family members. Data analysis consisted of content analysis of the verbatim interview transcripts. This article reports an emerging typology of caregiver medication administration hassles derived from the interviews. RESULTS: Based on 122 separate accounts, three categories of medication administration hassles were identified. The categories (with the percentage of all accounts represented by the category) include (i) scheduling logistics (29.5%), (ii) administration procedures (31.9%), and (iii) safety issues (38.6%). CONCLUSIONS: Primary care providers must continually reevaluate and simplify medication regimens for dependent elderly persons in the care of family members, and the family caregivers must be given adequate training and access to ongoing information support systems to help them perform safe and effective medication administration responsibilities.</t>
  </si>
  <si>
    <t>The Journals Of Gerontology. Series A, Biological Sciences And Medical Sciences</t>
  </si>
  <si>
    <t>travis,s.s</t>
  </si>
  <si>
    <t>S S</t>
  </si>
  <si>
    <t>Life: Learning Informally From Elders.</t>
  </si>
  <si>
    <t>10.1093/geront/34.2.267</t>
  </si>
  <si>
    <t>8005502</t>
  </si>
  <si>
    <t>267</t>
  </si>
  <si>
    <t>The Better Elder Services Today (BEST) Project helps frail elders maintain healthy, independent living through partnership with their formal and informal caregivers. This article reports on achieving one particular project goal: the development of community forums in which elders engaged in problem-solving with health care professionals and policy makers. The methodology involved community assessment and qualitative analysis of themes in 102 elders' responses to the question, "What has it been like for you trying to remain as independent as possible in the community?" Five predominant themes emerged: safety; problems communicating with health care providers; dissatisfaction with hospital services; complexity in access to community services; and fears about losses.</t>
  </si>
  <si>
    <t>The Gerontologist</t>
  </si>
  <si>
    <t>pallett-hehn,p</t>
  </si>
  <si>
    <t>Pallett-Hehn</t>
  </si>
  <si>
    <t>P</t>
  </si>
  <si>
    <t>Hdr Brachytherapy With Individual Epithetic Molds For Facial Skin Cancer: Techniques And First Clinical Experience.</t>
  </si>
  <si>
    <t>10.1111/ijd.15492</t>
  </si>
  <si>
    <t>717</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</si>
  <si>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highâ€doseâ€rate brachytherapy (BRT). Methods: From January 2019, patients with complex shaped or unfavorably located skin cancer not eligible for surgery or external beam radiotherapy (RT) were screened for moldâ€based BRT. Six patients were identified. Toxicity and clinical response were documented during therapy and posttreatment followâ€up. Results: Median patient age was 80 years (74â€“92 years). Median prescription dose was 42 Gy (range, 33â€“44 Gy) delivered in onceâ€daily fractions of 3 or 4 Gy. Two patients had treatment interruptions caused by acute conjunctivitis grade 2 and a nontreatmentâ€related cardiac event, respectively. At a median followâ€up of 335 days (96â€“628 days), no â‰¥ grade 2 late toxicity was documented with all patients showing complete clinical response. Conclusions: Highâ€doseâ€rate BRT with individualized epithetic molds for perinasal/periorbital skin cancer is a wellâ€tolerated and safe treatment option for patients not eligible for primary surgery or definitive external beam RT because of comorbidities or tumor location.</t>
  </si>
  <si>
    <t>http://www.systems.wsu.edu/scripts/wsuall.pl?url=https://search.ebscohost.com/login.aspx?direct=true&amp;db=hch&amp;AN=150186521&amp;site=ehost-live</t>
  </si>
  <si>
    <t>HSNallagingandolderpatientsandcomplexityorcomplexandfrail_2021.06.24.xml</t>
  </si>
  <si>
    <t>International Journal of Dermatology</t>
  </si>
  <si>
    <t>diefenhardt,markus</t>
  </si>
  <si>
    <t>diefenhardt</t>
  </si>
  <si>
    <t>markus</t>
  </si>
  <si>
    <t>Community Health Worker Interventions For Older Adults With Complex Health Needs: A Systematic Review.</t>
  </si>
  <si>
    <t>10.1111/jgs.17078</t>
  </si>
  <si>
    <t>1670</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</si>
  <si>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CHWâ€delivered interventions in older adults. Design: We systematically reviewed the impact of CHW interventions on health outcomes among older adults with complex health needs. We searched for Englishâ€language articles from database inception through April 2020 using seven databases. PROSPERO protocol registration CRD42019118761. Setting: Any U.S. or international setting, including clinical and communityâ€based settings. Participants: Adults aged 60 years or older with complex health needs, defined in this review as multimorbidity, frailty, disability, or highâ€utilization. Interventions: Interventions led by a CHW or similar role consistent with the American Public Health Association's definition of CHWs. Measurements: Preâ€defined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quasiâ€experimental studies, and two qualitative studies. Target population and intervention characteristics were variable, and studies were generally of lowâ€toâ€moderate methodological quality. Outcomes included mood, functional status and disability, social support, wellâ€being and quality of life, medication knowledge, and certain health conditions (e.g., falls, cognition). Results were mixed with several studies demonstrating significant effects on mood and function, including one highâ€quality RCT, while others noted no significant intervention effects on outcomes. Conclusion: CHWâ€led interventions may have benefit for older adults with complex health needs, but additional highâ€quality studies are needed to definitively determine the effectiveness of CHW interventions in this population. Integration of CHWs into geriatric clinical settings may be a strategy to deliver evidenceâ€based interventions and improve clinical outcomes in complex older adults. See related editorial by Thompson et al.</t>
  </si>
  <si>
    <t>http://www.systems.wsu.edu/scripts/wsuall.pl?url=https://search.ebscohost.com/login.aspx?direct=true&amp;db=hch&amp;AN=150790284&amp;site=ehost-live</t>
  </si>
  <si>
    <t>Journal of the American Geriatrics Society</t>
  </si>
  <si>
    <t>kennedy,meaghan.a</t>
  </si>
  <si>
    <t>kennedy</t>
  </si>
  <si>
    <t>meaghan.a</t>
  </si>
  <si>
    <t>Exploring Elderly Patients' Experiences Of Recovery Following Complex Proximal Humerus Fracture: A Qualitative Study.</t>
  </si>
  <si>
    <t>10.1177/1359105319850883</t>
  </si>
  <si>
    <t>880</t>
  </si>
  <si>
    <t>This study explores the experiences and perceptions of recovery in elderly patients who had sustained a proximal humerus fracture. In-depth semi-structured interviews were conducted with 15 patients over the age of 65. Thematic analysis identified aspects of care that impacted upon patient experience and quality of life. Seven main patient-reported themes were identified, including pain, sleep, shoulder function, emotional state, social support, relationship with their professional and experience of healthcare institution. These themes offer insight into the experiences of adults receiving care for proximal humerus fracture and highlight that existing quantitative measures of quality of life do not measure domains that are important to patients.</t>
  </si>
  <si>
    <t>http://www.systems.wsu.edu/scripts/wsuall.pl?url=https://search.ebscohost.com/login.aspx?direct=true&amp;db=hch&amp;AN=150066071&amp;site=ehost-live</t>
  </si>
  <si>
    <t>Journal of Health Psychology</t>
  </si>
  <si>
    <t>sabharwal,sanjeeve</t>
  </si>
  <si>
    <t>sabharwal</t>
  </si>
  <si>
    <t>sanjeeve</t>
  </si>
  <si>
    <t>Quality Of Life, Treatment Goals, Preferences And Satisfaction In Older Adults With Psoriasis: A Patient Survey Comparing Age Groups.</t>
  </si>
  <si>
    <t>10.1111/bjd.19665</t>
  </si>
  <si>
    <t>759</t>
  </si>
  <si>
    <t>Moreover, comorbidities and comedication could contribute to these patient preferences in those aiming to reduce medication use.8 Therefore, assessment of individual patient characteristics, QoL impact, treatment goals and preferences could facilitate decision making. Dear Editor, Psoriasis management in the rapidly expanding geriatric population can be complex owing to frailty, comorbidities, comedication and limited available data on treating older patients with psoriasis.1 Previous studies reported comparable disease severity in patients aged &gt;= 65 years and patients aged &lt; 65 years,2-4 although prescribed antipsoriatic therapies differed between age groups.2,3,5 This might be due to comorbidities and comedication, and/or disease perception or patient preferences.3,5 Unfortunately, little is known regarding these topics in older patients with psoriasis.</t>
  </si>
  <si>
    <t>http://www.systems.wsu.edu/scripts/wsuall.pl?url=https://search.ebscohost.com/login.aspx?direct=true&amp;db=hch&amp;AN=149731295&amp;site=ehost-live</t>
  </si>
  <si>
    <t>British Journal of Dermatology</t>
  </si>
  <si>
    <t>winden,mec</t>
  </si>
  <si>
    <t>winden</t>
  </si>
  <si>
    <t>mec</t>
  </si>
  <si>
    <t>Transcending Human Frailties With Technological Enhancements And Replacements: Transhumanist Perspective In Nursing And Healthcare.</t>
  </si>
  <si>
    <t>10.1111/nin.12391</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</si>
  <si>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humanâ€linked susceptibilities. Furthermore, other technologies replace parts fabricated through inorganicâ€mechanical processes such as 3Dâ€printing.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</si>
  <si>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http://www.systems.wsu.edu/scripts/wsuall.pl?url=https://search.ebscohost.com/login.aspx?direct=true&amp;db=hch&amp;AN=149937373&amp;site=ehost-live</t>
  </si>
  <si>
    <t>Nursing Inquiry</t>
  </si>
  <si>
    <t>locsin,rozzano.c</t>
  </si>
  <si>
    <t>locsin</t>
  </si>
  <si>
    <t>rozzano.c</t>
  </si>
  <si>
    <t>Frailty, Doesnâ€™T That Mean Birdlike? Research Into Attitudes And Understanding Of Frailty In Undergraduate And Postgraduate Trainees.</t>
  </si>
  <si>
    <t>10.1093/ageing/afab030.124</t>
  </si>
  <si>
    <t>i1</t>
  </si>
  <si>
    <t>Introduction: Frailty is an increasingly recognised concept, with 25â€“50% of over 85â€™s estimated to be frail1,. Previous research considered medical studentsâ€™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â€œwhat does frailty mean to you?â€),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tomorrowâ€™s doctors.</t>
  </si>
  <si>
    <t>http://www.systems.wsu.edu/scripts/wsuall.pl?url=https://search.ebscohost.com/login.aspx?direct=true&amp;db=hch&amp;AN=149478846&amp;site=ehost-live</t>
  </si>
  <si>
    <t>Age &amp; Ageing</t>
  </si>
  <si>
    <t>hartley,s</t>
  </si>
  <si>
    <t>hartley</t>
  </si>
  <si>
    <t>Preâ€Operative Frailty Is Predictive Of Adverse Postâ€Operative Outcomes In Colorectal Cancer Patients.</t>
  </si>
  <si>
    <t>10.1111/ans.16319</t>
  </si>
  <si>
    <t>379</t>
  </si>
  <si>
    <t>Background: An increasing number of elderly patients are presenting for elective surgery. Preâ€operative risk assessment in this population is inexact due to the complex interplay between age, comorbidity and functional status. Frailty assessment may provide a surrogate measure of a patient's physiological reserve and aid operative decisionâ€making. The aim of this study is to determine the association between preâ€operative frailty, as assessed using the Edmonton Frail Scale, and postâ€operative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preâ€operatively using the Edmonton Frail Scale. Primary outcomes included length of stay and postâ€operative complication rates. Multivariable logistic regression analyses were used to determine the influence of frailty on postâ€operative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postâ€operative complications (50.0% versus 6.7%, odds ratio 13.8, P &lt; 0.01). Frailty was not associated with a significant reduction in quality of life scores at 30 and 90 days postâ€operatively. Conclusion: Frailty is associated with adverse postâ€operative outcomes in elderly patients undergoing elective colorectal cancer surgery. Frailty assessment is an important component of preâ€operative risk assessment and may identify targets for preâ€operative optimisation.</t>
  </si>
  <si>
    <t>http://www.systems.wsu.edu/scripts/wsuall.pl?url=https://search.ebscohost.com/login.aspx?direct=true&amp;db=hch&amp;AN=149399715&amp;site=ehost-live</t>
  </si>
  <si>
    <t>ANZ Journal of Surgery</t>
  </si>
  <si>
    <t>richards,simon.j.g</t>
  </si>
  <si>
    <t>richards</t>
  </si>
  <si>
    <t>simon.j.g</t>
  </si>
  <si>
    <t>Perceptions, Practices And Educational Needs Of Community Nurses To Manage Frailty.</t>
  </si>
  <si>
    <t>10.12968/bjcn.2021.26.3.136</t>
  </si>
  <si>
    <t>136</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</si>
  <si>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</si>
  <si>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http://www.systems.wsu.edu/scripts/wsuall.pl?url=https://search.ebscohost.com/login.aspx?direct=true&amp;db=hch&amp;AN=149315191&amp;site=ehost-live</t>
  </si>
  <si>
    <t>papadopoulou,constantina</t>
  </si>
  <si>
    <t>papadopoulou</t>
  </si>
  <si>
    <t>constantina</t>
  </si>
  <si>
    <t>The Effect Of Orthostatic Hypotension Detected Preâ€Operatively On Postâ€Operative Outcome.</t>
  </si>
  <si>
    <t>10.1111/jgs.16966</t>
  </si>
  <si>
    <t>767</t>
  </si>
  <si>
    <t>BACKGROUND: Exacerbation of or new onset orthostatic hypotension in perioperative patients can occur. There is complex underlying pathophysiology with further derailment likely caused by acute cardiovascular changes associated with surgery. The implications for postâ€operative recovery are unclear, particularly in frail and older patients. We retrospectively explored patient notes for evidence of postâ€operative orthostatic intolerance in relation to preâ€operative orthostatic hypotension. METHODS: Supine and 1â€minute and 3â€minute standing blood pressure measures obtained from adult patients before mainly general, orthopedic or uro/gynecology surgery were compared to postâ€operative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1â€minute standing blood pressure assessment (N = 170), 3â€minute assessment was performed less commonly (N = 113). Nevertheless, oneâ€quarter (23.5%; N = 40) of 170 patients had preâ€operative orthostatic hypotension. This was not clearly explained by cardiac or neurological disease or by common medications, but did occur more frequently in older patients and in those aged 65 years or more with higher clinical frailty scale scores. The COVIDâ€19 pandemic reduced the number of patients progressing to surgery within the planned study timescale (N = 143/170; 84.1%). Nevertheless, patients with orthostatic hypotension stayed longer in hospital postâ€operatively and were more likely to have an episode of fall, unsteadiness and/or dizziness documented (unâ€prompted) in their notes. CONCLUSIONS: These data provide further impetus for research into modifiable perioperative risk factors associated with orthostatic hypotension. These risks are not confined to those with a preâ€existing dysautonomia diagnosis.</t>
  </si>
  <si>
    <t>http://www.systems.wsu.edu/scripts/wsuall.pl?url=https://search.ebscohost.com/login.aspx?direct=true&amp;db=hch&amp;AN=149308084&amp;site=ehost-live</t>
  </si>
  <si>
    <t>hogan,alexandra.m</t>
  </si>
  <si>
    <t>hogan</t>
  </si>
  <si>
    <t>alexandra.m</t>
  </si>
  <si>
    <t>Attracting, Recruiting And Retaining Nurses And Care Workers Working In Care Homes: The Need For A Nuanced Understanding Informed By Evidence And Theory.</t>
  </si>
  <si>
    <t>10.1093/ageing/afaa109</t>
  </si>
  <si>
    <t>The care home sector relies on nurses and care workers to deliver care to residents living with frailty and complex needs. However, attracting, recruiting and retaining staff is one of the biggest challenges facing this sector. There is evidence available that describes factors that influence staff decisions to join and/or remain in the care home workforce, for example, individual rewards (such as feeling valued at work or training opportunities), relationships with colleagues and residents, supportive management or working arrangements (including flexible hours). However, it is less clear how different strategies are informed by evidence to improve recruitment and retention. Care homes are heterogeneous in terms of their size, staffing levels and mix, staff age groups, geographical location and working conditions. What matters to different members of the care home workforce will vary across nurses and care workers of different ages and levels of qualification or experience. Recognising this diversity is key: understanding how to attract, recruit and retain staff needs to discriminate and offer solutions that address this diversity. This important area of practice does not lend itself to a 'one-approach-fits-all' solution. This commentary provides a brief overview of known workforce challenges for the care home sector and argues for studies that use empirical evidence to test different theories of what might work for different staff, how and why, and in different circumstances.</t>
  </si>
  <si>
    <t>http://www.systems.wsu.edu/scripts/wsuall.pl?url=https://search.ebscohost.com/login.aspx?direct=true&amp;db=hch&amp;AN=148188434&amp;site=ehost-live</t>
  </si>
  <si>
    <t>devi,reena</t>
  </si>
  <si>
    <t>devi</t>
  </si>
  <si>
    <t>reena</t>
  </si>
  <si>
    <t>Comprehensive Geriatric Assessment In Older Adults With Cancer: Recommendations By The Italian Society Of Geriatrics And Gerontology (Sigg).</t>
  </si>
  <si>
    <t>10.1111/eci.13347</t>
  </si>
  <si>
    <t>Introduction: Optimizing the approach to older adults with cancer is now a priority given the increasing frequency of new cancer diagnoses that are made in the older population. The comprehensive geriatric assessment (CGA) represents the goldâ€standard for (1) defining prognosis and ability to withstand cancer treatments, (2) exploring the multiple aspects that define the complexity of frail older persons, and (3) designing personâ€tailored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</si>
  <si>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http://www.systems.wsu.edu/scripts/wsuall.pl?url=https://search.ebscohost.com/login.aspx?direct=true&amp;db=hch&amp;AN=147674413&amp;site=ehost-live</t>
  </si>
  <si>
    <t>European Journal of Clinical Investigation</t>
  </si>
  <si>
    <t>fusco,domenico</t>
  </si>
  <si>
    <t>fusco</t>
  </si>
  <si>
    <t>domenico</t>
  </si>
  <si>
    <t>Stories From People Living With Frailty.</t>
  </si>
  <si>
    <t>10.1017/S0144686X19000825</t>
  </si>
  <si>
    <t>2732</t>
  </si>
  <si>
    <t>We describe the findings of a qualitative longitudinal interview study of a group of initially community-dwelling frail older people, and their informal and formal carers. We used a narrative approach to explore the role that narrative may have for people living with frailty. This has been less explored comparative to the experiences of those living with chronic illness. The frail older people told stories of their experiences that revealed three distinct shapes or typologies. These were either stable, unbalancing or overwhelmed, and related to how the person managed to adapt to increasing challenges and losses, and to reintegrate their sense of self into a cohesive narrative. Each is illustrated by an individual case story. Frailty is described as both biographically anticipated yet potentially biographically disruptive as older people may struggle to make sense of their circumstances without a clear single causative factor. Findings are discussed in relation to biographical disruption and reconstruction in chronic illness and the rhetoric around 'successful ageing'. We conclude by drawing attention to the complex individual and social factors that contribute to the experience of living with frailty in later life.</t>
  </si>
  <si>
    <t>http://www.systems.wsu.edu/scripts/wsuall.pl?url=https://search.ebscohost.com/login.aspx?direct=true&amp;db=hch&amp;AN=146954319&amp;site=ehost-live</t>
  </si>
  <si>
    <t>Ageing &amp; Society</t>
  </si>
  <si>
    <t>lloyd,anna</t>
  </si>
  <si>
    <t>lloyd</t>
  </si>
  <si>
    <t>Nonâ€Esterified Fatty Acids And Risks Of Frailty, Disability, And Mobility Limitation In Older Adults: The Cardiovascular Health Study.</t>
  </si>
  <si>
    <t>10.1111/jgs.16793</t>
  </si>
  <si>
    <t>2890</t>
  </si>
  <si>
    <t>BACKGROUND/OBJECTIVES: Nonâ€esterified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populationâ€based cohort of older persons. METHODS: We analyzed 4,710 Cardiovascular Health Study (CHS) participants who underwent measurement of circulating total fasting NEFAs in 1992â€“1993 and were assessed for frailty in 1996â€“1997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followâ€up at 9 years for disability and 6.5 years for mobility limitation. RESULTS: A total of 42 participants became frail and 510 became preâ€frail over a 4â€year period, and we documented 1,720 cases of disability and 1,225 cases of mobility limitation during followâ€up. NEFAs were positively associated in a doseâ€dependent manner with higher risks of incident frailty, disability, and mobility limitation. The adjusted odds ratios for frailty were 1.37 (95% confidence interval [CI] = 1.01â€“1.86; P =.04) across extreme tertiles and 1.17 (95% CI = 1.03â€“1.33; P =.01) per standard deviation increment. The corresponding hazard ratios for incident disability were 1.14 (95% CI = 1.01â€“1.30; P =.04) and 1.11 (95% CI = 1.06â€“1.17; P &lt;.0001); those for incident mobility limitation were 1.23 (95% CI = 1.06â€“1.43; P =.006) and 1.15 (95% CI = 1.08â€“1.22; P &lt;.0001). Results were largely consistent among both men and women. Among individual components of frailty, NEFAs were significantly associated with selfâ€reported exhaustion (Î² =.07; standard error =.03; P =.02). CONCLUSION: Circulating NEFAs are significantly associated with frailty, disability, and mobility limitation among older adults. These results highlight the broad spectrum of adverse health issues associated with NEFA in older adults.</t>
  </si>
  <si>
    <t>http://www.systems.wsu.edu/scripts/wsuall.pl?url=https://search.ebscohost.com/login.aspx?direct=true&amp;db=hch&amp;AN=147642149&amp;site=ehost-live</t>
  </si>
  <si>
    <t>ahiawodzi,peter</t>
  </si>
  <si>
    <t>ahiawodzi</t>
  </si>
  <si>
    <t>peter</t>
  </si>
  <si>
    <t>New Horizons In The Use Of Routine Data For Ageing Research.</t>
  </si>
  <si>
    <t>10.1093/ageing/afaa018</t>
  </si>
  <si>
    <t>716</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</si>
  <si>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</si>
  <si>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http://www.systems.wsu.edu/scripts/wsuall.pl?url=https://search.ebscohost.com/login.aspx?direct=true&amp;db=hch&amp;AN=145303241&amp;site=ehost-live</t>
  </si>
  <si>
    <t>todd,oliver.m</t>
  </si>
  <si>
    <t>todd</t>
  </si>
  <si>
    <t>oliver.m</t>
  </si>
  <si>
    <t>Editor'S View.</t>
  </si>
  <si>
    <t>10.1093/ageing/afaa101</t>
  </si>
  <si>
    <t>495</t>
  </si>
  <si>
    <t>An introduction to the journal is presented on issues related to COVID-19 and geriatrics, including age-related anorexia and its drivers, a cohort study in which knee pain predicted loss of complex daily activities over a mean of six years of follow-up, and how frailty has been used as a public health tool to focus preventative and therapeutic activities through a range of health and social policy actions.</t>
  </si>
  <si>
    <t>http://www.systems.wsu.edu/scripts/wsuall.pl?url=https://search.ebscohost.com/login.aspx?direct=true&amp;db=hch&amp;AN=144382947&amp;site=ehost-live</t>
  </si>
  <si>
    <t>harwood,rowan.h</t>
  </si>
  <si>
    <t>harwood</t>
  </si>
  <si>
    <t>rowan.h</t>
  </si>
  <si>
    <t>New Horizons In Appetite And The Anorexia Of Ageing.</t>
  </si>
  <si>
    <t>10.1093/ageing/afaa014</t>
  </si>
  <si>
    <t>526</t>
  </si>
  <si>
    <t>Appetite drives essential oral nutritional intake. Its regulation is complex, influenced by physiology, hedonism (the reward of eating) and learning from external cues within a person's society and culture. Appetite loss is common in the older population and not always attributable to medical conditions or treatment. Although the physiological basis of the anorexia of ageing (loss of appetite due to the ageing process) has been established, the effect of ageing on hedonism and external cues, which may be equally important, is less well understood. The anorexia of ageing is associated with reductions in dietary diversity and oral intake, and increased risk of malnutrition, sarcopenia and frailty. Early identification of poor appetite could allow timely intervention before weight loss occurs. There is no standardised tool for assessing appetite in clinical settings at present but the 4-item Simplified Nutritional Appetite Questionnaire (SNAQ) has the potential to be used in this way. This review, designed for clinicians, will discuss the regulation of appetite and the pathogenesis of the anorexia of ageing. It will describe the current evidence for interventions to manage the anorexia of ageing, which is limited, with little benefit reported from individual studies of education, physical activity and medication. There is some positive evidence for flavour enhancement, fortified food and oral nutritional supplements but mainly within single studies. Looking ahead, the aim is to develop multicomponent approaches to the treatment of the anorexia of ageing based on growing understanding of the role of physiological signalling, hedonism and external cues.</t>
  </si>
  <si>
    <t>http://www.systems.wsu.edu/scripts/wsuall.pl?url=https://search.ebscohost.com/login.aspx?direct=true&amp;db=hch&amp;AN=144382919&amp;site=ehost-live</t>
  </si>
  <si>
    <t>cox,natalie.j</t>
  </si>
  <si>
    <t>cox</t>
  </si>
  <si>
    <t>natalie.j</t>
  </si>
  <si>
    <t>Making Decisions About Long-Term Institutional Care Placement Among People With Dementia And Their Caregivers: Systematic Review Of Qualitative Studies.</t>
  </si>
  <si>
    <t>10.1093/geront/gnz046</t>
  </si>
  <si>
    <t>e329</t>
  </si>
  <si>
    <t>Background and Objectives People with dementia become increasingly dependent on others for care as cognition declines. Decision making about placement of people with dementia into long-term institutional care can be emotionally complex. The objective of this review is to describe experiences and perspectives of people with dementia and their family caregivers in making decisions about institutional care placement. Research Design and Methods MEDLINE, Embase, PsycINFO, and CINAHL were searched from inception to August 2018. Thematic synthesis was used to analyze results. Results We included 42 studies involving 123 people with dementia and 705 family caregivers from 12 countries. We identified five themes: ensuring safety (avoiding injury due to frailty, protecting against dangerous behaviors, preventing aggressive encounters), reaching breaking point (insufferable burden of caregiving, needs exceeding capabilities, intensifying family conflict, loneliness and isolation, straining under additional responsibilities, making extreme personal sacrifices), vulnerability in lacking support (ill-prepared for crisis, unable to access professional expertise, unpredictable prognostic trajectory, uncertainty navigating health care services, pressured by limited placement opportunities, high cost of placement, resenting loss of autonomy), avoiding guilt of abandonment (sharing accountability, mitigating against disagreement and stigma, reluctance to relinquish caregiving, seeking approval), and seeking reassurance and validation (preserving personhood and former identity, empowerment through engagement, assurance of care quality, acceptance from other care residents). Discussion and Implications People with dementia and family caregivers feel vulnerable, disempowered, and guilty in decision making about institutionalization. Person-centered communication and support strategies that foster confidence and reassurance are needed to assist people with dementia and caregivers to make decisions about placement into long-term institutional care settings.</t>
  </si>
  <si>
    <t>http://www.systems.wsu.edu/scripts/wsuall.pl?url=https://search.ebscohost.com/login.aspx?direct=true&amp;db=hch&amp;AN=143334226&amp;site=ehost-live</t>
  </si>
  <si>
    <t>Gerontologist</t>
  </si>
  <si>
    <t>teng,claris</t>
  </si>
  <si>
    <t>teng</t>
  </si>
  <si>
    <t>claris</t>
  </si>
  <si>
    <t>Aidsimpact Special Issue â€“ Broadening The Lens: Recommendations From Rehabilitation In Chronic Disease To Advance Healthy Ageing With Hiv.</t>
  </si>
  <si>
    <t>10.1080/09540121.2020.1739203</t>
  </si>
  <si>
    <t>People living with HIV are ageing with a combination of physical, mental and social health challenges, known as disability. Although rehabilitation can address disability, the field is still emerging. Our aim was to identify similar disability experiences across complex chronic conditions and establish recommendations for future rehabilitation research and practice to advance healthy ageing with HIV. We conducted a consultation with 77 stakeholders from the United Kingdom, Canada, and Ireland with expertise in the fields of rehabilitation and HIV, cancer, cardiovascular disease, renal disease, or chronic obstructive pulmonary disease who attended a one-day symposium. We used facilitated discussions to identify how rehabilitation issues in complex chronic disease translate to people ageing with HIV, and prioritised recommendations for future practice and research. Disability issues experienced across HIV and other complex chronic diseases included: (i) frailty, (ii) uncertainty and worrying about the future ageing with complex chronic disease, (iii) mental health, (iv) pain, and (v) stigma. We highlight six recommendations for clinical practice and research to advance healthy ageing with HIV. Opportunities for cross-collaboration exist with other more established areas of chronic disease management and rehabilitation. Recommendations can be used to inform future HIV clinical practice and research in this emerging field.</t>
  </si>
  <si>
    <t>http://www.systems.wsu.edu/scripts/wsuall.pl?url=https://search.ebscohost.com/login.aspx?direct=true&amp;db=hch&amp;AN=142849049&amp;site=ehost-live</t>
  </si>
  <si>
    <t>AIDS Care</t>
  </si>
  <si>
    <t>o'brien,kelly.k</t>
  </si>
  <si>
    <t>o'brien</t>
  </si>
  <si>
    <t>kelly.k</t>
  </si>
  <si>
    <t>Care Home Residents Who Die In Hospital: Exploring Factors, Processes And Experiences.</t>
  </si>
  <si>
    <t>10.1093/ageing/afz174</t>
  </si>
  <si>
    <t>468</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</si>
  <si>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24Â hours-a-day support to manage difficult symptoms and acute changes.</t>
  </si>
  <si>
    <t>http://www.systems.wsu.edu/scripts/wsuall.pl?url=https://search.ebscohost.com/login.aspx?direct=true&amp;db=hch&amp;AN=142948388&amp;site=ehost-live</t>
  </si>
  <si>
    <t>alcorn,gemma</t>
  </si>
  <si>
    <t>alcorn</t>
  </si>
  <si>
    <t>The Emergence And Utilisation Of Frailty In The United Kingdom: A Contemporary Biopolitical Practice.</t>
  </si>
  <si>
    <t>10.1017/S0144686X18001319</t>
  </si>
  <si>
    <t>695</t>
  </si>
  <si>
    <t>Frailty has recently emerged as a dominant concept against a backdrop of media and governmental narratives that frame the growing ageing population as an economic threat to the current configuration of health care in the United Kingdom (UK). Despite frailty's popularity amongst geriatricians and policy makers, the concept faces resistance from other health-care professionals and older people themselves. This paper draws on the Foucauldian idea of biopower; by suggesting that the contemporary emergence and utilisation of frailty represents a biopolitical practice a number or critical observations are made. First, despite biomedical experts acknowledging ambiguities in the definition of frailty, the concept is presented as a truth discourse. This is driven by the ability of frailty measurements to predict risk of costly adverse outcomes; the capability of frailty scores to enumerate complex needs; and the scientific legitimacy frailty affords to geriatric medicine. Consequently, frailty has become pervasive, knowable and measurable. Second, the routine delineation between frail and robust objectifies older people, and can be said to benefit those making the diagnosis over those being labelled frail, with the latter becoming disempowered. Last, studies show that frailty is associated with increasing wealth inequalities in the UK; however, experts' suggested management of frailty shifts the focus of responsibility away from ideologically driven structural inequalities towards the frail older person, attempting to encourage individuals to modify lifestyle choices. This neglects the association between lifestyle opportunities and socio-economic deprivation, and the impact of long-term poverty on health. These observations, set against the contemporary political climate of economic austerity, cuts to public services and rationalisation of health resources, bring the urgency of a critical consideration of frailty to the fore.</t>
  </si>
  <si>
    <t>http://www.systems.wsu.edu/scripts/wsuall.pl?url=https://search.ebscohost.com/login.aspx?direct=true&amp;db=hch&amp;AN=142066950&amp;site=ehost-live</t>
  </si>
  <si>
    <t>tomkow,louise</t>
  </si>
  <si>
    <t>tomkow</t>
  </si>
  <si>
    <t>louise</t>
  </si>
  <si>
    <t>Chronic Disease Decision Making And "What Matters Most".</t>
  </si>
  <si>
    <t>10.1111/jgs.16371</t>
  </si>
  <si>
    <t>474</t>
  </si>
  <si>
    <t>The increasing use of the question, "What matters most to you?" is a welcome development in the effort to provide patientâ€centered care. However, it is difficult for clinicians to translate answers to this question into treatment plans for chronic conditions, including recognizing when to consider options other than clinical practice guideline (CPG)â€“directed therapy. Goal elicitation is most helpful when a patient has different treatment options with clearly identifiable tradeâ€offs. In the face of tradeâ€offs, goal elicitation helps patients to prioritize among potentially competing outcomes. While decision aids (DAs) focus on tradeâ€offs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CPGâ€directed therapy because of multimorbidity and/or frailty are to organize the complexity of individual combinations of diseases, conditions, and syndromes into common sets of tradeâ€offs and to identify those goals or priorities that will directly inform a plan of care. J Am Geriatr Soc 68:474â€“477, 2020</t>
  </si>
  <si>
    <t>http://www.systems.wsu.edu/scripts/wsuall.pl?url=https://search.ebscohost.com/login.aspx?direct=true&amp;db=hch&amp;AN=142020434&amp;site=ehost-live</t>
  </si>
  <si>
    <t>fried,terri.r</t>
  </si>
  <si>
    <t>fried</t>
  </si>
  <si>
    <t>terri.r</t>
  </si>
  <si>
    <t>What Lies Beneath: Diabetes And Multi-Morbidity.</t>
  </si>
  <si>
    <t>The article highlights the evidence for interventions to improve the holistic health of people living with complex diabetes or type 2 diabetes (T2D). It mentions about T2D that lead to a higher risk of both macrovascular and microvascular complications; and also highlights the high risk of a wide range of comorbidities along with the importance of treating the person with comorbid conditions holistically.</t>
  </si>
  <si>
    <t>http://www.systems.wsu.edu/scripts/wsuall.pl?url=https://search.ebscohost.com/login.aspx?direct=true&amp;db=hch&amp;AN=142264462&amp;site=ehost-live</t>
  </si>
  <si>
    <t>bostock-cox,beverley</t>
  </si>
  <si>
    <t>bostock-cox</t>
  </si>
  <si>
    <t>beverley</t>
  </si>
  <si>
    <t>Medicine For Older People Liaison Service To Acute Surgery Reduces Length Of Stay Of Older People Living With Frailty.</t>
  </si>
  <si>
    <t>10.1093/ageing/afz183.32</t>
  </si>
  <si>
    <t>Background: Of people admitted to the acute surgical unit (ASU) only 23% of them are aged over 70. However the number of bed days they occupy are disproportionate to this; comprising 48% of the total bed days. The average number of bed days rises exponentially with age, with those aged under 70 averaging less than two days; those aged 80 averaging approximately 4.5 bed days and those aged over 90 approximately 7 bed days. This disparity was recognised and a Medicine for Older People (MOP) liaison team comprising consultant geriatrician and Advanced Clinical Practitioner in Frailty starting working with the acute surgical team in November 2018, initially providing support two days a week, increasing to 5 days in March 2019. Methods: The MOP liaison team meets with the acute surgical team each morning identifying and discussing relevant patients; those identified as living with frailty with associated complexity and uncertainty. This group of patients is then reviewed by the MOP liaison team utilising the principles of the comprehensive geriatric assessment to formulate a person-centred plan. Plans are discussed and coordinated with the surgical, nursing and therapy teams utilising a multi-disciplinary/ multi-professional approach. Results: Length of stay is the main outcome measure and readmissions are monitored. Data on admission length and readmissions was analysed from April 2018 and has continued following commencement of the liaison service. Primary results-Length of stay has reduced from 4.4 to 3.3 days on average for all over 70-year-olds admitted to the ASU team. Whilst admission rates have dropped across all age ranges the biggest reduction in readmissions is among the over 80-year-olds with an almost 50% reduction as opposed to a 33% reduction in the under 70 age group Conclusions: Proactively managing the admissions and discharges of patients with frailty allows them to receive the right care at the right time in their period of crisis and shortens their admissions by approximately 25%.</t>
  </si>
  <si>
    <t>http://www.systems.wsu.edu/scripts/wsuall.pl?url=https://search.ebscohost.com/login.aspx?direct=true&amp;db=hch&amp;AN=141761300&amp;site=ehost-live</t>
  </si>
  <si>
    <t>everett,r</t>
  </si>
  <si>
    <t>everett</t>
  </si>
  <si>
    <t>The â€˜Colchester Older Personsâ€™ Evaluation For Surgery (Copes)â€™ Clinic: A Multidisciplinary Approach To Preoperative Management Of Frail, Older Patients.</t>
  </si>
  <si>
    <t>10.1093/ageing/afz183.09</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</si>
  <si>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â€œcross-specialty approach.â€2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â€¢ Patient/surgery characteristics: age, comorbidities, frailty score and any cognitive impairment â€¢ Interventions: changes to medication, specialty referral, intravenous iron, diabetes optimisation, other 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â€˜COPESâ€™ clinic has helped address frailty and multiple comorbidities by optimising patientsâ€™ medical conditions and allowing alternatives to surgery to be considered. Patients were very satisfied with the COPES clinic and felt it has prepared them for upcoming surgery.</t>
  </si>
  <si>
    <t>http://www.systems.wsu.edu/scripts/wsuall.pl?url=https://search.ebscohost.com/login.aspx?direct=true&amp;db=hch&amp;AN=141761277&amp;site=ehost-live</t>
  </si>
  <si>
    <t>jiang,z</t>
  </si>
  <si>
    <t>jiang</t>
  </si>
  <si>
    <t>z</t>
  </si>
  <si>
    <t>The Role Of A Virtual Clinic In Reducing Waiting Times For Out-Patient Follow-Up.</t>
  </si>
  <si>
    <t>10.1093/ageing/afz183.30</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</si>
  <si>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</si>
  <si>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http://www.systems.wsu.edu/scripts/wsuall.pl?url=https://search.ebscohost.com/login.aspx?direct=true&amp;db=hch&amp;AN=141761298&amp;site=ehost-live</t>
  </si>
  <si>
    <t>thomson,f</t>
  </si>
  <si>
    <t>thomson</t>
  </si>
  <si>
    <t>f</t>
  </si>
  <si>
    <t>Care Home Liaison Role-Bridging The Gap Between Acute Hospitals And Care Homes.</t>
  </si>
  <si>
    <t>10.1093/ageing/afz185.02</t>
  </si>
  <si>
    <t>i11</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</si>
  <si>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patientsâ€™ needs can be met in their own surroundings. Results: The preliminary data demonstrates a positive impact this role is having both to the acute trust and most importantly patientâ€™s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</si>
  <si>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http://www.systems.wsu.edu/scripts/wsuall.pl?url=https://search.ebscohost.com/login.aspx?direct=true&amp;db=hch&amp;AN=141761307&amp;site=ehost-live</t>
  </si>
  <si>
    <t>sendall,c</t>
  </si>
  <si>
    <t>sendall</t>
  </si>
  <si>
    <t>Improving Access To Outpatient Services For Older People Using A Clinical Microsystems Approach.</t>
  </si>
  <si>
    <t>10.1093/ageing/afz185.01</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</si>
  <si>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â€œBig Roomâ€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</si>
  <si>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http://www.systems.wsu.edu/scripts/wsuall.pl?url=https://search.ebscohost.com/login.aspx?direct=true&amp;db=hch&amp;AN=141761306&amp;site=ehost-live</t>
  </si>
  <si>
    <t>tullo,e</t>
  </si>
  <si>
    <t>tullo</t>
  </si>
  <si>
    <t>Specialist Physiotherapist Leading In The Frailty Revolution In Ambulatory Emergency Care At The John Radcliffe Hospital, Oxford.</t>
  </si>
  <si>
    <t>10.1093/ageing/afz186.02</t>
  </si>
  <si>
    <t>i14</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</si>
  <si>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â€¢ 129 new patients were seen in a 4-month period. â€¢ 85% returned home the same day; 64% had their ambulatory pathway supported with therapy intervention and 21% had an acute admission avoided directly due to therapy. 15% were admitted to an acute bed for safety â€¢ 60% of patients were referred to community services and 50% were signposted to a range of community and support services â€¢ The re-admission rates for therapy related reasons within 7 days and 30 days were 0% and 4% respectively. 38 bed days were saved with a calculated cost saving of 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patientsâ€™ needs are met in the most appropriate place and enhances their quality of life after hospital attendance.</t>
  </si>
  <si>
    <t>http://www.systems.wsu.edu/scripts/wsuall.pl?url=https://search.ebscohost.com/login.aspx?direct=true&amp;db=hch&amp;AN=141761316&amp;site=ehost-live</t>
  </si>
  <si>
    <t>greensitt,b</t>
  </si>
  <si>
    <t>greensitt</t>
  </si>
  <si>
    <t>The Older Surgical Patient - To Operate Or Not? A State Of The Art Review.</t>
  </si>
  <si>
    <t>10.1111/anae.14910</t>
  </si>
  <si>
    <t>e46</t>
  </si>
  <si>
    <t>The increasing age and subsequent medical complexity of patients presenting for surgery grants the opportunity to examine the processes and delivery of peri-operative care. There is a need to redesign peri-operative pathways allowing room for shared decision making and personalised, evidence-based care. In times of financial constraint, this is no easy task. However, neglecting to transform services now may lead to challenges in the sustainability of the provision of peri-operative care in the long-term. Challenges in redesigning peri-operative care pathways include identification and optimisation of those at highest peri-operative risk to inform the difficult conversations surrounding the appropriateness of surgery. The moral burden of these conversations on patient and professionals alike is increasingly recognised and managing this issue requires innovative models of collaborative, multidisciplinary and interprofessional working. To operate or not can be a challenging question to answer with a number of different perspectives to consider; not least that of the patient.</t>
  </si>
  <si>
    <t>http://www.systems.wsu.edu/scripts/wsuall.pl?url=https://search.ebscohost.com/login.aspx?direct=true&amp;db=hch&amp;AN=141143000&amp;site=ehost-live</t>
  </si>
  <si>
    <t>Anaesthesia</t>
  </si>
  <si>
    <t>santhirapala,r</t>
  </si>
  <si>
    <t>santhirapala</t>
  </si>
  <si>
    <t>The Seventh Age On Stage: Representation Of Older Adults And Aging In U.S. Broadway And Off-Broadway Theater.</t>
  </si>
  <si>
    <t>10.1080/03601277.2019.1685736</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</si>
  <si>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 â€“ frailty, fear, caregiving burden â€“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</si>
  <si>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http://www.systems.wsu.edu/scripts/wsuall.pl?url=https://search.ebscohost.com/login.aspx?direct=true&amp;db=hch&amp;AN=139742145&amp;site=ehost-live</t>
  </si>
  <si>
    <t>Educational Gerontology</t>
  </si>
  <si>
    <t>weil,joyce</t>
  </si>
  <si>
    <t>weil</t>
  </si>
  <si>
    <t>joyce</t>
  </si>
  <si>
    <t>138 The Role Of Health And Social Care Professional Teams In The Emergency Department: A Qualitative Study Of Key Stakeholders' Views.</t>
  </si>
  <si>
    <t>10.1093/ageing/afz102.27</t>
  </si>
  <si>
    <t>iii1</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</si>
  <si>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</si>
  <si>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http://www.systems.wsu.edu/scripts/wsuall.pl?url=https://search.ebscohost.com/login.aspx?direct=true&amp;db=hch&amp;AN=138864941&amp;site=ehost-live</t>
  </si>
  <si>
    <t>cassarino,marica</t>
  </si>
  <si>
    <t>cassarino</t>
  </si>
  <si>
    <t>marica</t>
  </si>
  <si>
    <t>329 An Integrated Care Approach To The Uses Of Social Prescribing In An Acutely Frail Older Adult Cohort.</t>
  </si>
  <si>
    <t>10.1093/ageing/afz102.69</t>
  </si>
  <si>
    <t>Background Community Health Organisation Area 1 has the highest age dependency in Ireland (37.5 vs 34.5) and the highest proportion of its population engaged in unpaid care (4.7%)1. Social prescribing is a novel tool used by the Integrated Care Team for the Older Person in Sligo to address social determinants of health such as social isolation and to minimise the impact of carer burden. The study aim is to quantify social needs and carer burden in this acutely frail group and describe interventions to address this. Methods A descriptive study compiled from Comprehensive Geriatric Assessment of patient care profile and social prescribing from June to December 2018. Results 50% of patients studied did not have a supportive, able person living with them. 1 in 4 had no local support while 1 in 5 were supported only by neighbours or friends. 53% were not receipt of home help while 24% paid for private care or cleaning services. Carer burden was reported in half of cases with a 2.2 times increased risk with a patient co-morbidity of cognitive decline and a 1.8 times increased risk with a complex medical needs patient. Intervention increased community service usage such as the public health nurse from 70% to 86% and home help applications by 26%. Social prescribing increased day centre use from 18% to 46% and Meals on Wheels usage by 50%. Dementia specific social prescribing was made in 26% of those with cognitive difficulties. 33% received information for carers while 11% were informed of respite options. Conclusion In this acutely decompensated and vulnerable group social isolation and carer burden are a significant issue. Our study indicates the potential for the use of a social prescribing model to address this at an earlier point in frailty development at a primary care level.</t>
  </si>
  <si>
    <t>http://www.systems.wsu.edu/scripts/wsuall.pl?url=https://search.ebscohost.com/login.aspx?direct=true&amp;db=hch&amp;AN=138864983&amp;site=ehost-live</t>
  </si>
  <si>
    <t>mcloughlin,petra</t>
  </si>
  <si>
    <t>mcloughlin</t>
  </si>
  <si>
    <t>petra</t>
  </si>
  <si>
    <t>253 An Overview Of The Current Status Of Specialist Geriatric Services In Ireland.</t>
  </si>
  <si>
    <t>10.1093/ageing/afz102.58</t>
  </si>
  <si>
    <t>Background The Royal College of Physicians of Ireland and the National Clinical Programme for Older People conducted a national survey of Specialist Geriatric Services (SGS) in 2014. The survey was repeated in 2018-2019 period to collect data on the resources available for the care of older people attending hospitals and associated communities in Ireland. Methods Participants were geriatrician leads or proxies in each hospital in Ireland. Questions based on the 2014 survey were updated to include frailty and dementia-delirium specific questions. Data were collected between September 2018 and April 2019 using an electronic survey. Comments from open-ended questions were analysed using qualitative analysis methods. Results In total, 20 fully complete and 18 incomplete responses were received. Most complete responses were from model 3 or 4 hospitals (n= 14/20). Less than half (47%) reported having a dedicated specialist geriatric ward in their institution. Half (50%) reported currently developing an integrated plan for services for frail older people with complex care needs. Barriers to managing frailty that were identified included limited access to funding and staffing. 82% reported that their group/area/unit/department engaged in case-finding for frailty. The most commonly used frailty-specific screening tools were the CFS (n=9), VIP (n=6), FRAIL scale (n=4), and PRISMA-7 (n=3). A National Frailty Education Programme governance structure was operational in 9/20 sites. Half (50%) reported that their hospital has an integrated pathway for people with dementia and/or delirium, although (82%) stated that their hospital does not formally screen all older people for cognitive impairment in the ED/AMAU, and does not formally screen people at risk for delirium on wards on a daily basis (100%). Conclusion Limited staffing and resources were reported for many aspects of SGS in Ireland. Although frailty and dementia-delirium are recognised as priority areas, there is need for standardised assessment and screening approaches.</t>
  </si>
  <si>
    <t>http://www.systems.wsu.edu/scripts/wsuall.pl?url=https://search.ebscohost.com/login.aspx?direct=true&amp;db=hch&amp;AN=138864972&amp;site=ehost-live</t>
  </si>
  <si>
    <t>sezgin,duygu</t>
  </si>
  <si>
    <t>sezgin</t>
  </si>
  <si>
    <t>duygu</t>
  </si>
  <si>
    <t>280 Acute Hospital Presentations Among Nursing Home Residents: A Retrospective Observational Analysis.</t>
  </si>
  <si>
    <t>10.1093/ageing/afz102.63</t>
  </si>
  <si>
    <t>Background Nursing home residentsÂ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</si>
  <si>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http://www.systems.wsu.edu/scripts/wsuall.pl?url=https://search.ebscohost.com/login.aspx?direct=true&amp;db=hch&amp;AN=138864977&amp;site=ehost-live</t>
  </si>
  <si>
    <t>waters,ruairÃ­</t>
  </si>
  <si>
    <t>waters</t>
  </si>
  <si>
    <t>ruairÃ­</t>
  </si>
  <si>
    <t>274 From Clinical Care Programme To Frailty Pathway; A Multidisciplinary, Interagency Journey.</t>
  </si>
  <si>
    <t>10.1093/ageing/afz103.172</t>
  </si>
  <si>
    <t>iii17</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</si>
  <si>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services.Â Overall governance is provided by a Frailty Steering Group with strong clinical leadership and is informed by agreed quality indicators and realtime data.Â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workstreams.Â The evidence and data gathered will inform service planning and resource allocation.Â A number of collaborative research proposals are now being considered from across acute hospital and Community Healthcare Organisation.</t>
  </si>
  <si>
    <t>http://www.systems.wsu.edu/scripts/wsuall.pl?url=https://search.ebscohost.com/login.aspx?direct=true&amp;db=hch&amp;AN=138865159&amp;site=ehost-live</t>
  </si>
  <si>
    <t>casey,amanda</t>
  </si>
  <si>
    <t>casey</t>
  </si>
  <si>
    <t>156 Review Of Outcomes Of A Dedicated Geriatric Surgical Liaison Service.</t>
  </si>
  <si>
    <t>10.1093/ageing/afz103.91</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</si>
  <si>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</si>
  <si>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http://www.systems.wsu.edu/scripts/wsuall.pl?url=https://search.ebscohost.com/login.aspx?direct=true&amp;db=hch&amp;AN=138865077&amp;site=ehost-live</t>
  </si>
  <si>
    <t>coary,roisin</t>
  </si>
  <si>
    <t>coary</t>
  </si>
  <si>
    <t>roisin</t>
  </si>
  <si>
    <t>137 Does The Clinical Frailty Scale Predict Rehabilitation Potential In Older Patients?</t>
  </si>
  <si>
    <t>10.1093/ageing/afz103.82</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</si>
  <si>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â€“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</si>
  <si>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http://www.systems.wsu.edu/scripts/wsuall.pl?url=https://search.ebscohost.com/login.aspx?direct=true&amp;db=hch&amp;AN=138865068&amp;site=ehost-live</t>
  </si>
  <si>
    <t>d'alton,maeve</t>
  </si>
  <si>
    <t>d'alton</t>
  </si>
  <si>
    <t>maeve</t>
  </si>
  <si>
    <t>92 Medication Related Quality Of Life (Mrqol) In Ambulatory Older Adults With Polypharmacy And Multi-Morbidity â€“ A Measurable Outcome?</t>
  </si>
  <si>
    <t>10.1093/ageing/afz103.54</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</si>
  <si>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â‰¥65 years, first-time attendees, taking â‰¥5 chronic-medications for â‰¥3 chronic-conditions and mini-mental state examination score 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(SDÂ±6.2), median number of daily medications was 10 (IQR 8-13), median number of comorbidities was 11 (IQR 9-14). Participants were generally drug-compliant, median MARS score of 9 (IQR 6.5-10). Patients' median MRQoL score was 14 (IQR 14-22.5); mean LMQ v2 score was 115.64 (SDÂ± 25.18). Mean age specific mean-difference SF12-PCS and SF12-MCS scores were -22.61 (SDÂ±11.7) and -22.1 (SDÂ±17.5)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</si>
  <si>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http://www.systems.wsu.edu/scripts/wsuall.pl?url=https://search.ebscohost.com/login.aspx?direct=true&amp;db=hch&amp;AN=138865040&amp;site=ehost-live</t>
  </si>
  <si>
    <t>jennings,emma</t>
  </si>
  <si>
    <t>jennings</t>
  </si>
  <si>
    <t>emma</t>
  </si>
  <si>
    <t>169 Examining The Associations Between Frailty, Obesity And Allostatic Load In The Irish Longitudinal Study On Ageing (Tilda).</t>
  </si>
  <si>
    <t>10.1093/ageing/afz103.101</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</si>
  <si>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</si>
  <si>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http://www.systems.wsu.edu/scripts/wsuall.pl?url=https://search.ebscohost.com/login.aspx?direct=true&amp;db=hch&amp;AN=138865087&amp;site=ehost-live</t>
  </si>
  <si>
    <t>mccarthy,kevin</t>
  </si>
  <si>
    <t>mccarthy</t>
  </si>
  <si>
    <t>kevin</t>
  </si>
  <si>
    <t>210 Nursing Home Residents In Acute Hospital â€“ A Targeted Anpc Program To Improve Care.</t>
  </si>
  <si>
    <t>10.1093/ageing/afz103.127</t>
  </si>
  <si>
    <t>Background NHR are the frailest group of older people and require a gerontologically attuned approach to combat multiple challenges presented to the practitioner. The in-reach ANPc liaison service aims to confront such challenges, by providing comprehensive gerontological input to all nursing home residents admitted to hospital under all specialities medical, geriatric, and surgical. Methods This service commenced in September of 2018, working 9-5 Monday to Friday with limited leave cross-cover. All nursing home residents are reviewed by a Gerontology Advanced Nurse Practitioner candidate. Each patient received comprehensive geriatric assessment (CGA) with recommendations for care. All had follow up 2 weeks after discharge in telephone review clinic. Results 118 nursing home residents were admitted for acute care in the study period; 96/118 (82%) were reviewed by the ANPc. 16/118 (14%) were discharged prior to review and 6/118 (5%) died within 24 hours of admission. All other patients were reviewed within 72 hours. All assessed residents had &gt;1 recommendation for intervention to enhance care following CGA: Interventions included 31% (30/96) undiagnosed delirium identified and management advice given. 21% (20/96) had recurrent falls work up and advice. 27% (26/96) had recommendations and changes to admission medications. 37% (36/96) referrals to other HSCP therapy disciplines for complete holistic care. 11% (11/ 96) had advanced care planning regarding future illnesses. 13% (13/96) had palliative care advice and referral to community palliative care. Follow up telephone review clinics have further resulted in reduced readmission rates through liaison with NH staff post-discharge. Conclusion The high complexity of this cohort of patients requires a timely, comprehensive gerontological approach in order to provide holistic care. They require a clearly defined approach to enhance care and minimise the need for unnecessary hospitalisations.</t>
  </si>
  <si>
    <t>http://www.systems.wsu.edu/scripts/wsuall.pl?url=https://search.ebscohost.com/login.aspx?direct=true&amp;db=hch&amp;AN=138865114&amp;site=ehost-live</t>
  </si>
  <si>
    <t>noonan,claire</t>
  </si>
  <si>
    <t>noonan</t>
  </si>
  <si>
    <t>121 Patients With Prolonged Lengths Of Stay. A Point Prevalence Study.</t>
  </si>
  <si>
    <t>10.1093/ageing/afz103.69</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</si>
  <si>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â€“ 527 days with the median being 41 days. The average age was 76 years. A history of falls/dementia/"acopia" was recorded on admission in 57%.Â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</si>
  <si>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http://www.systems.wsu.edu/scripts/wsuall.pl?url=https://search.ebscohost.com/login.aspx?direct=true&amp;db=hch&amp;AN=138865055&amp;site=ehost-live</t>
  </si>
  <si>
    <t>short,eimear</t>
  </si>
  <si>
    <t>short</t>
  </si>
  <si>
    <t>eimear</t>
  </si>
  <si>
    <t>Gender Differences In Psychosocial Determinants Of Self-Perceived Health Among Portuguese Older Adults In Nursing Homes.</t>
  </si>
  <si>
    <t>10.1080/13607863.2018.1471583</t>
  </si>
  <si>
    <t>1049</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</si>
  <si>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85.7â€”93.9) and 82.3% of all men (95% CI: 72.9â€”88.9)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</si>
  <si>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http://www.systems.wsu.edu/scripts/wsuall.pl?url=https://search.ebscohost.com/login.aspx?direct=true&amp;db=hch&amp;AN=137584514&amp;site=ehost-live</t>
  </si>
  <si>
    <t>alarcÃ£o,violeta</t>
  </si>
  <si>
    <t>alarcÃ£o</t>
  </si>
  <si>
    <t>violeta</t>
  </si>
  <si>
    <t>When Frail Older People Relocate In Very Old Age, Who Makes The Decision?</t>
  </si>
  <si>
    <t>10.1093/geroni/igz030</t>
  </si>
  <si>
    <t>N.PAG</t>
  </si>
  <si>
    <t>Background and Objectives Older people are likely to transition to a new home closer to family who can provide assistance or to long-term residential care as their health declines and their care needs increase. A minority choose to move to "age-friendly" housing before the onset of disability, but the majority prefer to "age in place" and defer moving until health crises compel a transition. Older people living with dementia are likely to move into residential care, but not much is known about the role they play in decision making around these moves. This qualitative study addresses this gap in knowledge by examining how a rare cohort of "older old" people, most with some level of cognitive impairment, were involved in decisions surrounding assistance seeking and moving to a care home. Research Design and Methods Thematic analysis of qualitative interview data from Cambridge City over-75s Cohort (CC75C) study participants aged 95 years and older, who had moved in later life, and their proxy informants (n = 26). Results Moves at such an old age were made due to a complexity of push and pull factors which had layered dynamics of decision making. In most cases (n = 22), decision making involved other people with varying degrees of decision ownership. Only four older people, who moved voluntarily, had full ownership of the decision to move. Many relatives reported being traumatized by events leading up to the move. Discussion and Implications "Older old" people are sometimes unable to make their own decisions about moving due to the urgency of health crisis and cognitive decline. There is a need to support relatives to discuss moving and housing options at timely junctures before health crises intervene in an effort to optimize older people's participation in decision making.</t>
  </si>
  <si>
    <t>http://www.systems.wsu.edu/scripts/wsuall.pl?url=https://search.ebscohost.com/login.aspx?direct=true&amp;db=hch&amp;AN=141055321&amp;site=ehost-live</t>
  </si>
  <si>
    <t>Innovation in Aging</t>
  </si>
  <si>
    <t>scheibl,fiona</t>
  </si>
  <si>
    <t>scheibl</t>
  </si>
  <si>
    <t>Can Homeâ€Based Primary Care Drive Integration Of Medical And Social Care For Complex Older Adults?</t>
  </si>
  <si>
    <t>10.1111/jgs.15969</t>
  </si>
  <si>
    <t>This editorial comments on the article by Valluruâ€‰etâ€‰al.</t>
  </si>
  <si>
    <t>http://www.systems.wsu.edu/scripts/wsuall.pl?url=https://search.ebscohost.com/login.aspx?direct=true&amp;db=hch&amp;AN=137340886&amp;site=ehost-live</t>
  </si>
  <si>
    <t>leff,bruce</t>
  </si>
  <si>
    <t>leff</t>
  </si>
  <si>
    <t>bruce</t>
  </si>
  <si>
    <t>Dynamical Indicators Of Resilience In Postural Balance Time Series Are Related To Successful Aging In High-Functioning Older Adults.</t>
  </si>
  <si>
    <t>10.1093/gerona/gly170</t>
  </si>
  <si>
    <t>1119</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</si>
  <si>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</si>
  <si>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http://www.systems.wsu.edu/scripts/wsuall.pl?url=https://search.ebscohost.com/login.aspx?direct=true&amp;db=hch&amp;AN=137057282&amp;site=ehost-live</t>
  </si>
  <si>
    <t>Journals of Gerontology Series A: Biological Sciences &amp; Medical Sciences</t>
  </si>
  <si>
    <t>gijzel,sanne.m.w</t>
  </si>
  <si>
    <t>gijzel</t>
  </si>
  <si>
    <t>sanne.m.w</t>
  </si>
  <si>
    <t>Medication Appropriateness In Vulnerable Older Adults: Healthy Skepticism Of Appropriate Polypharmacy.</t>
  </si>
  <si>
    <t>10.1111/jgs.15798</t>
  </si>
  <si>
    <t>1123</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</si>
  <si>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"inappropriate" vs "appropriate"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t>
  </si>
  <si>
    <t>http://www.systems.wsu.edu/scripts/wsuall.pl?url=https://search.ebscohost.com/login.aspx?direct=true&amp;db=hch&amp;AN=136931906&amp;site=ehost-live</t>
  </si>
  <si>
    <t>Frailty And Multimorbidity: A Systematic Review And Meta-Analysis.</t>
  </si>
  <si>
    <t>10.1093/gerona/gly110</t>
  </si>
  <si>
    <t>659</t>
  </si>
  <si>
    <t>&lt;bold&gt;Background: &lt;/bold&gt;Multimorbidity and frailty are complex syndromes characteristics of aging. We reviewed the literature and provided pooled estimations of any evidence regarding (a) the coexistence of frailty and multimorbidity and (b) their association.&lt;bold&gt;Methods: &lt;/bold&gt;We searched PubMed and Web of Science for relevant articles up to September 2017. Pooled estimates were obtained through random effect models and Mantel-Haenszel weighting. Homogeneity (I2), risk of bias, and publication bias were assessed. PROSPERO registration: 57890.&lt;bold&gt;Results: &lt;/bold&gt;A total of 48 studies involving 78,122 participants were selected, and 25 studies were included in one or more meta-analyses. Forty-five studies were cross-sectional and 3 longitudinal, with the majority of them including community-dwelling participants (n = 35). Forty-three studies presented a moderate risk of bias and five a low risk. Most of the articles defined multimorbidity as having two or more diseases and frailty according to the Cardiovascular Health Study criteria. In meta-analyses, the prevalence of multimorbidity in frail individual was 72% (95% confidence interval = 63%-81%; I2 = 91.3%), and the prevalence of frailty among multimorbid individuals was 16% (95% confidence interval = 12%-21%; I2 = 96.5%). Multimorbidity was associated with frailty in pooled analyses (odds ratio = 2.27; 95% confidence interval = 1.97-2.62; I2 = 47.7%). The three longitudinal studies suggest a bidirectional association between multimorbidity and frailty.&lt;bold&gt;Conclusions: &lt;/bold&gt;Frailty and multimorbidity are two related conditions in older adults. Most frail individuals are also multimorbid, but fewer multimorbid ones also present frailty. Our findings are not conclusive regarding the causal association between the two conditions. Further longitudinal and well-designed studies may help to untangle the relationship between frailty and multimorbidity.</t>
  </si>
  <si>
    <t>http://www.systems.wsu.edu/scripts/wsuall.pl?url=https://search.ebscohost.com/login.aspx?direct=true&amp;db=hch&amp;AN=136019167&amp;site=ehost-live</t>
  </si>
  <si>
    <t>joint,action.advantage.wp4.group</t>
  </si>
  <si>
    <t>joint</t>
  </si>
  <si>
    <t>action.advantage.wp4.group</t>
  </si>
  <si>
    <t>Frailty Is Inversely Related To Age At Menopause And Elevated In Women Who Have Had A Hysterectomy: An Analysis Of The Canadian Longitudinal Study On Aging.</t>
  </si>
  <si>
    <t>10.1093/gerona/gly092</t>
  </si>
  <si>
    <t>675</t>
  </si>
  <si>
    <t>&lt;bold&gt;Background: &lt;/bold&gt;Frailty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women.&lt;bold&gt;Methods: &lt;/bold&gt;We performed a cross-sectional analysis of the Canadian Longitudinal Study on Aging (CLSA) Baseline Comprehensive Cohort (n = 30,097, 45-85 years old). Frailty was operationalized using both the deficit accumulation (frailty index) and frailty phenotype (Fried) models. Postmenopausal women were categorized as follows: premature (30-39 years), early (40-45 years), normal (46-54 years), and late (55+ years) menopause, or hysterectomy. Associations were determined using multivariate analysis, adjusting for sociodemographics, lifestyle factors, social support, and hormone replacement therapy use.&lt;bold&gt;Results: &lt;/bold&gt;Age at menopause was inversely related to frailty in older Canadian women. The frailty index decreased 1.2% of the mean (p &lt; .001) with every year of menopause onset and was significantly higher for women in the premature (24%; p &lt; .001) and early (7%; p &lt; .01) menopause and hysterectomy (21%; p &lt; .001) groups, compared to the normal menopause group. The odds for being classified as frail using Fried's criteria was higher for the premature menopause (OR = 1.33, 95% CI = 0.72-2.27) and hysterectomy (OR = 1.59, 95% CI = 1.25-2.02) groups.&lt;bold&gt;Conclusions: &lt;/bold&gt;Our study supports a role for age at menopause and hysterectomy in the risk of frailty in older women and warrants further investigation.</t>
  </si>
  <si>
    <t>http://www.systems.wsu.edu/scripts/wsuall.pl?url=https://search.ebscohost.com/login.aspx?direct=true&amp;db=hch&amp;AN=136019169&amp;site=ehost-live</t>
  </si>
  <si>
    <t>verschoor,chris.p</t>
  </si>
  <si>
    <t>verschoor</t>
  </si>
  <si>
    <t>chris.p</t>
  </si>
  <si>
    <t>Heterogeneous Health Profiles And Healthcare Utilization Of The Middle-Aged And Elderly With Multiple Health Insurance Schemes In China.</t>
  </si>
  <si>
    <t>10.1016/j.puhe.2019.01.011</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</si>
  <si>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â€¢ Heterogeneous health profiles were assessed by a person-centered approach. â€¢ Six health profiles for middle-aged and elderly Chinese were identified. â€¢ How health profiles and other factors impact healthcare utilization was evaluated. â€¢ Significant effects of different health insurance were evaluated by controlling health profiles.</t>
  </si>
  <si>
    <t>http://www.systems.wsu.edu/scripts/wsuall.pl?url=https://search.ebscohost.com/login.aspx?direct=true&amp;db=hch&amp;AN=136539198&amp;site=ehost-live</t>
  </si>
  <si>
    <t>Public Health (Elsevier)</t>
  </si>
  <si>
    <t>ye,l</t>
  </si>
  <si>
    <t>ye</t>
  </si>
  <si>
    <t>l</t>
  </si>
  <si>
    <t>Evidenceâ€Based Diabetes Care For Older People With Type 2 Diabetes: A Critical Review.</t>
  </si>
  <si>
    <t>10.1111/dme.13859</t>
  </si>
  <si>
    <t>399</t>
  </si>
  <si>
    <t>In our ageing society diabetes imposes a significant burden in terms of the numbers of people with the condition, diabetesâ€related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highâ€risk clinical state, in terms of glucose lowering, blood pressure and lipid management, frailty care and lifestyle interventions. We strive towards individualized care and make a call for action for more highâ€quality research using different trial designs. What's new?: This review represents a modern, upâ€toâ€date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</si>
  <si>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http://www.systems.wsu.edu/scripts/wsuall.pl?url=https://search.ebscohost.com/login.aspx?direct=true&amp;db=hch&amp;AN=135187597&amp;site=ehost-live</t>
  </si>
  <si>
    <t>Diabetic Medicine</t>
  </si>
  <si>
    <t>sinclair,a.j</t>
  </si>
  <si>
    <t>a.j</t>
  </si>
  <si>
    <t>Systolic Blood Pressure And Cognitive Decline In Older Adults With Hypertension.</t>
  </si>
  <si>
    <t>10.1370/afm.2367</t>
  </si>
  <si>
    <t>100</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</si>
  <si>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â‰¥75 years undergoing antihypertensive treatment, with SBP 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</si>
  <si>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http://www.systems.wsu.edu/scripts/wsuall.pl?url=https://search.ebscohost.com/login.aspx?direct=true&amp;db=hch&amp;AN=135317993&amp;site=ehost-live</t>
  </si>
  <si>
    <t>Annals of Family Medicine</t>
  </si>
  <si>
    <t>streit,sven</t>
  </si>
  <si>
    <t>streit</t>
  </si>
  <si>
    <t>sven</t>
  </si>
  <si>
    <t>Putting Complex Older Persons First: How The Centers For Medicare And Medicaid Services 2019 Payment Proposal Fails Older Americans.</t>
  </si>
  <si>
    <t>10.1111/jgs.15651</t>
  </si>
  <si>
    <t>In July 2018, the Centers for Medicare and Medicaid Services (CMS) released its proposed Medicare Physician Fee Schedule rule for calendar year 2019 (MPFS2019). The proposal sets forth CMSâ€recommended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multiâ€specialty coalition, and which opens the door for further discussions about the future of payment for E/M services so critical to older people. J Am Geriatr Soc 67:145â€“150, 2019.</t>
  </si>
  <si>
    <t>http://www.systems.wsu.edu/scripts/wsuall.pl?url=https://search.ebscohost.com/login.aspx?direct=true&amp;db=hch&amp;AN=133988360&amp;site=ehost-live</t>
  </si>
  <si>
    <t>lundebjerg,nancy.e</t>
  </si>
  <si>
    <t>lundebjerg</t>
  </si>
  <si>
    <t>nancy.e</t>
  </si>
  <si>
    <t>Tools For Deprescribing In Frail Older Persons And Those With Limited Life Expectancy: A Systematic Review.</t>
  </si>
  <si>
    <t>10.1111/jgs.15616</t>
  </si>
  <si>
    <t>172</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</si>
  <si>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medicationâ€specific advice. The complexity of the tools ranged from simple lists to detailed, stepâ€wise protocols. The development methodology varied widely, and the methods used to synthesize the tools were generally not well described. Most tools were based on expert opinion. Only four of the 15 tools have been tested in clinical practice (in very lowâ€quality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67:172â€“180, 2019.</t>
  </si>
  <si>
    <t>http://www.systems.wsu.edu/scripts/wsuall.pl?url=https://search.ebscohost.com/login.aspx?direct=true&amp;db=hch&amp;AN=133988350&amp;site=ehost-live</t>
  </si>
  <si>
    <t>thompson,wade</t>
  </si>
  <si>
    <t>wade</t>
  </si>
  <si>
    <t>Spousal Caregivers' Experiences Of Participation In Everyday Life When Living In Shifting Contexts.</t>
  </si>
  <si>
    <t>10.1080/11038128.2017.1337810</t>
  </si>
  <si>
    <t>457</t>
  </si>
  <si>
    <t>Background: To promote health and well-being, and to meet the desires of the growing elderly population to age in place, elderly spousal caregivers need adequate support such as respite care services. More knowledge is needed about elderly spousal caregivers' experiences in relation to participation, which is an aspect of health that remains relatively unexplored for this group. Aim: To explore and describe how elderly spousal caregivers experience and discuss participation in everyday life when living in shifting contexts due to the use of respite care. Method: A grounded theory approach was used during data generation and analysis, which involved repeated focus group interviews with 12 spousal caregivers. Results: Complexity and ambiguity was understood to imbue participation in everyday life. Being in charge of everyday life was challenging for spousal caregivers, and created a need for personal time. Respite care and home care service gave them time, although when interacting with social contexts other issues arose that influenced their own recovery. Conclusions: A holistic 'situation centered' approach that focuses on the elderly couple's life story and needs might capture a wider perspective and enable adequate support that influences their health, well-being, and participation in everyday life.</t>
  </si>
  <si>
    <t>http://www.systems.wsu.edu/scripts/wsuall.pl?url=https://search.ebscohost.com/login.aspx?direct=true&amp;db=hch&amp;AN=134622354&amp;site=ehost-live</t>
  </si>
  <si>
    <t>Scandinavian Journal of Occupational Therapy</t>
  </si>
  <si>
    <t>riekkola,carabante.jenni</t>
  </si>
  <si>
    <t>riekkola</t>
  </si>
  <si>
    <t>carabante.jenni</t>
  </si>
  <si>
    <t>An International Perspective On Chronic Multimorbidity: Approaching The Elephant In The Room.</t>
  </si>
  <si>
    <t>10.1093/gerona/glx178</t>
  </si>
  <si>
    <t>1350</t>
  </si>
  <si>
    <t>Multimorbidity is a common and burdensome condition that may affect quality of life, increase medical needs, and make people live more years of life with disability. Negative outcomes related to multimorbidity occur beyond what we would expect from the summed effect of single conditions, as chronic diseases interact with each other, mutually enhancing their negative effects, and eventually leading to new clinical phenotypes. Moreover, multimorbidity mirrors an accelerated global susceptibility and a loss of resilience, which are both hallmarks of aging. Due to the complexity of its assessment and definition, and the lack of clear evidence steering its management, multimorbidity represents one of the main current challenges for clinicians, researchers, and policymakers. The authors of this article recently reflected on these issues during two twin international symposia at the 2016 European Union Geriatric Medicine Society (EUGMS) meeting in Lisbon, Portugal, and the 2016 Gerontological Society of America (GSA) meeting in New Orleans, USA. The present work summarizes the most relevant aspects related to multimorbidity, with the ultimate goal to identify knowledge gaps and suggest future directions to approach this condition.</t>
  </si>
  <si>
    <t>http://www.systems.wsu.edu/scripts/wsuall.pl?url=https://search.ebscohost.com/login.aspx?direct=true&amp;db=hch&amp;AN=131785319&amp;site=ehost-live</t>
  </si>
  <si>
    <t>vetrano,davide.l</t>
  </si>
  <si>
    <t>vetrano</t>
  </si>
  <si>
    <t>davide.l</t>
  </si>
  <si>
    <t>31"Acopia" And "Inability To Cope": Ageist, Unhelpful And Pejorative Labels For Complexity In Older Adults Presenting To The Acute Hospital.</t>
  </si>
  <si>
    <t>10.1093/ageing/afy140.19</t>
  </si>
  <si>
    <t>v13</t>
  </si>
  <si>
    <t>http://www.systems.wsu.edu/scripts/wsuall.pl?url=https://search.ebscohost.com/login.aspx?direct=true&amp;db=hch&amp;AN=132718709&amp;site=ehost-live</t>
  </si>
  <si>
    <t>dyer,adam</t>
  </si>
  <si>
    <t>dyer</t>
  </si>
  <si>
    <t>adam</t>
  </si>
  <si>
    <t>Effectiveness And Cost-Effectiveness Of Proactive And Multidisciplinary Integrated Care For Older People With Complex Problems In General Practice: An Individual Participant Data Meta-Analysis.</t>
  </si>
  <si>
    <t>10.1093/ageing/afy091</t>
  </si>
  <si>
    <t>705</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</si>
  <si>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0â€“10),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âˆ’0.01 (95% confidence interval âˆ’0.10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</si>
  <si>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http://www.systems.wsu.edu/scripts/wsuall.pl?url=https://search.ebscohost.com/login.aspx?direct=true&amp;db=hch&amp;AN=131429241&amp;site=ehost-live</t>
  </si>
  <si>
    <t>blom,j.w</t>
  </si>
  <si>
    <t>blom</t>
  </si>
  <si>
    <t>j.w</t>
  </si>
  <si>
    <t>Motor-Cognitive Effects Of A Computerized Game-Based Training Method In People With Dementia: A Randomized Controlled Trial.</t>
  </si>
  <si>
    <t>10.1080/13607863.2017.1348472</t>
  </si>
  <si>
    <t>1124</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</si>
  <si>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(PhysiomatÂ®) including concurrent dual-tasks of balance control with cognitive demands (PhysiomatÂ®-Trail Making Tasks (PTMTs)). The control group (CG) performed non-specific, low-intensity exercises. Duration and accuracy at different complexity levels of trained and untrained PTMTs and the number of successfully performed tasks (PTMT score) were assessed. Results: PhysiomatÂ® training significantly improved the duration and accuracy at almost all complexity levels of trained (P â‰¤ 0.001-0.047, Î·p2 = 0.065-0.589) and untrained PTMTs (P &lt; 0.001-0.005, Î·p2 = 0.073-0.459). Significant effects were also found for the PTMT score of trained (P &lt; 0.001, Î·p2 = 0.211) and untrained PTMTs (P &lt; 0.001, Î·p2 = 0.184). Training gains were partly sustained at follow-up. Conclusion: PhysiomatÂ® is feasible and has the potential to sustainably improve motor-cognitive performances in people with dementia.</t>
  </si>
  <si>
    <t>http://www.systems.wsu.edu/scripts/wsuall.pl?url=https://search.ebscohost.com/login.aspx?direct=true&amp;db=hch&amp;AN=132729048&amp;site=ehost-live</t>
  </si>
  <si>
    <t>wiloth,stefanie</t>
  </si>
  <si>
    <t>wiloth</t>
  </si>
  <si>
    <t>stefanie</t>
  </si>
  <si>
    <t>Appropriateness Of Oral Anticoagulant Therapy Prescription And Its Associated Factors In Hospitalized Older People With Atrial Fibrillation.</t>
  </si>
  <si>
    <t>10.1111/bcp.13631</t>
  </si>
  <si>
    <t>2010</t>
  </si>
  <si>
    <t>Aims: Although oral anticoagulants (OACs) are effective in preventing stroke in older people with atrial fibrillation (AF), they are often underused in this particularly highâ€risk population. The aim of the present study was to assess the appropriateness of OAC prescription and its associated factors in hospitalized patients aged 65Â years or older. Methods: Data were obtained from the retrospective phase of Simulationâ€based Technologies to Improve the Appropriate Use of Oral Anticoagulants in Hospitalized Elderly Patients With Atrial Fibrillation (SIMâ€AF)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(NÂ =Â 221), errors in the prescribed doses were the most frequent cause of inappropriate use (NÂ =Â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highâ€risk population.</t>
  </si>
  <si>
    <t>http://www.systems.wsu.edu/scripts/wsuall.pl?url=https://search.ebscohost.com/login.aspx?direct=true&amp;db=hch&amp;AN=131218834&amp;site=ehost-live</t>
  </si>
  <si>
    <t>British Journal of Clinical Pharmacology</t>
  </si>
  <si>
    <t>franchi,carlotta</t>
  </si>
  <si>
    <t>franchi</t>
  </si>
  <si>
    <t>carlotta</t>
  </si>
  <si>
    <t>Failing To Meet The Needs Of Generations Of Care Home Residents With Diabetes: A Review Of The Literature And A Call For Action.</t>
  </si>
  <si>
    <t>10.1111/dme.13702</t>
  </si>
  <si>
    <t>1144</t>
  </si>
  <si>
    <t>Abstract: In residential care homes and agedâ€care facilities globally, between one in three and one in four residents may have diabetes, an often complex highly coâ€morbid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subâ€optimal, and in need of investment, otherwise care home residents with diabetes will continue to have their needs unfulfilled.</t>
  </si>
  <si>
    <t>http://www.systems.wsu.edu/scripts/wsuall.pl?url=https://search.ebscohost.com/login.aspx?direct=true&amp;db=hch&amp;AN=131152737&amp;site=ehost-live</t>
  </si>
  <si>
    <t>Frailty And Resilience As Outcome Measures In Clinical Trials And Geriatric Care: Are We Getting Any Closer?</t>
  </si>
  <si>
    <t>10.1111/jgs.15441</t>
  </si>
  <si>
    <t>1451</t>
  </si>
  <si>
    <t>The article discusses research on the measurement of frailty and resilience in geriatric medicine. Topics include the notion of complexity in the human body in relation to bridge engineering, the lack of clinical trials using physical frailty and resilience as measures, and the design of clinical trials that can measure frailty.</t>
  </si>
  <si>
    <t>http://www.systems.wsu.edu/scripts/wsuall.pl?url=https://search.ebscohost.com/login.aspx?direct=true&amp;db=hch&amp;AN=131719273&amp;site=ehost-live</t>
  </si>
  <si>
    <t>kuchel,george.a</t>
  </si>
  <si>
    <t>kuchel</t>
  </si>
  <si>
    <t>george.a</t>
  </si>
  <si>
    <t>The Relationship Between Frailty And Polypharmacy In Older People: A Systematic Review.</t>
  </si>
  <si>
    <t>10.1111/bcp.13590</t>
  </si>
  <si>
    <t>1432</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</si>
  <si>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</si>
  <si>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http://www.systems.wsu.edu/scripts/wsuall.pl?url=https://search.ebscohost.com/login.aspx?direct=true&amp;db=hch&amp;AN=130228967&amp;site=ehost-live</t>
  </si>
  <si>
    <t>gutiÃ©rrezâ€valencia,m</t>
  </si>
  <si>
    <t>gutiÃ©rrezâ€valencia</t>
  </si>
  <si>
    <t>Interdisciplinary Home Visits For Individuals With Advanced Parkinson'S Disease And Related Disorders.</t>
  </si>
  <si>
    <t>10.1111/jgs.15337</t>
  </si>
  <si>
    <t>1226</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</si>
  <si>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t>
  </si>
  <si>
    <t>http://www.systems.wsu.edu/scripts/wsuall.pl?url=https://search.ebscohost.com/login.aspx?direct=true&amp;db=hch&amp;AN=130769841&amp;site=ehost-live</t>
  </si>
  <si>
    <t>fleisher,jori</t>
  </si>
  <si>
    <t>fleisher</t>
  </si>
  <si>
    <t>jori</t>
  </si>
  <si>
    <t>The Relationships Between Depressive Symptoms, Functional Health Status, Physical Activity, And The Availability Of Recreational Facilities: A Rural-Urban Comparison In Middle-Aged And Older Chinese Adults.</t>
  </si>
  <si>
    <t>10.1007/s12529-018-9714-3</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</si>
  <si>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(nÂ =â€‰5949)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Chinaâ€™s rapid urbanization, joint efforts from public health and urban planning should be made to promote LTPA and develop active living communities for achieving optimal health in later life.</t>
  </si>
  <si>
    <t>http://www.systems.wsu.edu/scripts/wsuall.pl?url=https://search.ebscohost.com/login.aspx?direct=true&amp;db=hch&amp;AN=129628640&amp;site=ehost-live</t>
  </si>
  <si>
    <t>International Journal of Behavioral Medicine</t>
  </si>
  <si>
    <t>deng,yazhuo</t>
  </si>
  <si>
    <t>deng</t>
  </si>
  <si>
    <t>yazhuo</t>
  </si>
  <si>
    <t>Rational Suicide In Elderly Adults: A Clinician'S Perspective.</t>
  </si>
  <si>
    <t>10.1111/jgs.15263</t>
  </si>
  <si>
    <t>998</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</si>
  <si>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adult's need for a sense of control are explored.</t>
  </si>
  <si>
    <t>http://www.systems.wsu.edu/scripts/wsuall.pl?url=https://search.ebscohost.com/login.aspx?direct=true&amp;db=hch&amp;AN=129891484&amp;site=ehost-live</t>
  </si>
  <si>
    <t>balasubramaniam,meera</t>
  </si>
  <si>
    <t>balasubramaniam</t>
  </si>
  <si>
    <t>meera</t>
  </si>
  <si>
    <t>Geriatric Oral And Maxillofacial Dysfunctions In The Context Of Geriatric Syndrome.</t>
  </si>
  <si>
    <t>10.1111/odi.12647</t>
  </si>
  <si>
    <t>317</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</si>
  <si>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</si>
  <si>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http://www.systems.wsu.edu/scripts/wsuall.pl?url=https://search.ebscohost.com/login.aspx?direct=true&amp;db=hch&amp;AN=128483337&amp;site=ehost-live</t>
  </si>
  <si>
    <t>Oral Diseases</t>
  </si>
  <si>
    <t>nam,y</t>
  </si>
  <si>
    <t>nam</t>
  </si>
  <si>
    <t>y</t>
  </si>
  <si>
    <t>10.1093/ageing/afx204</t>
  </si>
  <si>
    <t>157</t>
  </si>
  <si>
    <t>An introduction to the journal that focuses on healthcare for older people is presented including topics such as a checklist that aims to improve recording of frailty, increase in medication use in later life, and evidence for complex interventions made to improve self-care of older people.</t>
  </si>
  <si>
    <t>http://www.systems.wsu.edu/scripts/wsuall.pl?url=https://search.ebscohost.com/login.aspx?direct=true&amp;db=hch&amp;AN=128159195&amp;site=ehost-live</t>
  </si>
  <si>
    <t>stott,david.j</t>
  </si>
  <si>
    <t>stott</t>
  </si>
  <si>
    <t>david.j</t>
  </si>
  <si>
    <t>Improving Patient Safety For Older People In Acute Admissions: Implementation Of The Frailsafe Checklist In 12 Hospitals Across The Uk.</t>
  </si>
  <si>
    <t>10.1093/ageing/afx194</t>
  </si>
  <si>
    <t>311</t>
  </si>
  <si>
    <t>Background: checklists are increasingly proposed as a means to enhance safety and quality of care. However, their use has been met with variable levels of success. The Frailsafe project focused on introducing a checklist with the aim to increase completion of key clinical assessments and to facilitate communication for the care of older patients in acute admissions. Objectives: to examine the use of the Frailsafe checklist, including potential to contribute to improved safety, quality and reliability of care. Methods: 110 qualitative interviews and group discussions with healthcare professionals and other specialties, 172 h of ethnographic observation in 12 UK hospitals and reporting of high-level process data (completion of checklist and relevant frailty assessments). Qualitative analysis followed a thematic and theory-driven approach. Results: through use of the checklist, hospital teams identified limitations in their existing assessments (e.g. absence of delirium protocols) and practices (e.g. unnecessary catheter use). This contributed to hospitals reporting just 24.0% of sampled patients as having received all clinical assessments across key domains for this population for the duration of the project (1,687/7,021 checklists as fully completed). Staff perceptions and experiences of using the checklist varied significantly, primarily driven by the extent to which the aims of this quality improvement project aligned with local service priorities and pre-existing team communications styles. Conclusions: the Frailsafe checklist highlighted limitations with frailty assessment in acute care and motivated teams to review routine practices. Further work is needed to understand whether and how checklists can be embedded in complex, multidisciplinary care.</t>
  </si>
  <si>
    <t>http://www.systems.wsu.edu/scripts/wsuall.pl?url=https://search.ebscohost.com/login.aspx?direct=true&amp;db=hch&amp;AN=128159192&amp;site=ehost-live</t>
  </si>
  <si>
    <t>papoutsi,chrysanthi</t>
  </si>
  <si>
    <t>papoutsi</t>
  </si>
  <si>
    <t>chrysanthi</t>
  </si>
  <si>
    <t>Gender Differences In The Incidence And Determinants Of Components Of The Frailty Phenotype Among Older Adults: Findings From The Sabe Study.</t>
  </si>
  <si>
    <t>10.1177/0898264316671228</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</si>
  <si>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t>
  </si>
  <si>
    <t>http://www.systems.wsu.edu/scripts/wsuall.pl?url=https://search.ebscohost.com/login.aspx?direct=true&amp;db=hch&amp;AN=127118166&amp;site=ehost-live</t>
  </si>
  <si>
    <t>Journal of Aging &amp; Health</t>
  </si>
  <si>
    <t>alexandre,tiago.da.s</t>
  </si>
  <si>
    <t>alexandre</t>
  </si>
  <si>
    <t>tiago.da.s</t>
  </si>
  <si>
    <t>Multimorbidity: Will It Stand The Test Of Time?</t>
  </si>
  <si>
    <t>10.1093/ageing/afx159</t>
  </si>
  <si>
    <t>The concept of multimorbidity has risen in popularity over the past few years. Its use has led to, or coincided with, an increased recognition that patients often have more than one health problem which should not be treated in isolation. The motivation for more holistic, person-centred care that lies behind multimorbidity is to be welcomed. The 2016 National Institute for Health and Care Excellence multimorbidity management guideline helpfully makes recommendations in key areas that are important in the care of patients with complicated medical problems. However, we question the sustainability of the term for the following four reasons: (i) it is doctor and researcher centred rather than patient centred, focusing upon the number of diagnoses rather than the patient's lived experience, (ii) it is not a positive term for patients and is at odds with the move towards promoting active and healthy ageing, (iii) its non-specific nature means it holds little value in daily clinical practice and (iv) most definitions apply to a large segment of the population making it of limited use for health care planners. We argue that the complementary concepts of complexity and frailty would fit better with the delivery of patient centred care for people with multiple co-existing health problems and would be more useful to clinicians, commissioners and researchers.</t>
  </si>
  <si>
    <t>http://www.systems.wsu.edu/scripts/wsuall.pl?url=https://search.ebscohost.com/login.aspx?direct=true&amp;db=hch&amp;AN=127189162&amp;site=ehost-live</t>
  </si>
  <si>
    <t>ford,joanna.c</t>
  </si>
  <si>
    <t>ford</t>
  </si>
  <si>
    <t>joanna.c</t>
  </si>
  <si>
    <t>Simple Method Of Screening For Frailty In Older Adults Using A Chronometer And Tape Measure In Clinic.</t>
  </si>
  <si>
    <t>10.1111/jgs.15204</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</si>
  <si>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midâ€arm circumference (MAC) in the outpatient clinic. Design: Prospective, crossâ€sectional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laserâ€gated chronometer. MAC was recorded using a tape measure on a blood pressure cuff. Correlations between these two physical measurements and MFS were assessed. Results: The mean age of the 93 participants who successfully underwent UGS evaluation was 75.8 Â± 4.7; 35 were male. In this population, the mean Charlson Comorbidity Index was 2.2 Â± 1.4, mean MFS was 4.1 Â± 2.0, and 20 participants were considered to be at high risk of experiencing adverse outcomes. Mean UGS was 0.75 Â± 0.16 m/s, and mean MAC was 31.2 Â± 1.9 cm); both physical parameters were correlated with MFS (UGS: standardized beta = âˆ’0.420, &lt;italic&gt;P&lt;/italic&gt; &lt; .001; MAC: standardized beta = âˆ’0.457,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</si>
  <si>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http://www.systems.wsu.edu/scripts/wsuall.pl?url=https://search.ebscohost.com/login.aspx?direct=true&amp;db=hch&amp;AN=127501174&amp;site=ehost-live</t>
  </si>
  <si>
    <t>jung,heeâ€won</t>
  </si>
  <si>
    <t>jung</t>
  </si>
  <si>
    <t>heeâ€won</t>
  </si>
  <si>
    <t>Self-Perceived Coping Resources Of Middle-Aged And Older Adults â€“ Results Of A Large Population-Based Study.</t>
  </si>
  <si>
    <t>10.1080/13607863.2016.1220918</t>
  </si>
  <si>
    <t>1303</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</si>
  <si>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</si>
  <si>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http://www.systems.wsu.edu/scripts/wsuall.pl?url=https://search.ebscohost.com/login.aspx?direct=true&amp;db=hch&amp;AN=125434435&amp;site=ehost-live</t>
  </si>
  <si>
    <t>boehlen,friederike.h</t>
  </si>
  <si>
    <t>boehlen</t>
  </si>
  <si>
    <t>friederike.h</t>
  </si>
  <si>
    <t>New Horizons In Multimorbidity In Older Adults.</t>
  </si>
  <si>
    <t>10.1093/ageing/afx150</t>
  </si>
  <si>
    <t>882</t>
  </si>
  <si>
    <t>The concept of multimorbidity has attracted growing interest over recent years, and more latterly with the publication of specific guidelines on multimorbidity by the National Institute for Health and Care Excellence (NICE). Increasingly it is recognised that this is of particular relevance to practitioners caring for older adults, where multimorbidity may be more complex due to the overlap of physical and mental health disorders, frailty and polypharmacy. The overlap of frailty and multimorbidity in particular is likely to be due to the widespread health deficit accumulation, leading in some cases to functional impairment. The NICE guidelines identify 'target groups' who may benefit from a tailored approach to care that takes their multimorbidity into account, and make a number of research recommendations. Management includes a proactive individualised assessment and care plan, which improves quality of life by reducing treatment burden, adverse events, and unplanned or uncoordinated care.</t>
  </si>
  <si>
    <t>http://www.systems.wsu.edu/scripts/wsuall.pl?url=https://search.ebscohost.com/login.aspx?direct=true&amp;db=hch&amp;AN=125888827&amp;site=ehost-live</t>
  </si>
  <si>
    <t>yarnall,alison.j</t>
  </si>
  <si>
    <t>yarnall</t>
  </si>
  <si>
    <t>alison.j</t>
  </si>
  <si>
    <t>Concentration Of Potentially Preventable Spending Among High-Cost Medicare Subpopulations: An Observational Study.</t>
  </si>
  <si>
    <t>10.7326/M17-0767</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</si>
  <si>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&lt;/bold&gt;6Â 112Â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</si>
  <si>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http://www.systems.wsu.edu/scripts/wsuall.pl?url=https://search.ebscohost.com/login.aspx?direct=true&amp;db=hch&amp;AN=125973835&amp;site=ehost-live</t>
  </si>
  <si>
    <t>Annals of Internal Medicine</t>
  </si>
  <si>
    <t>figueroa,jose.f</t>
  </si>
  <si>
    <t>figueroa</t>
  </si>
  <si>
    <t>jose.f</t>
  </si>
  <si>
    <t>Big 'G' And Little 'G' Geriatrics Education For Physicians.</t>
  </si>
  <si>
    <t>10.1111/jgs.14996</t>
  </si>
  <si>
    <t>2313</t>
  </si>
  <si>
    <t>In the July 2016 issue of this journal, Dr. Mary Tinetti proposed that geriatric medicine abandon attempts to increase the numbers of board-certified geriatricians and change focus to the development of a 'small elite workforce.' What would be gained and what sacrificed by accepting this challenge? We agree that the best clinical use of a scarce resource, specialty trained geriatricians, is to care for frail, complex, severely ill elderly adults and to help design and study novel interventions in research, education, and care models to improve the care of all older adults, but for this to happen, all other providers must attain specific competency in the care of older adults. This article responds and discusses alternative pathways for teaching geriatrics care, training specialists, and geriatrics fellows.</t>
  </si>
  <si>
    <t>http://www.systems.wsu.edu/scripts/wsuall.pl?url=https://search.ebscohost.com/login.aspx?direct=true&amp;db=hch&amp;AN=125690593&amp;site=ehost-live</t>
  </si>
  <si>
    <t>callahan,kathryn.e</t>
  </si>
  <si>
    <t>callahan</t>
  </si>
  <si>
    <t>kathryn.e</t>
  </si>
  <si>
    <t>The Growing Challenge Of Major Trauma In Older People: A Role For Comprehensive Geriatric Assessment?</t>
  </si>
  <si>
    <t>10.1093/ageing/afx035</t>
  </si>
  <si>
    <t>709</t>
  </si>
  <si>
    <t>In this commentary article, we describe the impact that an ageing population is having on the nature of major trauma seen in emergency departments. The proportion of major trauma victims who are older people is rapidly increasing and a fall from standing is now the most common mechanism of injury in major trauma. Potential barriers to effective care of this patient group are highlighted, including: a lack of consensus regarding triage criteria; potentially misleading physiological parameters within triage criteria; non-linear patient presentations and diagnostic nihilism. We argue that the complex ongoing care and rehabilitation needs of older patients with major trauma may be best met through Comprehensive Geriatric Assessment (CGA). Furthermore, the use of frailty screening tools may facilitate more informed early decisionmaking in relation to treatment interventions in older trauma victims. We call for geriatric medicine and emergency medicine departments to collaborate--equipping urgent care staff with the basic competencies necessary to initiate CGA should be a priority, and geriatricians have a key role to play in delivery of such educational interventions.</t>
  </si>
  <si>
    <t>http://www.systems.wsu.edu/scripts/wsuall.pl?url=https://search.ebscohost.com/login.aspx?direct=true&amp;db=hch&amp;AN=124842286&amp;site=ehost-live</t>
  </si>
  <si>
    <t>fisher,james.michael</t>
  </si>
  <si>
    <t>fisher</t>
  </si>
  <si>
    <t>james.michael</t>
  </si>
  <si>
    <t>'There'S A Catch-22' - The Complexities Of Pain Management For People With Advanced Dementia Nearing The End Of Life: A Qualitative Exploration Of Physicians' Perspectives.</t>
  </si>
  <si>
    <t>10.1177/0269216316673549</t>
  </si>
  <si>
    <t>734</t>
  </si>
  <si>
    <t>Background: Pain management is a cornerstone of palliative care. The clinical issues encountered by physicians when managing pain in patients dying with advanced dementia, and how these may impact on prescribing and treatment, are unknown Aim: To explore physicians' experiences of pain management for patients nearing the end of life, the impact of these on prescribing and treatment approaches, and the methods employed to overcome these challenges Design: Qualitative, semi-structured interview study exploring barriers to and facilitators of pain management, prescribing and treatment decisions, and training needs. Thematic analysis was used to elicit key themes. Setting/participants: A total of 23 physicians, responsible for treating patients with advanced dementia approaching the end of life, were recruited from primary care (n = 9), psychiatry (n = 7) and hospice care (n = 7) Results: Six themes emerged: diagnosing pain, complex prescribing and treatment approaches, side effects and adverse events, route of administration, importance of sharing knowledge and training needs. Knowledge exchange was often practised through liaison with physicians from other specialities. Cross-speciality mentoring and the creation of knowledge networks were believed to improve pain management in this patient population Conclusion: Pain management in end-stage dementia is complex, requiring cross-population of knowledge between palliative care specialists and non-specialists, in addition to collateral information provided by other health professionals and patients' families. Regular, cost- and time-effective mentoring and ongoing professional development are perceived to be essential in empowering physicians to meet clinical challenges in this area.</t>
  </si>
  <si>
    <t>http://www.systems.wsu.edu/scripts/wsuall.pl?url=https://search.ebscohost.com/login.aspx?direct=true&amp;db=hch&amp;AN=124589122&amp;site=ehost-live</t>
  </si>
  <si>
    <t>Palliative Medicine</t>
  </si>
  <si>
    <t>de,witt.jansen.bannin</t>
  </si>
  <si>
    <t>de</t>
  </si>
  <si>
    <t>witt.jansen.bannin</t>
  </si>
  <si>
    <t>Preventing Hospitalization With Veterans Affairs Home-Based Primary Care: Which Individuals Benefit Most?</t>
  </si>
  <si>
    <t>10.1111/jgs.14843</t>
  </si>
  <si>
    <t>1676</t>
  </si>
  <si>
    <t>Objectives To examine how medical complexity modifies the relationship between enrollment in Department of Veterans Affairs ( VA) home-based primary care ( HBPC) and hospitalization for ambulatory care-sensitive conditions ( ACSC) for veterans with diabetes mellitus and whether the effect of HBPC on hospitalizations varies according to clinical condition. Design Retrospective cohort study. Setting VA and non- VA hospitals. Participants VA beneficiaries aged 67 and older with diabetes mellitus and enrolled in Medicare (N = 364,972). Measurements Instrumental variables regression models were used to estimate the effect of HBPC enrollment on hospitalization for ACSCs (defined according to the Agency for Healthcare Research and Quality Prevention Quality Indicators) overall and in subgroups stratified according to medical complexity. Models were also estimated for each ACSC to determine which conditions were most sensitive to HBPC. Distance from the veteran's residence to the nearest HBPC site was used as the instrumental variable. Results HBPC was associated with fewer ACSC hospitalizations (odds ratio ( OR) = 0.35 per person-month, 95% confidence interval ( CI) = 0.30-0.42). For veterans in the highest quartile of medical complexity, HBPC enrollment was associated with fewer ACSC hospitalizations ( OR = 0.43, 95% CI = 0.19-0.93), whereas for those in the lowest quartile, HBPC was associated with more ACSC hospitalizations ( OR = 33.2, 95% CI = 4.6-240.1). HBPC enrollment was associated with fewer hospitalizations for a range of ACSCs. Conclusion HBPC enrollment was associated with fewer hospitalizations for a range of ACSCs in veterans with diabetes mellitus but only in the most medically complex individuals. This demonstrates the importance of appropriate targeting and suggests that the effect of HBPC is attributable to its comprehensive approach rather than condition-specific interventions.</t>
  </si>
  <si>
    <t>http://www.systems.wsu.edu/scripts/wsuall.pl?url=https://search.ebscohost.com/login.aspx?direct=true&amp;db=hch&amp;AN=124623509&amp;site=ehost-live</t>
  </si>
  <si>
    <t>edwards,samuel.t</t>
  </si>
  <si>
    <t>edwards</t>
  </si>
  <si>
    <t>samuel.t</t>
  </si>
  <si>
    <t>Dynamical Resilience Indicators In Time Series Of Self-Rated Health Correspond To Frailty Levels In Older Adults.</t>
  </si>
  <si>
    <t>10.1093/gerona/glx065</t>
  </si>
  <si>
    <t>991</t>
  </si>
  <si>
    <t>&lt;bold&gt;Background: &lt;/bold&gt;We currently still lack valid methods to dynamically measure resilience for stressors before the appearance of adverse health outcomes that hamper well-being. Quantifying an older adult's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adults.&lt;bold&gt;Methods: &lt;/bold&gt;We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models.&lt;bold&gt;Results: &lt;/bold&gt;The self-rated health time series of frail elderly exhibited significantly elevated variance in the physical, mental, and social domain, as well as significantly stronger cross-correlations between all three domains, as compared to the nonfrail group (all P &lt; 0.001). Temporal autocorrelation was not significantly associated with frailty.&lt;bold&gt;Conclusions: &lt;/bold&gt;We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t>
  </si>
  <si>
    <t>http://www.systems.wsu.edu/scripts/wsuall.pl?url=https://search.ebscohost.com/login.aspx?direct=true&amp;db=hch&amp;AN=123424048&amp;site=ehost-live</t>
  </si>
  <si>
    <t>Toward Optimal Decision Making Among Vulnerable Patients Referred For Cardiac Surgery: A Qualitative Analysis Of Patient And Provider Perspectives.</t>
  </si>
  <si>
    <t>10.1177/0272989X16675338</t>
  </si>
  <si>
    <t>600</t>
  </si>
  <si>
    <t>Objectives. Comprehension of risks, benefits, and alternative treatment options has been shown to be poor among patients referred for cardiac interventions. Patientsâ€™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â‰¥ 70 y old (2-y post-op, 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</si>
  <si>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http://www.systems.wsu.edu/scripts/wsuall.pl?url=https://search.ebscohost.com/login.aspx?direct=true&amp;db=hch&amp;AN=123488326&amp;site=ehost-live</t>
  </si>
  <si>
    <t>Medical Decision Making</t>
  </si>
  <si>
    <t>gainer,ryan.a</t>
  </si>
  <si>
    <t>gainer</t>
  </si>
  <si>
    <t>ryan.a</t>
  </si>
  <si>
    <t>A Qualitative Study Of Older Peopleâ€™S Experience Of Living With Neurogenic Claudication To Inform The Development Of A Physiotherapy Intervention.</t>
  </si>
  <si>
    <t>10.1080/09638288.2016.1177611</t>
  </si>
  <si>
    <t>1009</t>
  </si>
  <si>
    <t>Purpose:The aim of this study was to explore older peopleâ€™s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patientsâ€™ successful transition to the use of walking aids thereby reducing stigmatizing effects and increasing activity.AHPs should consider a mixture of one-to-one and group classes to enable rehabilitation for older NC patients.</t>
  </si>
  <si>
    <t>http://www.systems.wsu.edu/scripts/wsuall.pl?url=https://search.ebscohost.com/login.aspx?direct=true&amp;db=hch&amp;AN=121839467&amp;site=ehost-live</t>
  </si>
  <si>
    <t>Disability &amp; Rehabilitation</t>
  </si>
  <si>
    <t>lyle,samantha</t>
  </si>
  <si>
    <t>lyle</t>
  </si>
  <si>
    <t>samantha</t>
  </si>
  <si>
    <t>Biological Aging And The Future Of Geriatric Psychiatry.</t>
  </si>
  <si>
    <t>10.1093/gerona/glw241</t>
  </si>
  <si>
    <t>343</t>
  </si>
  <si>
    <t>Advances in understanding the biological bases of aging have intellectually revitalized the field of geriatric psychiatry and broadened its scope to include promoting successful aging and studying resilience factors in older adults. To describe the process by which this paradigm shift has occurred and illustrate its implications for treatment and research of late-life brain disorders, late-life depression is discussed as a prototype case. Prior phases of geriatric psychiatry research were focused on achieving depressive symptom relief, outlining pharmacokinetic and pharmacodynamic differences between older and younger adults, and identifying moderators of treatment response. Building on this work, current geriatric psychiatry researchers have begun to disentangle the etiologic complexity in late-life depression by focusing on the causative aging-related processes involved, identifying both neurobiological and behavioral intermediates, and finally delineating depression subtypes that are distinguishable by their underlying biology and the treatment approach required. In this review, we discuss several age-related processes that are critical to the development of late-life mood disorders, outline implications of these processes for the clinical evaluation and management of later-life psychiatric disorders, and finally put forth suggestions for better integrating aging and developmental processes into the National Institute of Mental Health's Research Domain Criteria.</t>
  </si>
  <si>
    <t>http://www.systems.wsu.edu/scripts/wsuall.pl?url=https://search.ebscohost.com/login.aspx?direct=true&amp;db=hch&amp;AN=121304393&amp;site=ehost-live</t>
  </si>
  <si>
    <t>rutherford,bret.r</t>
  </si>
  <si>
    <t>rutherford</t>
  </si>
  <si>
    <t>bret.r</t>
  </si>
  <si>
    <t>Defining Aging Phenotypes And Related Outcomes: Clues To Recognize Frailty In Hospitalized Older Patients.</t>
  </si>
  <si>
    <t>10.1093/gerona/glw188</t>
  </si>
  <si>
    <t>395</t>
  </si>
  <si>
    <t>&lt;bold&gt;Background: &lt;/bold&gt;Because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patients.&lt;bold&gt;Methods: &lt;/bold&gt;Patients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rehospitalization).&lt;bold&gt;Results: &lt;/bold&gt;2,841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1.15-4.46) and Cluster IV (OR = 5.15, 95% CI = 2.58-10.26) and a higher 3-month mortality in Cluster II (OR = 1.66, 95% CI = 1.13-2.44) and Cluster IV (OR = 1.86, 95% CI = 1.15-3.00) than in Cluster I.&lt;bold&gt;Conclusions: &lt;/bold&gt;Using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t>
  </si>
  <si>
    <t>http://www.systems.wsu.edu/scripts/wsuall.pl?url=https://search.ebscohost.com/login.aspx?direct=true&amp;db=hch&amp;AN=121304388&amp;site=ehost-live</t>
  </si>
  <si>
    <t>marcucci,maura</t>
  </si>
  <si>
    <t>marcucci</t>
  </si>
  <si>
    <t>maura</t>
  </si>
  <si>
    <t>Meeting The Needs Of The Complex Older Adult Patient With Urinary Retention: A Case Study.</t>
  </si>
  <si>
    <t>10.7257/1053-816X.2017.37.2.75</t>
  </si>
  <si>
    <t>This article presents a case study of how a homebound older adult patient with urinary retention is managed by a patient-centered medical home/transitional care model. A description of how a root cause analysis can effectively improve outcomes is also provided.</t>
  </si>
  <si>
    <t>http://www.systems.wsu.edu/scripts/wsuall.pl?url=https://search.ebscohost.com/login.aspx?direct=true&amp;db=hch&amp;AN=122364071&amp;site=ehost-live</t>
  </si>
  <si>
    <t>Urologic Nursing</t>
  </si>
  <si>
    <t>shaid,elizabeth.c</t>
  </si>
  <si>
    <t>shaid</t>
  </si>
  <si>
    <t>elizabeth.c</t>
  </si>
  <si>
    <t>Janus At The Crossroads: Perspectives On Long-Term Care Trajectories For Older Women With Dementia In A Canadian Context.</t>
  </si>
  <si>
    <t>10.1093/geront/gnw158</t>
  </si>
  <si>
    <t>68</t>
  </si>
  <si>
    <t>Purpose of the Study: Janus, the two-faced, Roman god of beginnings and transitions, is used as a metaphor to explore our personal narratives and our quantitative research on the experiences of older women with dementia in long-term care (LTC). Two research questions are addressed: (a) How do our quantitative data map onto our mothers' experiences? (b) What lessons do our mothers' experiences offer for the care of older women with dementia? Design and Methods: Informed by a life-course perspective, we triangulate administrative data on 3,717 women with dementia receiving LTC in British Columbia, Canada, with personal narratives--the stories of our mothers who made the transition from home care into residential (nursing home) care. Results: Our quantitative data reveal that the home care to residential care transition is the most common LTC trajectory for women with dementia who are most likely to be widowed and living alone in suburban areas. On entry into residential care, they exhibit greater frailty in terms of activities of daily living, cognition, aggression, and incontinence. Our personal narrative data on our mothers reveals that the relatively straightforward pathways through LTC for women with dementia, are often considerably more complex in a real-world context. Attention is drawn to the public and private services, hospitalization patterns, and substantial communication gaps experienced by our moms and families. Implications: A life-course perspective, and qualitative and quantitative data facilitate understanding the care journeys--health and service trajectories of older women with dementia.</t>
  </si>
  <si>
    <t>http://www.systems.wsu.edu/scripts/wsuall.pl?url=https://search.ebscohost.com/login.aspx?direct=true&amp;db=hch&amp;AN=120757814&amp;site=ehost-live</t>
  </si>
  <si>
    <t>cloutier,denise.s</t>
  </si>
  <si>
    <t>cloutier</t>
  </si>
  <si>
    <t>denise.s</t>
  </si>
  <si>
    <t>Use Of Oral Anticoagulant Therapy In Older Adults With Atrial Fibrillation After Acute Ischemic Stroke.</t>
  </si>
  <si>
    <t>10.1111/jgs.14688</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</si>
  <si>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</si>
  <si>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http://www.systems.wsu.edu/scripts/wsuall.pl?url=https://search.ebscohost.com/login.aspx?direct=true&amp;db=hch&amp;AN=121289451&amp;site=ehost-live</t>
  </si>
  <si>
    <t>mcgrath,emer.r</t>
  </si>
  <si>
    <t>mcgrath</t>
  </si>
  <si>
    <t>emer.r</t>
  </si>
  <si>
    <t>Cross-Cultural Adaptation Of The Professional Version Of The Readiness For Interprofessional Learning Scale (Ripls) In Japanese.</t>
  </si>
  <si>
    <t>10.1080/13561820.2016.1248814</t>
  </si>
  <si>
    <t>Interprofessional education (IPE) for healthcare professionals is important in Japan because of its rapidly aging population and increasingly complex healthcare needs. However, no tools have been validated in the Japanese context to evaluate healthcare professionalsâ€™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professionalsâ€™ attitudes towards IPE, which can eventually lead to a better IPE development for healthcare professionals in Japan.</t>
  </si>
  <si>
    <t>http://www.systems.wsu.edu/scripts/wsuall.pl?url=https://search.ebscohost.com/login.aspx?direct=true&amp;db=hch&amp;AN=120327700&amp;site=ehost-live</t>
  </si>
  <si>
    <t>oishi,ai</t>
  </si>
  <si>
    <t>oishi</t>
  </si>
  <si>
    <t>ai</t>
  </si>
  <si>
    <t>Developing A Model Of Short-Term Integrated Palliative And Supportive Care For Frail Older People In Community Settings: Perspectives Of Older People, Carers And Other Key Stakeholders.</t>
  </si>
  <si>
    <t>10.1093/ageing/afw124</t>
  </si>
  <si>
    <t>863</t>
  </si>
  <si>
    <t>Background: understanding how best to provide palliative care for frail older people with non-malignant conditions is an international priority. We aimed to develop a community-based episodic model of short-term integrated palliative and supportive care (SIPS) based on the views of service users and other key stakeholders in the United Kingdom. Method: transparent expert consultations with health professionals, voluntary sector and carer representatives including a consensus survey; and focus groups with older people and carers were used to generate recommendations for the SIPS model. Discussions focused on three key components of the model: potential benefit of SIPS, timing of delivery and processes of integrated working between specialist palliative care and generalist practitioners. Content and descriptive analysis was employed and findings were integrated across the data sources. Findings: we conducted two expert consultations (n = 63), a consensus survey (n = 42) and three focus groups (n = 17). Potential benefits of SIPS included holistic assessment, opportunity for end of life discussion, symptom management and carer reassurance. Older people and carers advocated early access to SIPS, while other stakeholders proposed delivery based on complex symptom burden. A priority for integrated working was the assignment of a key worker to co-ordinate care, but the assignment criteria remain uncertain. Interpretation: key stakeholders agree that a model of SIPS for frail older people with non-malignant conditions has potential benefits within community settings, but differ in opinion on the optimal timing and indications for this service. Our findings highlight the importance of consulting all key stakeholders in model development prior to feasibility evaluation.</t>
  </si>
  <si>
    <t>http://www.systems.wsu.edu/scripts/wsuall.pl?url=https://search.ebscohost.com/login.aspx?direct=true&amp;db=hch&amp;AN=119443354&amp;site=ehost-live</t>
  </si>
  <si>
    <t>bone,anna.e</t>
  </si>
  <si>
    <t>bone</t>
  </si>
  <si>
    <t>anna.e</t>
  </si>
  <si>
    <t>Perspectives On The Etiology Of Violence In Later Life.</t>
  </si>
  <si>
    <t>10.1177/0886260515584338</t>
  </si>
  <si>
    <t>3039</t>
  </si>
  <si>
    <t>This article focuses on the development of a conceptual framework for explaining the etiology of violence in later life by various groups involved in the field of elder abuse. In this study, we explore this through eight focus groups with different professionals involved in the field of elder abuse and older persons themselves and in interviews with 35 experts in the field. Our findings show that dependency, vulnerability, power and control, social isolation, stress, and care burden play a central role in their explanations for the occurrence of violence in later life. The role of a history of violence in violence in later life is equivocal. The complexity and ambiguity of dependency and vulnerability, the notion of mutual dependency, and diverse attitudes and expectations toward them that arise with the aging process are distinct features of violence in later life that were found.</t>
  </si>
  <si>
    <t>http://www.systems.wsu.edu/scripts/wsuall.pl?url=https://search.ebscohost.com/login.aspx?direct=true&amp;db=hch&amp;AN=118518656&amp;site=ehost-live</t>
  </si>
  <si>
    <t>Journal of Interpersonal Violence</t>
  </si>
  <si>
    <t>mysyuk,yuliya</t>
  </si>
  <si>
    <t>mysyuk</t>
  </si>
  <si>
    <t>yuliya</t>
  </si>
  <si>
    <t>Factors Associated With Transition From Community Settings To Hospital As Place Of Death For Adults Aged 75 And Older: A Population-Based Mortality Follow-Back Survey.</t>
  </si>
  <si>
    <t>10.1111/jgs.14442</t>
  </si>
  <si>
    <t>2210</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</si>
  <si>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</si>
  <si>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http://www.systems.wsu.edu/scripts/wsuall.pl?url=https://search.ebscohost.com/login.aspx?direct=true&amp;db=hch&amp;AN=119477466&amp;site=ehost-live</t>
  </si>
  <si>
    <t>Interprofessional Education In Aged-Care Facilities: Tensions And Opportunities Among Undergraduate Health Student Cohorts.</t>
  </si>
  <si>
    <t>10.1080/13561820.2016.1192995</t>
  </si>
  <si>
    <t>627</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</si>
  <si>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(nÂ =Â 61), nursing (nÂ =Â 46), and paramedic (nÂ =Â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</si>
  <si>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http://www.systems.wsu.edu/scripts/wsuall.pl?url=https://search.ebscohost.com/login.aspx?direct=true&amp;db=hch&amp;AN=117672246&amp;site=ehost-live</t>
  </si>
  <si>
    <t>annear,michael</t>
  </si>
  <si>
    <t>annear</t>
  </si>
  <si>
    <t>michael</t>
  </si>
  <si>
    <t>The Geriatric Icf Core Set Reflecting Health - Related Problems In Community-Living Older Adults Aged 75 Years And Older Without Dementia: Development And Validation.</t>
  </si>
  <si>
    <t>10.3109/09638288.2015.1024337</t>
  </si>
  <si>
    <t>2337</t>
  </si>
  <si>
    <t>Purpose: The aim of the present study was to develop a valid Geriatric ICF Core Set reflecting relevant health-related problems of community-living older adults without dementia.Methods: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</si>
  <si>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http://www.systems.wsu.edu/scripts/wsuall.pl?url=https://search.ebscohost.com/login.aspx?direct=true&amp;db=hch&amp;AN=110643405&amp;site=ehost-live</t>
  </si>
  <si>
    <t>spoorenberg,sophie.l.w</t>
  </si>
  <si>
    <t>spoorenberg</t>
  </si>
  <si>
    <t>sophie.l.w</t>
  </si>
  <si>
    <t>Cost-Effectiveness Of A Chronic Care Model For Frail Older Adults In Primary Care: Economic Evaluation Alongside A Stepped-Wedge Cluster-Randomized Trial.</t>
  </si>
  <si>
    <t>10.1111/jgs.13834</t>
  </si>
  <si>
    <t>2494</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</si>
  <si>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</si>
  <si>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http://www.systems.wsu.edu/scripts/wsuall.pl?url=https://search.ebscohost.com/login.aspx?direct=true&amp;db=hch&amp;AN=111888462&amp;site=ehost-live</t>
  </si>
  <si>
    <t>leeuwen,karen.m</t>
  </si>
  <si>
    <t>leeuwen</t>
  </si>
  <si>
    <t>karen.m</t>
  </si>
  <si>
    <t>"When Things Are Really Complicated, We Call The Social Worker": Post-Hip-Fracture Care Transitions For Older People.</t>
  </si>
  <si>
    <t>10.1093/hsw/hlv069</t>
  </si>
  <si>
    <t>257</t>
  </si>
  <si>
    <t>Social workers play a key role in the delivery of interdisciplinary health care. However, in the past decade, concerns have been raised about social work's sustainability and contributions in a changing health care sector. These changes come at a time when older patients are more complex and vulnerable than ever before. In this article, using a strengths-based approach, the authors examine the key contributions made by social workers working with older patients with hip fracture as they strive to achieve successful care transitions. Twenty-five interviews with health care professionals (HCPs) were conducted and then analyzed using an analytical coding framework. Although social workers are vital, they are often underused and overlooked in the care of hip fracture patients. The authors sketch the important contributions that social workers make to care transitions after hip fracture, specifically informational continuity; patient--HCP relational continuity; conflict resolution; mediation among family, patient, and HCP (for example, doctors and nurses); collaboration with family caregivers and community supports; and relocation counseling.</t>
  </si>
  <si>
    <t>http://www.systems.wsu.edu/scripts/wsuall.pl?url=https://search.ebscohost.com/login.aspx?direct=true&amp;db=hch&amp;AN=110709666&amp;site=ehost-live</t>
  </si>
  <si>
    <t>Health &amp; Social Work</t>
  </si>
  <si>
    <t>sims-gould,joanie</t>
  </si>
  <si>
    <t>sims-gould</t>
  </si>
  <si>
    <t>joanie</t>
  </si>
  <si>
    <t>Comparing The Characteristics Of People Living With And Without Hiv In Long-Term Care And Home Care In Ontario, Canada.</t>
  </si>
  <si>
    <t>10.1080/09540121.2015.1058893</t>
  </si>
  <si>
    <t>1343</t>
  </si>
  <si>
    <t>Population aging and successful drug therapy in human immunodeficiency virus (HIV) management mean that more people are living longer with HIV. As these individuals age, they become more at risk of developing other chronic health conditions which will have many implications for disease management and choice of care setting. As people living with HIV turn to home care and long-term care (LTC) settings for care, understanding the particular needs of this population is becoming increasingly important. This study sought to describe the sociodemographic, clinical, and social attributes of people living with HIV in the home care and institutional environments. This work involved secondary analysis of data collected from both the international Resident Assessment Instruments (interRAI) home care and minimum data set instruments in the Canadian province of Ontario. Descriptive analysis was used to describe key attributes of people living with and without HIV in LTC, complex continuing care, and home care settings. A comparison of differences between people living with HIV across the three environments was also done using Chi-square analysis. People living with HIV were often younger, male and unmarried than other populations in the care settings studied. Together with specific health needs associated with issues like mental health and social isolation, people living with HIV represent a population with complex and distinctive health needs. Finding ways to better understand the needs of this vulnerable population will help to develop strategies to provide better formal and informal care and improve the quality of life of this group. interRAI standardized assessment instruments may be important tools for meeting this challenge.</t>
  </si>
  <si>
    <t>http://www.systems.wsu.edu/scripts/wsuall.pl?url=https://search.ebscohost.com/login.aspx?direct=true&amp;db=hch&amp;AN=110360469&amp;site=ehost-live</t>
  </si>
  <si>
    <t>foebel,andrea.d</t>
  </si>
  <si>
    <t>foebel</t>
  </si>
  <si>
    <t>andrea.d</t>
  </si>
  <si>
    <t>Rethinking Hospital-Associated Deconditioning: Proposed Paradigm Shift.</t>
  </si>
  <si>
    <t>10.2522/ptj.20140511</t>
  </si>
  <si>
    <t>1307</t>
  </si>
  <si>
    <t>Physical therapists often treat older adults with marked deficits in physical function secondary to an acute hospitalization. These deficits are often collectively defined as hospital-associated deconditioning (HAD). However, there is a paucity of evidence that objectively demonstrates the efficacy of physical therapy for older adults with HAD. Older adults with HAD represent a highly variable and complex population and thus may be difficult to study and develop effective interventions for using our current rehabilitation strategies. This perspective article outlines an innovative framework to operationalize and treat older adults with HAD. This framework may help therapists apply emerging exercise strategies to this population and facilitate additional research to support the total value of physical therapy for older adults in postacute care settings--with value measured not only by improvements in physical performance but perhaps also by reduced rates of disability development, rehospitalization, and institutionalization.</t>
  </si>
  <si>
    <t>http://www.systems.wsu.edu/scripts/wsuall.pl?url=https://search.ebscohost.com/login.aspx?direct=true&amp;db=hch&amp;AN=109244715&amp;site=ehost-live</t>
  </si>
  <si>
    <t>Physical Therapy</t>
  </si>
  <si>
    <t>falvey,jason.r</t>
  </si>
  <si>
    <t>falvey</t>
  </si>
  <si>
    <t>jason.r</t>
  </si>
  <si>
    <t>Failing To Focus On Healthy Aging: A Frailty Of Our Discipline?</t>
  </si>
  <si>
    <t>10.1111/jgs.13512</t>
  </si>
  <si>
    <t>1459</t>
  </si>
  <si>
    <t>The academic geriatrics community has provided outstanding leadership in addressing frailty and complexity in older adults, but a minority of older adults are frail. Although resources to treat older adults are limited, and it is appropriate to focus clinical efforts on those with frailty and multimorbidity, there is also important expertise that can be brought to bear on the health of ALL older adults. A review of the literature suggests that attention to healthy or successful aging has failed to keep pace with the focus on frailty. By providing leadership to promote successful aging, the quality of life of older adults across the spectrum can be improved and transitions to frailty reduced. The template that leaders have established in understanding frailty-defining and operationalizing it, understanding outcomes, identifying pathophysiology-can be used as an approach to successful aging. Several community-based programs have been successful in promoting successful aging. These are potentially highly scalable and could have a substantial effect on the aging population, but their essential components need to be better understood. The geriatrics community is uniquely positioned to take on this role. This is a critical time to work together to make the lives of all older adults as healthy and fulfilling as possible.</t>
  </si>
  <si>
    <t>http://www.systems.wsu.edu/scripts/wsuall.pl?url=https://search.ebscohost.com/login.aspx?direct=true&amp;db=hch&amp;AN=108426343&amp;site=ehost-live</t>
  </si>
  <si>
    <t>The Role Of Micrornas In Cellular Senescence And Age-Related Conditions Of Cartilage And Bone.</t>
  </si>
  <si>
    <t>10.3109/17453674.2014.957079</t>
  </si>
  <si>
    <t>92</t>
  </si>
  <si>
    <t>Background and purpose - We reviewed the current state of research on microRNAs in age-related diseases in cartilage and bone. Methods - PubMed searches were conducted using separate terms to retrieve articles on (1) the role of microRNAs on aging and tissue degeneration, (2) specific microRNAs that influence cellular and organism senescence, (3) microRNAs in age-related musculoskeletal conditions, and (4) the diagnostic and therapeutic potential of microRNAs in age-related musculoskeletal conditions. Results - An increasing number of studies have identified microRNAs associated with cellular aging and tissue degeneration. Specifically in regard to frailty, microRNAs have been found to influence the onset and course of age-related musculoskeletal conditions such as osteoporosis, osteoarthritis, and posttraumatic arthritis. Both intracellular and extracellular microRNAs may be suitable to function as diagnostic biomarkers. In particular Interpretation - The research data currently available suggest that microRNAs play an important role in orchestrating age-related processes and conditions of the musculoskeletal system. Further research may help to improve our understanding of the complexity of these processes at the cellular and extracellular level. The option to develop microRNA biomarkers and novel therapeutic agents for the degenerating diseases of bone and cartilage appears to be promising.</t>
  </si>
  <si>
    <t>http://www.systems.wsu.edu/scripts/wsuall.pl?url=https://search.ebscohost.com/login.aspx?direct=true&amp;db=hch&amp;AN=100576970&amp;site=ehost-live</t>
  </si>
  <si>
    <t>Acta Orthopaedica</t>
  </si>
  <si>
    <t>weilner,sylvia</t>
  </si>
  <si>
    <t>weilner</t>
  </si>
  <si>
    <t>sylvia</t>
  </si>
  <si>
    <t>Psychological Correlates Of Fear Of Falling In The Elderly.</t>
  </si>
  <si>
    <t>10.1080/03601277.2014.924272</t>
  </si>
  <si>
    <t>69</t>
  </si>
  <si>
    <t>Fear of falling (FOF) is widely found in the elderly population and, regardless of its complex nature as a multicomponent construct, its related psychological variables have been overlooked as primary research topics. This article aims to examine the relationship between FOF, falls self efficacy, anxiety, balance, and perceived control over falling in a sample of older adults. A total of 100 subjects aged 60+ were asked about the presence of FOF, falls history, health, and functional status; they also completed the Falls Efficacy Scale (FES), the Geriatric Anxiety Inventory (GAI), the Perceived Control Over Falling Scale (PCOF), and the Performance-Oriented Assessment of Mobility and Balance (POMA-I). FOF was found to be associated with low falls self efficacy, low perceived control over falling, and reduced balance but not with anxiety. Conversely, a statistically significant association was found between GAI and FES, PCOF and POMA-I, and 47.1% of FOF was explained by two items from FES and GAI. FOF is influenced by variables that, though being commonly considered equivalent to FOF, do not fully explain it. A critical thought on the instruments used to evaluate FOF, is needed as well as additional studies to clarify the role of specific psychological variables.</t>
  </si>
  <si>
    <t>http://www.systems.wsu.edu/scripts/wsuall.pl?url=https://search.ebscohost.com/login.aspx?direct=true&amp;db=hch&amp;AN=98308029&amp;site=ehost-live</t>
  </si>
  <si>
    <t>ribeiro,oscar</t>
  </si>
  <si>
    <t>oscar</t>
  </si>
  <si>
    <t>Self-Rated Health: Patterns In The Journeys Of Patients With Multi-Morbidity And Frailty.</t>
  </si>
  <si>
    <t>10.1111/jep.12133</t>
  </si>
  <si>
    <t>1010</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</si>
  <si>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Â± 6.4 months of follow-up. In 24% calls, SRH was poor-fair and significantly associated with hospital use. SRH autocorrelation was low in 14 time series (âˆ’0.11 to 0.26) with little difference (Ï‡2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</si>
  <si>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http://www.systems.wsu.edu/scripts/wsuall.pl?url=https://search.ebscohost.com/login.aspx?direct=true&amp;db=hch&amp;AN=100766175&amp;site=ehost-live</t>
  </si>
  <si>
    <t>Journal of Evaluation in Clinical Practice</t>
  </si>
  <si>
    <t>martin,carmel.mary</t>
  </si>
  <si>
    <t>martin</t>
  </si>
  <si>
    <t>carmel.mary</t>
  </si>
  <si>
    <t>Synthesizing Complex Data On Functional Decline In Older People Using Partial Least Squares ( Pls) Analysis.</t>
  </si>
  <si>
    <t>10.1111/jep.12213</t>
  </si>
  <si>
    <t>1099</t>
  </si>
  <si>
    <t>Rationale, aims and objectives Declining capacity to function safely and independently in the community is a manifestation of ageing. Multiple measures are used to define and predict functional decline. This paper explores the use of partial least squares ( PLS) analysis to understand the interaction between overtime measures of functional decline. Methods Comprehensive information was captured on individuals aged 65+ who presented at a large metropolitan Australian hospital Emergency Department ( ED) for a complaint, which did not result in a hospital admission. They were followed-up by telephone 1 and 3 months, post- ED discharge. Information was collected each time on home situations (living alone, using community services, using a gait aid and having a formal carer), recent falls, hospitalizations and instrumental activities of daily living ( IADLs). PLS analysis was applied to identify overtime relationships between measures. Results Valid information was provided by 147 individuals at all three time points. The eight individual IADL items clustered clearly around physical, mental or combined mental and physical IADLs. These clusters were strongly related to increased use of community supports, gait aid and carer, and living alone. The relationship was less convincingly for hospitalizations, and falls were not explained well. Conclusion PLS analysis offers a novel and comprehensive way of analysing complex health data, which allows sense to be made of relationships over a 3-month period. This analysis provides a better understanding of declining function over time, than could be provided by current health modelling methods.</t>
  </si>
  <si>
    <t>http://www.systems.wsu.edu/scripts/wsuall.pl?url=https://search.ebscohost.com/login.aspx?direct=true&amp;db=hch&amp;AN=100766200&amp;site=ehost-live</t>
  </si>
  <si>
    <t>king,ellena.sophia.a</t>
  </si>
  <si>
    <t>king</t>
  </si>
  <si>
    <t>ellena.sophia.a</t>
  </si>
  <si>
    <t>A System-Wide Analysis Using A Senior-Friendly Hospital Framework Identifies Current Practices And Opportunities For Improvement In The Care Of Hospitalized Older Adults.</t>
  </si>
  <si>
    <t>10.1111/jgs.13097</t>
  </si>
  <si>
    <t>2163</t>
  </si>
  <si>
    <t>Older adults are vulnerable to hospital-associated complications such as falls, pressure ulcers, functional decline, and delirium, which can contribute to prolonged hospital stay, readmission, and nursing home placement. These vulnerabilities are exacerbated when the hospital's practices, services, and physical environment are not sufficiently mindful of the complex, multidimensional needs of frail individuals. Several frameworks have emerged to help hospitals examine how organization-wide processes can be customized to avoid these complications. This article describes the application of one such framework-the Senior- Friendly Hospital ( SFH) framework adopted in Ontario, Canada-which comprises five interrelated domains: organizational support, processes of care, emotional and behavioral environment, ethics in clinical care and research, and physical environment. This framework provided the blueprint for a self-assessment of all 155 adult hospitals across the province of Ontario. The system-wide analysis identified practice gaps and promising practices within each domain of the SFH framework. Taken together, these results informed 12 recommendations to support hospitals at all stages of development in becoming friendly to older adults. Priorities for system-wide action were identified, encouraging hospitals to implement or further develop their processes to better address hospital-acquired delirium and functional decline. These recommendations led to collaborative action across the province, including the development of an online toolkit and the identification of accountability indicators to support hospitals in quality improvement focusing on senior-friendly care.</t>
  </si>
  <si>
    <t>http://www.systems.wsu.edu/scripts/wsuall.pl?url=https://search.ebscohost.com/login.aspx?direct=true&amp;db=hch&amp;AN=99596721&amp;site=ehost-live</t>
  </si>
  <si>
    <t>wong,ken.s</t>
  </si>
  <si>
    <t>wong</t>
  </si>
  <si>
    <t>ken.s</t>
  </si>
  <si>
    <t>Police On The Front Line Of Community Geriatric Health Care: Challenges And Opportunities.</t>
  </si>
  <si>
    <t>10.1111/jgs.13093</t>
  </si>
  <si>
    <t>2191</t>
  </si>
  <si>
    <t>As the population ages, police increasingly serve as first responders to incidents involving older adults in which aging-related health plays a critical role. The goals of this study were to assess police officers' knowledge of aging-related health, to identify challenges police experience in their encounters with older adults, and to describe their recommendations for how to address those challenges. This was a mixed-methods study of 141 San Francisco police officers recruited from mandatory police trainings between 2011 and 2013. Descriptive statistics were used to analyze 141 self-administered questionnaires, and principles of grounded theory were used to analyze open-ended questionnaire responses and 11 additional qualitative interviews. Eighty-nine percent of officers reported interacting with older adults at least monthly. Although 84% of police reported prior training in working with older adults, only 32% rated themselves as knowledgeable about aging-related health. Participants described themselves as first responders to medical and social emergencies involving older adults and identified several challenges, including identifying and responding to aging-related conditions and ensuring appropriate medical and social service handoffs. To address these challenges, officers recommended developing trainings focused on recognizing and responding to aging-related conditions and improving police knowledge of community resources for older adults. They also called for enhanced communication and collaboration between police and clinicians. These findings suggest that, because they assume a front-line role in responding to older adults with complex medical and social needs, many police may benefit from additional knowledge about aging-related health and community resources. Collaboration between police and healthcare providers presents an important opportunity to develop geriatrics training and interprofessional systems of care to support police work with a rapidly aging population.</t>
  </si>
  <si>
    <t>http://www.systems.wsu.edu/scripts/wsuall.pl?url=https://search.ebscohost.com/login.aspx?direct=true&amp;db=hch&amp;AN=99596725&amp;site=ehost-live</t>
  </si>
  <si>
    <t>brown,rebecca.t</t>
  </si>
  <si>
    <t>rebecca.t</t>
  </si>
  <si>
    <t>26 Improving Care For The Frail Older Patient In An Acute Hospital Setting.</t>
  </si>
  <si>
    <t>10.1093/ageing/afu124.26</t>
  </si>
  <si>
    <t>ii6</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</si>
  <si>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â€˜front doorâ€™, but for all ward areas.</t>
  </si>
  <si>
    <t>http://www.systems.wsu.edu/scripts/wsuall.pl?url=https://search.ebscohost.com/login.aspx?direct=true&amp;db=hch&amp;AN=98912043&amp;site=ehost-live</t>
  </si>
  <si>
    <t>mannan,i</t>
  </si>
  <si>
    <t>mannan</t>
  </si>
  <si>
    <t>Ace Impact: Evaluation Of An Integrated Geriatric Service.</t>
  </si>
  <si>
    <t>10.1093/ageing/afu124.29</t>
  </si>
  <si>
    <t>ii7</t>
  </si>
  <si>
    <t>Background: Unplanned admissions for older people can result in lengthy hospital stays. It has been recognised that many of these admissions are avoidable, often associated with adverse patient outcomes and potential resource misappropriation.There is a drive to seek novel processes to better assess and manage frail elderly people presenting to Emergency Departments (ED).Innovation: Within a busy London District General Hospital, an Acute Care of the Elderly (ACE) service was designed. Based in the ED Observation Ward this service provides an in-reach service to the ED, and liaison to the Acute Medical Unit.This is a consultant-led service, with support from a trust grade junior doctor and Band 6 nurse. At present this is a weekday in-hours resource. Comprehensive geriatric assessment is delivered to patients over the age of 80, with complex problems or frailty, but who do not require inpatient care. Therapies and social care support is provided through existing teams operating in the ED.Evaluation: Between January and October 2013, 662 patients have been assessed by the ACE team, in whom 459 inappropriate admissions were avoided. To receive a comprehensive geriatric assessment and appropriate treatment to facilitate discharge of these patients only needed to stay an extra 4.76 hours on average in hospital.Since the introduction of the ACE service the rate of admission in older people from ED Observation Ward has reduced 61.2% in 2012 to 35.1% this year, despite similar levels of activity. Comparing similarly aged patients and episode diagnosis coding, in excess of 4,200 bed days could be saved per year.Conclusions: The ACE service has provided clear benefits to patients and the trust by avoiding un-necessary hospital admission, while providing focused consultant-delivered care in a timely manner. Expansion to a seven-day service is imminent, with expected further benefits.</t>
  </si>
  <si>
    <t>http://www.systems.wsu.edu/scripts/wsuall.pl?url=https://search.ebscohost.com/login.aspx?direct=true&amp;db=hch&amp;AN=98912011&amp;site=ehost-live</t>
  </si>
  <si>
    <t>bell,c</t>
  </si>
  <si>
    <t>bell</t>
  </si>
  <si>
    <t>Response To Diane E. Meier.</t>
  </si>
  <si>
    <t>10.1111/jgs.13020_2</t>
  </si>
  <si>
    <t>1973</t>
  </si>
  <si>
    <t>In this article the author discusses an article within the issue by Diane E Meier which is concerned with the care of vulnerable older adults with complex needs and suggests that he is supportive of several points which are raised in Meier's article.</t>
  </si>
  <si>
    <t>http://www.systems.wsu.edu/scripts/wsuall.pl?url=https://search.ebscohost.com/login.aspx?direct=true&amp;db=hch&amp;AN=98999198&amp;site=ehost-live</t>
  </si>
  <si>
    <t>pacala,james.t</t>
  </si>
  <si>
    <t>pacala</t>
  </si>
  <si>
    <t>james.t</t>
  </si>
  <si>
    <t>Expert Knowledge Elicitation Using Computer Simulation: The Organization Of Frail Elderly Case Management As An Illustration.</t>
  </si>
  <si>
    <t>10.1111/jep.12101</t>
  </si>
  <si>
    <t>534</t>
  </si>
  <si>
    <t>Background Various elderly case management projects have been implemented in Belgium. This type of long-term health care intervention involves contextual factors and human interactions. These underlying complex mechanisms can be usefully informed with field experts' knowledge, which are hard to make explicit. However, computer simulation has been suggested as one possible method of overcoming the difficulty of articulating such elicited qualitative views. Methods A simulation model of case management was designed using an agent-based methodology, based on the initial qualitative research material. Variables and rules of interaction were formulated into a simple conceptual framework. This model has been implemented and was used as a support for a structured discussion with experts in case management. Results The rigorous formulation provided by the agent-based methodology clarified the descriptions of the interventions and the problems encountered regarding: the diverse network topologies of health care actors in the project;, the adaptation time required by the intervention;, the communication between the health care actors;, the institutional context;, the organization of the care; and, the role of the case manager and his or hers personal ability to interpret the informal demands of the frail older person., Conclusion The simulation model should be seen primarily as a tool for thinking and learning. A number of insights were gained as part of a valuable cognitive process. Computer simulation supporting field experts' elicitation can lead to better-informed decisions in the organization of complex health care interventions.</t>
  </si>
  <si>
    <t>http://www.systems.wsu.edu/scripts/wsuall.pl?url=https://search.ebscohost.com/login.aspx?direct=true&amp;db=hch&amp;AN=96937031&amp;site=ehost-live</t>
  </si>
  <si>
    <t>chiÃªm,jeanâ€christophe</t>
  </si>
  <si>
    <t>chiÃªm</t>
  </si>
  <si>
    <t>jeanâ€christophe</t>
  </si>
  <si>
    <t>38 Heart Failure In The Older Person: Is There Still A Place For The Geriatrician?</t>
  </si>
  <si>
    <t>10.1093/ageing/afu036.38</t>
  </si>
  <si>
    <t>i9</t>
  </si>
  <si>
    <t>Background: The National Heart Failure UK Audit (2011/2012) recommends cardiology services should manage in-hospital heart failure, demonstrating better survival outcomes. However frail older peoples' needs were not reflected; cognitive impairment and multi-morbidity were excluded. Our objective was to survey our older patients' characteristics and management for acute heart failure admission.Sampling methods: We sampled forty-five patients admitted to the Older Persons' Unit with heart failure (January-March 2013) collecting data from case notes and discharge summaries, adapting the National Heart Failure Audit tool adding domains including cognition, non-cardiac co-morbidities and dependency.Results: Mean age 86yrs old, mean length of stay 22 days, 62% (28/45) had heart failure with preserved ejection fraction. Most lived alone 62% (28/45). 32% (14/44) scored less than 24/30 on mini-mental state examination. Non-cardiac diseases were common; dementia 22% (10/45), chest disease 22% (10/45), diabetes mellitus 24% (11/45), stroke 18% (8/45), chronic kidney disease 31% (14/45). Admission echocardiography performed in 67% (30/45), brain natriuretic peptide level in 71% (32/45). In patients with reduced ejection fraction, 85% (11/13) were discharged on a beta-blocker. Only 38% (5/13) were discharged on an angiotensin-converting-enzyme inhibitor; of those who were not 50% (4/8) had significant hypotension, 38% (3/8) had significant acute kidney injury.Key conclusions: Cognitive impairment and co-morbidity burden was common. Not everyone received evidence-based medical therapy, mostly clinically justified. Without considering co-morbidity, frailty and medication intolerance, streamlining services to a specialist approach may be detrimental to the complex frail patient. The National Heart Failure Audit should incorporate these aspects to reflect older patients' needs.</t>
  </si>
  <si>
    <t>http://www.systems.wsu.edu/scripts/wsuall.pl?url=https://search.ebscohost.com/login.aspx?direct=true&amp;db=hch&amp;AN=96557265&amp;site=ehost-live</t>
  </si>
  <si>
    <t>simms,j</t>
  </si>
  <si>
    <t>simms</t>
  </si>
  <si>
    <t>61 Interface Geriatrics And New Ways Of Working: Avoiding Admissions By Implementing Early Specialist Assessment By Interface Geriatricians In The Emergency Department (Ed).</t>
  </si>
  <si>
    <t>10.1093/ageing/afu036.61</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</si>
  <si>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â€“ a team of senior nurses and therapists experienced in arranging complex discharges.Evaluation: During the first year of the service, 534 patients were assessed during 146 sessionsâ€¢ 58%of selected patients were discharged from ED â€“ this compares favourably with previous discharge rates from ED for frail older people of 20-33%.â€¢ A further 12% of patients were suitable for discharge but were admitted due to delays accessing community services or investigations.â€¢ Only 27% of selected patients needed admission for medical reasons.â€¢ The readmission rate was similar to the departmental rate of 20%.â€¢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</si>
  <si>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http://www.systems.wsu.edu/scripts/wsuall.pl?url=https://search.ebscohost.com/login.aspx?direct=true&amp;db=hch&amp;AN=96557213&amp;site=ehost-live</t>
  </si>
  <si>
    <t>ismail,s</t>
  </si>
  <si>
    <t>ismail</t>
  </si>
  <si>
    <t>Multiple Myeloma In The Very Old: An Lasia Conference Report.</t>
  </si>
  <si>
    <t>10.1093/jnci/dju067</t>
  </si>
  <si>
    <t>Multiple myeloma (MM) in patients aged greater than 80 years poses an increasingly common challenge for oncology providers. A multidisciplinary workshop was held in which MM-focused hematologists/oncologists, geriatricians, and associated health-care team members discussed the state of research for MM therapy, as well as themes from geriatric medicine that pertain directly to this patient population. A summary statement of our discussions is presented here, in which we highlight several topics. MM disproportionately affects senior adults, and demographic trends indicate that this trend will accelerate. Complex issues impact cancer in seniors, and although factors such as social environment, comorbidities, and frailty have been well characterized in nononcological geriatric medicine, these themes have been inadequately explored in cancers such as MM, despite their clear relevance to this field. Therapeutically, novel agents have improved survival for MM patients of all ages, but less so for seniors than younger patients for a variety of reasons. Lastly, both MM- and treatment-related symptoms and toxicities require special attention in senior adults. Existing research provides limited insight into how best to manage these often complex patients, who are often not reflected in typical clinical trial populations. We hence offer suggestions for clinical trials that address knowledge gaps in how to manage very old and/or frail patients with MM, given the complicated issues that often surround this patient population.</t>
  </si>
  <si>
    <t>http://www.systems.wsu.edu/scripts/wsuall.pl?url=https://search.ebscohost.com/login.aspx?direct=true&amp;db=hch&amp;AN=96527237&amp;site=ehost-live</t>
  </si>
  <si>
    <t>JNCI: Journal of the National Cancer Institute</t>
  </si>
  <si>
    <t>tuchman,sascha.a</t>
  </si>
  <si>
    <t>tuchman</t>
  </si>
  <si>
    <t>sascha.a</t>
  </si>
  <si>
    <t>The Place Of Standardisation In Home Care Practice: An Ethnographic Study.</t>
  </si>
  <si>
    <t>10.1111/jocn.12412</t>
  </si>
  <si>
    <t>1411</t>
  </si>
  <si>
    <t>Aims and objectives To explore the benefits and shortcomings of using standardised work methods in home care nursing. Background Health care is increasingly shaped by the use of standardised work methods. This trend is reflected in the use of management tools aimed at monitoring service quality and efficiency, as well as in the evidence-based movement that has led to a shift in focus from the practitioner to the knowledge found in guidelines and clinical protocols. This study addressed the impact of this development on home care services. Design This is an ethnographic study involving fieldwork in home care nursing in Iceland. Methods The study took place in one neighbourhood in an urban area in Iceland in 2010. Members of five of six home care nursing teams agreed to participate. Team leaders were observed during visits to older person's homes and at team and interdisciplinary meetings. Semi-structured interviews were conducted with the team leaders and 15 older persons. Results The results were presented as three themes: For it all to hang together, which referred to attempts on behalf of the team leaders to coordinate complex services and assistance for the benefit of each patient; Working with more advanced cases, which reflected the uptake of standardised methods to address health matters locally; and Being heard, which reflects the politics of using standardised methods. Conclusions Standardised work methods can be helpful and are welcomed by home care nurses as long as they can also use their own discretion and draw on other forms of knowledge when needed. Relevance to clinical practice This study brought out the importance of flexibility in home care practice. Standardised work methods are welcomed and seen as helpful as long as they can be used based on the discretion of the practitioner.</t>
  </si>
  <si>
    <t>http://www.systems.wsu.edu/scripts/wsuall.pl?url=https://search.ebscohost.com/login.aspx?direct=true&amp;db=hch&amp;AN=95515156&amp;site=ehost-live</t>
  </si>
  <si>
    <t>Journal of Clinical Nursing (John Wiley &amp; Sons, Inc.)</t>
  </si>
  <si>
    <t>bjÃ¶rnsdÃ³ttir,kristÃ­n</t>
  </si>
  <si>
    <t>bjÃ¶rnsdÃ³ttir</t>
  </si>
  <si>
    <t>kristÃ­n</t>
  </si>
  <si>
    <t>Moving Into Senior Housing: Adapting The Old, Embracing The New.</t>
  </si>
  <si>
    <t>A move to a senior housing community resembles many of the physical stages of previous moves in the life of an older adult, with added social, cultural, and physical challenges and opportunities. Senior housing offers several levels of housing by which residents can have their care needs met, all of which represent social challenges and the potential for increased frailty and future moves. Forming relationships with fellow residents and staff, and continuing long-term social relationships outside the facility are essential to navigating a complex relocation in late life.</t>
  </si>
  <si>
    <t>http://www.systems.wsu.edu/scripts/wsuall.pl?url=https://search.ebscohost.com/login.aspx?direct=true&amp;db=hch&amp;AN=94912223&amp;site=ehost-live</t>
  </si>
  <si>
    <t>Generations</t>
  </si>
  <si>
    <t>carroll,jocelyn</t>
  </si>
  <si>
    <t>carroll</t>
  </si>
  <si>
    <t>jocelyn</t>
  </si>
  <si>
    <t>2013: That Was The Year That Was.</t>
  </si>
  <si>
    <t>10.1093/ageing/aft215</t>
  </si>
  <si>
    <t>In caring for older people, geriatricians have always adopted a multi-domain approach, and this article reflects on the diverse aspects covered by journals in general medicine, geriatric medicine and gerontology in 2013. Topics were selected that represented developing or controversial areas that are important to care of increasingly frail older people. These include the increasing use of single physical performance measures in assessment, optimal body mass index, assessment of frailty and sarcopenia, dementia, diabetes treatment goals, end-of-life care, management of complexity and design of health and social services to meet complexity. The increasingly important role of patient and carer engagement in management of disease and syndromes is highlighted. In particular, two eloquent articles from prominent physicians who have been experiencing the ageing process and demands of being a dementia carer provide a timely reminder of what the reality is in grappling with the inexorable decline that occurs with ageing, and caregiving as the central core to what medicine is all about. Looking towards the future, the potential of robotic technology, modifying the physical and social living environment in improving quality of care and quality of life is described.</t>
  </si>
  <si>
    <t>http://www.systems.wsu.edu/scripts/wsuall.pl?url=https://search.ebscohost.com/login.aspx?direct=true&amp;db=hch&amp;AN=94516163&amp;site=ehost-live</t>
  </si>
  <si>
    <t>woo,jean</t>
  </si>
  <si>
    <t>woo</t>
  </si>
  <si>
    <t>jean</t>
  </si>
  <si>
    <t>Influence Of Frailty-Related Diagnoses, High-Risk Prescribing In Elderly Adults, And Primary Care Use On Readmissions In Fewer Than 30 Days For Veterans Aged 65 And Older.</t>
  </si>
  <si>
    <t>10.1111/jgs.12656</t>
  </si>
  <si>
    <t>291</t>
  </si>
  <si>
    <t>Objectives To determine the effect of two variables not previously studied in the readmissions literature (frailty-related diagnoses and high-risk medications in the elderly ( HRME)) and one understudied variable (volume of primary care visits in the prior year). Design Retrospective cohort study using data from a study designed to examine outcomes associated with inappropriate prescribing in elderly adults. Setting All Veterans Affairs ( VA) facilities with acute inpatient beds in fiscal year 2006 ( FY06). Participants All veterans aged 65 and older by October 1, 2005, who received VA care at least once per year between October 1, 2004, and September 30, 2006, and were hospitalized at least once during FY06 on a medical or surgical unit. Measurements A generalized linear interactive risk prediction model included demographic and clinical characteristics (mental health and chronic medical conditions, frailty-related diagnoses, number of medications) in FY05; incident HRME in FY06 before index hospitalization or readmission; chronic HRME in FY05; and FY05 emergency department ( ED), hospital, geriatric, palliative, or primary care use. Facility-level variables were complexity, rural versus urban, and FY06 admission rate. Results The mean adjusted readmission rate was 18.3%. The new frailty-related diagnoses variable is a risk factor for readmission in addition to Charlson comorbidity score. Incident HRME use was associated with lower rates of readmission, as were higher numbers of primary care visits in the prior year. Conclusion Frailty-related diagnoses may help to target individuals at higher risk of readmission to receive more-intensive care transition services. HRME use does not help in this targeting. A higher number of face-to-face primary care visits in the prior year, unlike ED and hospital use, correlates with fewer readmissions and may be another avenue for targeting prevention strategies.</t>
  </si>
  <si>
    <t>http://www.systems.wsu.edu/scripts/wsuall.pl?url=https://search.ebscohost.com/login.aspx?direct=true&amp;db=hch&amp;AN=94396668&amp;site=ehost-live</t>
  </si>
  <si>
    <t>pugh,jacqueline.a</t>
  </si>
  <si>
    <t>jacqueline.a</t>
  </si>
  <si>
    <t>Predicting Outcome After Hip Fracture: Using A Frailty Index To Integrate Comprehensive Geriatric Assessment Results.</t>
  </si>
  <si>
    <t>10.1093/ageing/aft084</t>
  </si>
  <si>
    <t>122</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</si>
  <si>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â‰¤0.25), 58 (32.5%) in intermediate (FI &gt;0.25â€“0.4),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</si>
  <si>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http://www.systems.wsu.edu/scripts/wsuall.pl?url=https://search.ebscohost.com/login.aspx?direct=true&amp;db=hch&amp;AN=93063198&amp;site=ehost-live</t>
  </si>
  <si>
    <t>krishnan,manju</t>
  </si>
  <si>
    <t>krishnan</t>
  </si>
  <si>
    <t>manju</t>
  </si>
  <si>
    <t>The Risk Of Adverse Outcomes In Hospitalized Older Patients In Relation To A Frailty Index Based On A Comprehensive Geriatric Assessment.</t>
  </si>
  <si>
    <t>10.1093/ageing/aft156</t>
  </si>
  <si>
    <t>127</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</si>
  <si>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10â€“15%) of whom 52 died in hospital. The risk of dying increased with each 0.01 increment in the FI-CGA: hazard ratio (HR) = 1.05, (95% CI = 1.04â€“1.07). People who were discharged home had the lowest admitting mean FI-CGA = 0.38 (Â±standard deviation 0.11) compared with those who died, FI-CGA = 0.51 (Â±0.12) or were discharged to nursing home, FI-CGA = 0.49 (Â±0.11).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</si>
  <si>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http://www.systems.wsu.edu/scripts/wsuall.pl?url=https://search.ebscohost.com/login.aspx?direct=true&amp;db=hch&amp;AN=93063210&amp;site=ehost-live</t>
  </si>
  <si>
    <t>evans,stephen.j</t>
  </si>
  <si>
    <t>stephen.j</t>
  </si>
  <si>
    <t>Wading In The Water: A Case Study Approach To Engaging More Fully In The Patient Narrative.</t>
  </si>
  <si>
    <t>10.2190/IL.22.1.c</t>
  </si>
  <si>
    <t>11</t>
  </si>
  <si>
    <t>Working in the patient narrative has become a familiar part of the common language used in the context of caring for patients. Working in the patient narrative encompasses sharing conversation that allows exploration of the entire patient experience as it relates to health and illness. However, the complexity of engaging in end-of-life conversations, standing steady with conflict, remaining present, maintaining neutrality, and actively listening remain challenging concepts in practice even though they are integral to effectively doing so. Literature review has identified and defined key elements of interactions that can lead to significant opportunities to "wander more fully" in the patient narrative. Two case studies reviewed therein demonstrate ways in which palliative care encounters and end-of-life discussions afford the interdisciplinary team members purposeful engagement with patients. One case discusses taking risks to delve more deeply into patient's fears related to dying. This exploration lays the foundation for assuring goals of care are aligned with individual patient values. The other case demonstrates the use of symbols to share dialog related to an individual's tasks of dying. When directed, intentional facilitation occurs, the patient's unique holistic needs and values are identified, and goals of care can be clarified. In conclusion, highlights of research and clinical applications provide advantageous practice implications.</t>
  </si>
  <si>
    <t>http://www.systems.wsu.edu/scripts/wsuall.pl?url=https://search.ebscohost.com/login.aspx?direct=true&amp;db=hch&amp;AN=94450827&amp;site=ehost-live</t>
  </si>
  <si>
    <t>Illness, Crisis &amp; Loss</t>
  </si>
  <si>
    <t>tadel,patrice.m</t>
  </si>
  <si>
    <t>tadel</t>
  </si>
  <si>
    <t>patrice.m</t>
  </si>
  <si>
    <t>Metabolic Syndrome And Disability: Findings From The Prospective Three-City Study.</t>
  </si>
  <si>
    <t>10.1093/gerona/glt101</t>
  </si>
  <si>
    <t>79</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</si>
  <si>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</si>
  <si>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http://www.systems.wsu.edu/scripts/wsuall.pl?url=https://search.ebscohost.com/login.aspx?direct=true&amp;db=hch&amp;AN=92875596&amp;site=ehost-live</t>
  </si>
  <si>
    <t>carriere,isabelle</t>
  </si>
  <si>
    <t>carriere</t>
  </si>
  <si>
    <t>isabelle</t>
  </si>
  <si>
    <t>Self-Reported Aging-Related Fatigue: A Concept Description And Its Relevance To Physical Therapist Practice.</t>
  </si>
  <si>
    <t>10.2522/ptj.20130011</t>
  </si>
  <si>
    <t>1403</t>
  </si>
  <si>
    <t>Fatigue is one of the most common symptoms experienced by older people, both with and without chronic disease. It is unpleasant and distressing and can affect functioning and quality of life. Fatigue also may inhibit an older person from participating optimally in a physical therapy program aimed at rehabilitation or the promotion of better health. However, confusion surrounds the concept of self-reported aging-related fatigue, not only because of the complexity of the problem itself but also because of lack of clarity of definition and the use of the term "fatigue" to describe a range of different concepts. This article aims to provide clarification of the concept in the context of physical therapist clinical practice. The intention is to increase awareness of the issue among physical therapists, promoting their assessment and consideration of the problem when planning health interventions involving functioning, physical activity, and exercise for older people.</t>
  </si>
  <si>
    <t>http://www.systems.wsu.edu/scripts/wsuall.pl?url=https://search.ebscohost.com/login.aspx?direct=true&amp;db=hch&amp;AN=90533177&amp;site=ehost-live</t>
  </si>
  <si>
    <t>egerton,thorlene</t>
  </si>
  <si>
    <t>egerton</t>
  </si>
  <si>
    <t>thorlene</t>
  </si>
  <si>
    <t>Three Very Old Men'S Experiences Of Mobility Device Use Over Time.</t>
  </si>
  <si>
    <t>10.3109/11038128.2013.779321</t>
  </si>
  <si>
    <t>397</t>
  </si>
  <si>
    <t>Aim: The aim of this study was to explore experiences of mobility device (MD) use among very old single-living Swedish men. Methods: A multiple case study of three men, involving quantitative and qualitative data, was used in an embedded mixed methods design and presented in three narrative stories. To capture differences and similarities in the use of MDs a cross-case analysis was conducted. Results: The findings show that the devices were important for retaining independence in everyday life and for participation in social activities. Use of MDs impacted on everyday activities by enabling, restricting, or changing the performance. Planning and careful thinking were new strategies developed for managing everyday life. The devices were purchased, received from relatives, or prescribed by professionals at a time point when there was a need. The function and form of the devices and a supportive environment were considered important for optimal use. Conclusions: These narrative stories nurture our understanding of complex and multifaceted aspects impacting on MD use in everyday life for very old men. To support active ageing, occupational therapists and other health professionals need to seek information on personal needs and expectations, in order to understand individual perspectives on MD use.</t>
  </si>
  <si>
    <t>http://www.systems.wsu.edu/scripts/wsuall.pl?url=https://search.ebscohost.com/login.aspx?direct=true&amp;db=hch&amp;AN=90016572&amp;site=ehost-live</t>
  </si>
  <si>
    <t>kylberg,marianne</t>
  </si>
  <si>
    <t>kylberg</t>
  </si>
  <si>
    <t>marianne</t>
  </si>
  <si>
    <t>An Innovative Continuing Nursing Education Program Targeting Key Geriatric Conditions For Hospitalized Older People In China.</t>
  </si>
  <si>
    <t>10.1080/03601277.2012.704233</t>
  </si>
  <si>
    <t>585</t>
  </si>
  <si>
    <t>A lack of knowledge in registered nurses about geriatric conditions is one of the major factors that contribute to these conditions being overlooked in hospitalized older people. In China, an innovative geriatric continuing nursing education program aimed at developing registered nurses' understanding of the complex care needs of hospitalized older people with common geriatric conditions was conducted and evaluated. The program consisted of didactic sessions focused on evidence-based practice and unfolding case studies designed to simulate the care trajectory of an older person with a hip fracture and key geriatric conditions. Findings from the program evaluations revealed a significant increase in favorable attitudes towards older people and increased knowledge concerning common geriatric conditions. The satisfaction rate ranked by program participants was 90%. The study, therefore, drew the conclusion that effective geriatric continuing nursing education should target participants' learning needs, support evidence-based practice, and engage participants in active learning.</t>
  </si>
  <si>
    <t>http://www.systems.wsu.edu/scripts/wsuall.pl?url=https://search.ebscohost.com/login.aspx?direct=true&amp;db=hch&amp;AN=87786422&amp;site=ehost-live</t>
  </si>
  <si>
    <t>xiao,lilydongxia</t>
  </si>
  <si>
    <t>xiao</t>
  </si>
  <si>
    <t>lilydongxia</t>
  </si>
  <si>
    <t>Lower Nutritional Status And Higher Food Insufficiency In Frail Older Us Adults.</t>
  </si>
  <si>
    <t>10.1017/S000711451200459X</t>
  </si>
  <si>
    <t>Frailty is a state of decreased physical functioning and a significant complication of ageing. We examined frailty, energy and macronutrient intake, biomarkers of nutritional status and food insufficiency in US older adult (age â‰¥ 60 years) participants of the Third National Health and Nutrition Examination Survey (n 4731). Frailty was defined as meeting â‰¥ 2 and pre-frailty as meeting one of the following four-item criteria: (1) slow walking; (2) muscular weakness; (3) exhaustion and (4) low physical activity. Intake was assessed by 24 h dietary recall. Food insufficiency was self-reported as â€˜sometimesâ€™ or â€˜oftenâ€™ not having enough food to eat. Analyses were adjusted for sex, race, age, smoking, education, income, BMI, other co-morbid conditions and complex survey design. Prevalence of frailty was highest among people who were obese (20Â·8 %), followed by overweight (18Â·4 %), normal weight (16Â·1 %) and lowest among people who were underweight (13Â·8 %). Independent of BMI, daily energy intake was lowest in people who were frail, followed by pre-frail and highest in people who were not frail (6648 (se 130), 6966 (se 79) and 7280 (se 84) kJ, respectively, P&lt; 0Â·01). Energy-adjusted macronutrient intakes were similar in people with and without frailty. Frail (adjusted OR (AOR) 4Â·7; 95 % CI 1Â·7, 12Â·7) and pre-frail (AOR 2Â·1; 95 % CI 0Â·8, 5Â·8)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</si>
  <si>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http://www.systems.wsu.edu/scripts/wsuall.pl?url=https://search.ebscohost.com/login.aspx?direct=true&amp;db=hch&amp;AN=88058075&amp;site=ehost-live</t>
  </si>
  <si>
    <t>British Journal of Nutrition</t>
  </si>
  <si>
    <t>smit,ellen</t>
  </si>
  <si>
    <t>smit</t>
  </si>
  <si>
    <t>ellen</t>
  </si>
  <si>
    <t>Challenges In End-Of-Life Care Management For Low-Income Frail Elders: A Case Study Of The Wisconsin Family Care Program.</t>
  </si>
  <si>
    <t>10.1177/0164027512446939</t>
  </si>
  <si>
    <t>393</t>
  </si>
  <si>
    <t>The need for well-coordinated care at the end of life is an important priority for meeting the needs of the growing number of low-income frail elders who are advancing in age. Partially integrated (Medicaid only) models of managed long-term care (MMLTC) are viewed as one promising and financially viable approach to enhance care coordination, yet we know little about the challenges that care managers face in managing the end-of-life care needs of poor elders. A case study design was used to explore challenges encountered in the provision of end-of-life care management for low-income elders enrolled in an innovative partially integrated model of long-term care, in Wisconsin, the Milwaukee County Family Care program. Data were collected via in-depth interviews with county administrators (n = 4) and selected lead supervisors or care managers (n = 7) and two focus groups with care management team members (n = 17). We identified five major themes representing essential challenges: (1) complexity of care and high level of support needs; (2) communication constraints in advance care planning; (3) family conflicts in end-of-life decision making for elders; (4) insufficient communication and collaboration between elders, families, teams, and service providers; and (5) limited bereavement and grief related support for families and teams after elders die. We discuss similarities and difference in the challenges reported here as compared to challenges reported in studies of other models of care and offer recommendations for program and policy development.</t>
  </si>
  <si>
    <t>http://www.systems.wsu.edu/scripts/wsuall.pl?url=https://search.ebscohost.com/login.aspx?direct=true&amp;db=hch&amp;AN=88000044&amp;site=ehost-live</t>
  </si>
  <si>
    <t>Research on Aging</t>
  </si>
  <si>
    <t>kwak,jung</t>
  </si>
  <si>
    <t>kwak</t>
  </si>
  <si>
    <t>Geriatrics, Interprofessional Practice, And Interorganizational Collaboration: A Knowledge-To-Practice Intervention For Primary Care Teams.</t>
  </si>
  <si>
    <t>10.1002/chp.21183</t>
  </si>
  <si>
    <t>180</t>
  </si>
  <si>
    <t>Introduction: Caring for frail seniors requires health professionals with skills and knowledge in 3 core competencies: geriatrics, interprofessional practice, and interorganizational collaboration. Despite a growing population of frail seniors in all developed countries, significant gaps exist in preparation of health professionals in these skills. To help close these gaps, a knowledge-to-practice (KTP) process was undertaken to increase the capacity of newly created family health teams and longer standing Community Health Centers in the Province of Ontario, Canada. Methods: Each team identified a staff member to become its facilitator in the 3 core skill sets. Guided by a KTP framework, a set of training modules were created, compiled into a digital toolkit for transfer into practice, translated in a multimethods workshop, and implemented using a variety of strategies to optimize practice change. Results: Staff from 82% of the targeted primary care teams learned to use the toolkit in a train-the-facilitator process that was highly valued, and prompted a range of changes in personal and team practice. A digital toolkit for primary care teams remains an enduring and often used resource. Discussion: Closing the knowledge gap in the core competencies for frailty focused care is complex. A KTP framework helped guide a staged multimethod process that produced both individual and team practice change and on online toolkit that has a continuing influence.</t>
  </si>
  <si>
    <t>http://www.systems.wsu.edu/scripts/wsuall.pl?url=https://search.ebscohost.com/login.aspx?direct=true&amp;db=hch&amp;AN=90547603&amp;site=ehost-live</t>
  </si>
  <si>
    <t>Journal of Continuing Education in the Health Professions</t>
  </si>
  <si>
    <t>ryan,david</t>
  </si>
  <si>
    <t>ryan</t>
  </si>
  <si>
    <t>david</t>
  </si>
  <si>
    <t>Insulin Resistance: A Risk Marker For Disease And Disability In The Older Person.</t>
  </si>
  <si>
    <t>10.1111/dme.12063</t>
  </si>
  <si>
    <t>535</t>
  </si>
  <si>
    <t>Clinical metabolic studies have demonstrated that insulin action declines progressively with age in humans. In addition to its close association with Type 2 diabetes, which reduces life expectancy in older people, age-related insulin resistance is implicated in pathogenesis of several highly prevalent disorders for which ageing is a major risk factor. These include atherosclerotic cardiovascular disease, dementia, frailty and cancer. Accordingly, insulin resistance may be viewed as biomarker of age-related ill health and reduced lifespan. The rapidly rising number of older people, coupled with a high prevalence of insulin resistance resulting from obesity and sedentary lifestyles, presents unprecedented public health and societal challenges. Studies of centenarians have shown that preserved whole-body sensitivity to insulin is associated with longevity. The mechanisms through which insulin action is associated with age-related diseases remain unclear. Changes in body composition, i.e. sarcopenia and excess adiposity, may be more potent than age per se. Moreover, the impact of insulin resistance has been difficult to disentangle from the clustering of vascular risk factors that co-segregate with the insulin resistance-hyperinsulinaemia complex. Potentially modifiable mediators of age-related changes in insulin sensitivity include alterations in adipocytokines, impaired skeletal myocyte mitochondrial function and brown fat activity. The hypothesis that improving or maintaining insulin sensitivity preserves health and extends lifespan merits further evaluation. Practical non-pharmacological interventions directed against age-related insulin resistance remain underdeveloped. Novel metabolically active pharmacological agents with theoretical implications for some age-related disorders are entering clinical trials. However, recent adverse experiences with the thiazolidinediones suggest the need for a cautious approach to the use of insulin sensitizing drugs in older people. This could be particularly important in the absence of diabetes where the risk to benefit analysis may be less favourable.</t>
  </si>
  <si>
    <t>http://www.systems.wsu.edu/scripts/wsuall.pl?url=https://search.ebscohost.com/login.aspx?direct=true&amp;db=hch&amp;AN=86980487&amp;site=ehost-live</t>
  </si>
  <si>
    <t>krentz,a.j</t>
  </si>
  <si>
    <t>krentz</t>
  </si>
  <si>
    <t>Challenges Of Antibiotic Prescribing For Assisted Living Residents: Perspectives Of Providers, Staff, Residents, And Family Members.</t>
  </si>
  <si>
    <t>10.1111/jgs.12159</t>
  </si>
  <si>
    <t>565</t>
  </si>
  <si>
    <t>Objectives To better understand the antibiotic prescribing process in assisted living ( AL) communities given the growing rate of antibiotic resistance. Design Cross-sectional survey. Setting Four AL communities in North Carolina. Participants Assisted living residents who received antibiotics (n = 30) from October 20, 2010, to March 31, 2011, a primary family member, staff, and the prescribing medical provider. Measurements Semistructured interviews that were conducted regarding prescribing included the information available at the time of prescribing and the perceptions of the quality of communication between providers, staff, residents and family members about the resident. Providers were asked an open-ended question regarding how to improve the communication process related to antibiotic prescribing for AL residents. Results For the 30 residents who received antibiotic prescriptions, providers often had limited information about the case and lacked familiarity with the residents, the residents' families, and staff. They also felt that cases were less severe and less likely to require an antibiotic than did residents, families, and staff. Providers identified several ways to improve the communication process, including better written documentation and staff and family presence. Conclusion In a small sample of AL communities, providers faced an array of challenges in making antibiotic prescribing decisions. This work confirms the complex nature of antibiotic prescribing in AL communities and indicates that further work is needed to determine how to improve the appropriateness of antibiotic prescribing.</t>
  </si>
  <si>
    <t>http://www.systems.wsu.edu/scripts/wsuall.pl?url=https://search.ebscohost.com/login.aspx?direct=true&amp;db=hch&amp;AN=86981264&amp;site=ehost-live</t>
  </si>
  <si>
    <t>kistler,christine.e</t>
  </si>
  <si>
    <t>kistler</t>
  </si>
  <si>
    <t>christine.e</t>
  </si>
  <si>
    <t>2012 â€“ That Was The Year That Was.</t>
  </si>
  <si>
    <t>10.1093/ageing/afs201</t>
  </si>
  <si>
    <t>140</t>
  </si>
  <si>
    <t>Geriatric medicine has an encyclopaedic sweep, reflecting the complexity of both the ageing process and of our patient group. Keeping up with, and making sense of, the relevant scientific literature is challenging, especially as ageing has increased in prominence as a focus of research across many branches of the sciences and the humanities. This review of research published in 2012 in generalist, geriatric medicine and gerontology journals has been compiled with a view to extracting those aspects of research into ageing which could be considered relevant not only to the practice of geriatric medicine, but also to our understanding of the ageing process and the relationship of geriatric medicine to other medical specialties and public health. The research discussed includes new insights into global ageing and the compression of morbidity; nosological, clinical and therapeutic aspects of dementia; an innovative study on the microbiome and ageing; epidemiological perspectives into multi-morbidity; an overview of the impact of the first waves of Baby Boomers; fresh thinking on geriatric syndromes such as orthostatic hypotension, kyphosis, urinary incontinence after stroke, frailty and elder abuse; an update of the Beers criteria and the first stirrings of recognition of the longevity dividend in the biomedical literature.</t>
  </si>
  <si>
    <t>http://www.systems.wsu.edu/scripts/wsuall.pl?url=https://search.ebscohost.com/login.aspx?direct=true&amp;db=hch&amp;AN=85655713&amp;site=ehost-live</t>
  </si>
  <si>
    <t>o'neill,desmond</t>
  </si>
  <si>
    <t>o'neill</t>
  </si>
  <si>
    <t>desmond</t>
  </si>
  <si>
    <t>Prescribing For The Elderly.</t>
  </si>
  <si>
    <t>The author offers guidelines to nurse prescribers on prescribing to elderly patients to meet their complex needs. Some factors to consider to prescribe safely for elderly patients include knowledge of the ageing process and the drugs being prescribed and vigilance for adverse drug reactions. A discussion on pharmacokinetics, the process of how the body handles a drug is given, including the actions of absorption, distribution, metabolism and elimination.</t>
  </si>
  <si>
    <t>http://www.systems.wsu.edu/scripts/wsuall.pl?url=https://search.ebscohost.com/login.aspx?direct=true&amp;db=hch&amp;AN=85404693&amp;site=ehost-live</t>
  </si>
  <si>
    <t>garner,stephanie</t>
  </si>
  <si>
    <t>garner</t>
  </si>
  <si>
    <t>stephanie</t>
  </si>
  <si>
    <t>Palliative And Therapeutic Harmonization: A Model For Appropriate Decision-Making In Frail Older Adults.</t>
  </si>
  <si>
    <t>10.1111/j.1532-5415.2012.04210.x</t>
  </si>
  <si>
    <t>2326</t>
  </si>
  <si>
    <t>Frail older adults face increasingly complex decisions regarding medical care. The Palliative and Therapeutic Harmonization ( PATH) model provides a structured approach that places frailty at the forefront of medical and surgical decision-making in older adults. Preliminary data from the first 150 individuals completing the PATH program shows that the population served is frail (mean Clinical Frailty Score = 6.3), has multiple comorbidities (mean 8), and takes many medications (mean = 9). Ninety-two percent of participants were able to complete decision-making for an average of three current or projected health issues, most often (76.7%) with the help of a substitute decision-maker ( SDM). Decisions to proceed with scheduled medical or surgical interventions correlated with baseline frailty level and dementia stage, with participants with a greater degree of frailty (odds ratio ( OR) = 3.41, 95% confidence interval ( CI) = 1.39-8.38) or more-advanced stage of dementia ( OR = 1.66, 95% CI = 1.06-2.65) being more likely to choose less-aggressive treatment options. Although the PATH model is in the development stage, further evaluation is ongoing, including a qualitative analysis of the SDM experience of PATH and an assessment of the effectiveness of PATH in long-term care. The results of these studies will inform the design of a larger randomized controlled trial.</t>
  </si>
  <si>
    <t>http://www.systems.wsu.edu/scripts/wsuall.pl?url=https://search.ebscohost.com/login.aspx?direct=true&amp;db=hch&amp;AN=84186989&amp;site=ehost-live</t>
  </si>
  <si>
    <t>moorhouse,paige</t>
  </si>
  <si>
    <t>moorhouse</t>
  </si>
  <si>
    <t>paige</t>
  </si>
  <si>
    <t>The Association Between Geriatric Syndromes And Survival.</t>
  </si>
  <si>
    <t>10.1111/j.1532-5415.2012.03942.x</t>
  </si>
  <si>
    <t>896</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</si>
  <si>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Community-dwelling persons aged 65 and older. Measurements Eight geriatric syndromes (multiple definitions) and survival. Results Two thousand three hundred seventy-four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t>
  </si>
  <si>
    <t>http://www.systems.wsu.edu/scripts/wsuall.pl?url=https://search.ebscohost.com/login.aspx?direct=true&amp;db=hch&amp;AN=75232505&amp;site=ehost-live</t>
  </si>
  <si>
    <t>kane,robert.l</t>
  </si>
  <si>
    <t>kane</t>
  </si>
  <si>
    <t>robert.l</t>
  </si>
  <si>
    <t>Physiciansâ€™ Attitudes Toward Aging, The Aged, And The Provision Of Geriatric Care: A Systematic Narrative Review.</t>
  </si>
  <si>
    <t>10.1080/09581596.2010.539592</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</si>
  <si>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</si>
  <si>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http://www.systems.wsu.edu/scripts/wsuall.pl?url=https://search.ebscohost.com/login.aspx?direct=true&amp;db=hch&amp;AN=71517162&amp;site=ehost-live</t>
  </si>
  <si>
    <t>Critical Public Health</t>
  </si>
  <si>
    <t>meisner,brada</t>
  </si>
  <si>
    <t>meisner</t>
  </si>
  <si>
    <t>brada</t>
  </si>
  <si>
    <t>Challenging Gait Conditions Predict 1-Year Decline In Gait Speed In Older Adults With Apparently Normal Gait.</t>
  </si>
  <si>
    <t>10.2522/ptj.20100387</t>
  </si>
  <si>
    <t>1857</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</si>
  <si>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â‰¥ 1.0 m/s). Design. This was a prospective cohort study. Methods. Seventy-one older adults (mean age=75.9 years) with a usual gait speed of 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â‰¥ 0.10 m/s, n=18), stable (changed &lt;0.10 m/s, n=43), or improved (increased 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</si>
  <si>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http://www.systems.wsu.edu/scripts/wsuall.pl?url=https://search.ebscohost.com/login.aspx?direct=true&amp;db=hch&amp;AN=70251284&amp;site=ehost-live</t>
  </si>
  <si>
    <t>brach,jennifer.s</t>
  </si>
  <si>
    <t>brach</t>
  </si>
  <si>
    <t>jennifer.s</t>
  </si>
  <si>
    <t>Biobehavioral Aspects Of Health And Aging Among People Of Mexican Origin.</t>
  </si>
  <si>
    <t>10.1177/0898264311423370</t>
  </si>
  <si>
    <t>1019</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</si>
  <si>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â€œbiobehavioralâ€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</si>
  <si>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http://www.systems.wsu.edu/scripts/wsuall.pl?url=https://search.ebscohost.com/login.aspx?direct=true&amp;db=hch&amp;AN=66817069&amp;site=ehost-live</t>
  </si>
  <si>
    <t>whitfield,keith.e</t>
  </si>
  <si>
    <t>whitfield</t>
  </si>
  <si>
    <t>keith.e</t>
  </si>
  <si>
    <t>Exploring Biologically Relevant Pathways In Frailty.</t>
  </si>
  <si>
    <t>975</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</si>
  <si>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apoptosisâ€“ and transcription regulationâ€“related pathways highlighted by this preliminary analysis were consistent with prior gene expression studies in a frail mouse model and provide useful etiological insights for future biological studies of frailty.</t>
  </si>
  <si>
    <t>http://www.systems.wsu.edu/scripts/wsuall.pl?url=https://search.ebscohost.com/login.aspx?direct=true&amp;db=hch&amp;AN=64855331&amp;site=ehost-live</t>
  </si>
  <si>
    <t>ho,yen-yi</t>
  </si>
  <si>
    <t>ho</t>
  </si>
  <si>
    <t>yen-yi</t>
  </si>
  <si>
    <t>Contextual Factors Influencing Success Or Failure Of Emergency Department Interventions For Cognitively Impaired Older People: A Scoping And Integrative Review.</t>
  </si>
  <si>
    <t>10.1111/j.1365-2648.2011.05611.x</t>
  </si>
  <si>
    <t>1426</t>
  </si>
  <si>
    <t>Aim. This paper is a report of a scoping review of research on cognitive impairment in older adults who visit Emergency Departments of acute care hospitals, followed by an integrative review that included a quality assessment to determine the effectiveness of interventions for this population. Background. Being old and cognitively impaired in the Emergency Department -- a fast-paced intervention system -- is a complex phenomenon that challenges many healthcare professionals. The rise in the incidence and prevalence of dementia will have a large impact on healthcare systems. Data sources. MEDLINE, EMBASE, CINAHL, PsycInfo, AgeLine, Abstracts in Social Gerontology, the Cochrane Database of Systematic Reviews, the Cochrane Central Register of Controlled Trials and Google Scholar between 1990 and 2008, for qualitative or quantitative studies reporting extractable data on delirium or dementia in non-institutionalized older people (65+ years) in the Emergency Department. Review methods. Titles screened by a project researcher and checked against inclusion criteria by another researcher. Two reviewers completed independent data extraction and synthesis of included studies. Quality assessment occurred using the Critical Appraisal Skills Programme Tools. Results. Fifteen studies met the inclusion criteria for integrative review. Analysis of these studies indicates that the prevalence of cognitive impairment is high and improvements are needed. Contextual details and relevant features of an appropriate intervention are poorly explained. Conclusion. Although the prevalence and incidence of cognitive impairment is recognized, appropriate interventions and programmatic responses remain elusive. Quality improvements require more thorough examination of emergency department context to identify modifiable influencing factors that are transferable across settings.</t>
  </si>
  <si>
    <t>http://www.systems.wsu.edu/scripts/wsuall.pl?url=https://search.ebscohost.com/login.aspx?direct=true&amp;db=hch&amp;AN=61195488&amp;site=ehost-live</t>
  </si>
  <si>
    <t>Journal of Advanced Nursing (John Wiley &amp; Sons, Inc.)</t>
  </si>
  <si>
    <t>parke,belinda</t>
  </si>
  <si>
    <t>parke</t>
  </si>
  <si>
    <t>belinda</t>
  </si>
  <si>
    <t>A Tentative Consensus-Based Model For Priority Setting: An Example From Elderly Patients With Myocardial Infarction And Multi-Morbidity.</t>
  </si>
  <si>
    <t>10.1177/1403494811405092</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</si>
  <si>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expertsâ€™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</si>
  <si>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http://www.systems.wsu.edu/scripts/wsuall.pl?url=https://search.ebscohost.com/login.aspx?direct=true&amp;db=hch&amp;AN=66335932&amp;site=ehost-live</t>
  </si>
  <si>
    <t>Scandinavian Journal of Public Health</t>
  </si>
  <si>
    <t>ekerstad,niklas</t>
  </si>
  <si>
    <t>ekerstad</t>
  </si>
  <si>
    <t>niklas</t>
  </si>
  <si>
    <t>Palliative And End- Of-Life Care: Using A Standardized Patient Family For Gerontological Nurse Practitioner Students.</t>
  </si>
  <si>
    <t>10.5480/1536-5026-32.3.168</t>
  </si>
  <si>
    <t>168</t>
  </si>
  <si>
    <t>This article describes an innovative approach to educating gerontological nurse practitioner students about the needs of patients and their families related to palliative and end-of-life care. By using a standardized patient family and creatively using resources from the End-of-Life Nursing Education Consortium (ELNEC), this author maximized learning experiences for advanced practice students who will care for elderly individuals and their families. The goal of ELNEC is to strengthen nursing education to improve end-of-life care. Principles for developing and implementing a complex standardized patient scenario for graduate nursing students are offered.</t>
  </si>
  <si>
    <t>http://www.systems.wsu.edu/scripts/wsuall.pl?url=https://search.ebscohost.com/login.aspx?direct=true&amp;db=hch&amp;AN=61237590&amp;site=ehost-live</t>
  </si>
  <si>
    <t>shawler,celeste</t>
  </si>
  <si>
    <t>shawler</t>
  </si>
  <si>
    <t>celeste</t>
  </si>
  <si>
    <t>Picking Up The Pace: The Affordable Care Act Can Grow And Expand A Proven Model Of Care.</t>
  </si>
  <si>
    <t>For more than twenty-five years, Programs of All-inclusive Care for the Elderly (PACE) have provided quality care to frail, older adults. PACE is an innovative, person-centered approach to comprehensively meeting the medical and long-term-care needs of older adults with complex, chronic conditions, and functional or cognitive disabilities. The Affordable Care Act (ACA) presents opportunities to raise awareness of PACE and test variations on the current PACE model. PACE organizations also can be a resource to policy makers because they have implemented several of the delivery system reforms and concepts in the ACA, such as accountable care, health homes, and patient-centeredness.</t>
  </si>
  <si>
    <t>http://www.systems.wsu.edu/scripts/wsuall.pl?url=https://search.ebscohost.com/login.aspx?direct=true&amp;db=hch&amp;AN=62847051&amp;site=ehost-live</t>
  </si>
  <si>
    <t>bloom,shawn</t>
  </si>
  <si>
    <t>bloom</t>
  </si>
  <si>
    <t>shawn</t>
  </si>
  <si>
    <t>National Survey Of Geriatric Medicine Fellowship Programs: Comparing Findings In 2006/07 And 2001/02 From The American Geriatrics Society And Association Of Directors Of Geriatric Academic Programs Geriatrics Workforce Policy Studies Center Bragg Et Al. Geriatric Medicine Fellowship Programs</t>
  </si>
  <si>
    <t>10.1111/j.1532-5415.2010.03126.x</t>
  </si>
  <si>
    <t>2166</t>
  </si>
  <si>
    <t>This article documents the development of geriatric medicine fellowship training in the United States through 2009. Results from a national cross-sectional survey of all geriatric medicine fellowship training programs conducted in 2007 is compared with results from a similar survey in 2002. Secondary data sources were used to supplement the survey results. The 2007 survey response rate was 71%. Sixty-seven percent of responding programs directors have completed formal geriatric medicine fellowship training and are board certified in geriatrics, and 29% are board certified through the practice pathway. The number of Accreditation Council for Graduate Medical Education-accredited fellowship programs has slowly increased, from 120 (23 family medicine (FM) and 97 internal medicine (IM)) in 2001/02 to 145 in 2008/09 (40 FM and 105 IM), resulting in a 21% increase in fellowship programs and a 13% increase in the number of first-year fellows (259 to 293). In 2008/09, the growth in programs and first-year slots, combined with the weak demand for geriatrics training, resulted in more than one-third of first-year fellow positions being unfilled. The number of advanced fellows decreased slightly from 72 in 2001/00 to 65 in 2006/07. In 2006/07, 55% of the advanced fellows were enrolled at four training programs. In 2008/09, 66% of fellows were international medical school graduates. The small numbers of graduating geriatric medicine fellows are insufficient to care for the expanding population of older frail patients, train other disciples in the care of complex older adults, conduct research in aging, and be leaders in the field.</t>
  </si>
  <si>
    <t>http://www.systems.wsu.edu/scripts/wsuall.pl?url=https://search.ebscohost.com/login.aspx?direct=true&amp;db=hch&amp;AN=55022253&amp;site=ehost-live</t>
  </si>
  <si>
    <t>bragg,elizabeth.j</t>
  </si>
  <si>
    <t>bragg</t>
  </si>
  <si>
    <t>elizabeth.j</t>
  </si>
  <si>
    <t>Developing And Evaluating Complex Healthcare Interventions In Geriatrics: The Use Of The Medical Research Council Framework Exemplified On A Complex Fall Prevention Intervention Faes Et Al. Developing And Evaluating Geriatric Interventions.</t>
  </si>
  <si>
    <t>10.1111/j.1532-5415.2010.03108.x</t>
  </si>
  <si>
    <t>2212</t>
  </si>
  <si>
    <t>Geriatrics focuses on a variety of multiorgan problems in a heterogeneous older population. Therefore, most geriatric healthcare interventions are complex interventions. The UK Medical Research Council (MRC) has developed a framework to systematically design, evaluate, and implement complex interventions. This article provides an overview of this framework and illustrates its use in geriatrics by showing how it was used to develop and evaluate a fall prevention intervention. The consecutive phases of the framework are described: Phase I: Development. This phase began with a literature review, which provided the existing evidence and the theoretical understanding of the process of change. This understanding was further developed through focus groups with experts and interviews with patients and caregivers. The intervention was modeled using qualitative testing of the preliminary intervention through focus groups and through the completion of Delphi surveys by independent specialists. Phase II: Feasibility and piloting. In this phase, a pilot study was conducted in a group of patients and caregivers. The feasibility of the intervention and evaluation was also discussed in focus groups of participants and instructors. Phase III: Evaluation. The information from phases I and II shaped the design of a randomized controlled trial to test the effectiveness of the intervention. Phase IV: Dissemination. The purpose of the final phase is to examine the implementation of the intervention into practice. The MRC framework provides an innovative and useful methodology for the development and evaluation of complex geriatric interventions that deserves greater dissemination and implementation.</t>
  </si>
  <si>
    <t>http://www.systems.wsu.edu/scripts/wsuall.pl?url=https://search.ebscohost.com/login.aspx?direct=true&amp;db=hch&amp;AN=55022251&amp;site=ehost-live</t>
  </si>
  <si>
    <t>faes,miriam.c</t>
  </si>
  <si>
    <t>faes</t>
  </si>
  <si>
    <t>miriam.c</t>
  </si>
  <si>
    <t>Care Management'S Challenges And Opportunities To Reduce The Rapid Rehospitalization Of Frail Community-Dwelling Older Adults.</t>
  </si>
  <si>
    <t>10.1093/geront/gnq015</t>
  </si>
  <si>
    <t>451</t>
  </si>
  <si>
    <t>Community-based frail older adults, burdened with complex medical and social needs, are at great risk for preventable rapid rehospitalizations. Although federal and state regulations are in place to address the care transitions between the hospital and nursing home, no such guidelines exist for the much larger population of community-dwelling frail older adults. Few studies have looked at interventions to prevent rehospitalizations in this large segment of the older adult population. Similarly, standardized disease management approaches that lower hospitalization rates in an independent adult population may not suffice for guiding the care of frail persons. Care management interventions currently face unique challenges in their attempt to improve the transitional care of community-dwelling older adults. However, impending national imperatives aimed at reducing potentially avoidable hospitalizations will soon demand and reward care management strategies that identify frail persons early in the discharge process and promote the sharing of critical information among patients, caregivers, and health care professionals. Opportunities to improve the quality and efficiency of care-related communications must focus on the effective blending of training and technology for improving communications vital to successful care transitions.</t>
  </si>
  <si>
    <t>http://www.systems.wsu.edu/scripts/wsuall.pl?url=https://search.ebscohost.com/login.aspx?direct=true&amp;db=hch&amp;AN=52553410&amp;site=ehost-live</t>
  </si>
  <si>
    <t>golden,adam.g</t>
  </si>
  <si>
    <t>golden</t>
  </si>
  <si>
    <t>adam.g</t>
  </si>
  <si>
    <t>Frailty And The Degradation Of Complex Balance Dynamics During A Dual-Task Protocol.</t>
  </si>
  <si>
    <t>10.1093/gerona/glp113</t>
  </si>
  <si>
    <t>1304</t>
  </si>
  <si>
    <t>Background: Balance during quiet stance involves the complex interactions of multiple postural control systems, which may degrade with frailty. The complexity of center of pressure (COP) dynamics, as quantified using multiscale entropy (MSE), during quiet standing is lower in older adults, especially those with falls. We hypothesized that COP dynamics from frail elderly individuals demonstrate less complexity than those from nonfrail elderly controls; complexity decreases when performing a dual task; and postural complexity during quiet standing is independent of other conventional correlates of balance control, such as age and vision.</t>
  </si>
  <si>
    <t>http://www.systems.wsu.edu/scripts/wsuall.pl?url=https://search.ebscohost.com/login.aspx?direct=true&amp;db=hch&amp;AN=47451679&amp;site=ehost-live</t>
  </si>
  <si>
    <t>hyun,gu.kang</t>
  </si>
  <si>
    <t>hyun</t>
  </si>
  <si>
    <t>gu.kang</t>
  </si>
  <si>
    <t>Nonlinear Multisystem Physiological Dysregulation Associated With Frailty In Older Women: Implications For Etiology And Treatment.</t>
  </si>
  <si>
    <t>10.1093/gerona/glp076</t>
  </si>
  <si>
    <t>Background. Frailty in older adults, defined as a constellation of signs and symptoms, is associated with abnormal levels in individual physiological systems. We tested the hypothesis that it is the critical mass of physiological systems abnormal that is associated with frailty, over and above the status of each individual system, and that the relationship is nonlinear. Methods. Using data on women aged 70 - 79 years from the Women's Health and Aging Studies I and II, multiple analytic approaches assessed the cross-sectional association of frailty with eight physiological measures. Results. Abnormality in each system (anemia, inflammation, insulin-like growth factor-1, dehydroepiandrosterone-sulfate, hemoglobin A1c, micronutrients, adiposity, and fine motor speed) was significantly associated with frailty status. However, adjusting for the level of each system measure, the mean number of systems impaired significantly and nonlinearly predicted frailty. Those with three or more systems impaired were most likely to be frail, with odds of frailty increasing with number of systems at abnormal level, from odds ratios (ORs) of 4.8 to 11 to 26 for those with one to two, three to four, and five or more systems abnormal (p &lt; .05 for all). Finally, two subgroups were identified, one with isolated or no systems abnormal and a second (in 30%) with multiple systems abnormal. The latter group was independently associated with being frail (OR = 2.6, p &lt; .05), adjusting for confounders and chronic diseases and then controlling for individual systems. Conclusions. Overall, these findings indicate that the likelihood of frailty increases nonlinearly in relationship to the number of physiological systems abnormal, and the number of abnormal systems is more predictive than the individual abnormal system. These findings support theories that aggregate loss of complexity, with aging, in physiological systems is an important cause of frailty. Implications are that a threshold loss of complexity, as indicated by number of systems abnormal, may undermine homeostatic adaptive capacity, leading to the development of frailty and its associated risk for subsequent adverse outcomes. It further suggests that replacement of any one deficient system may not be sufficient to prevent or ameliorate frailty.</t>
  </si>
  <si>
    <t>http://www.systems.wsu.edu/scripts/wsuall.pl?url=https://search.ebscohost.com/login.aspx?direct=true&amp;db=hch&amp;AN=45226757&amp;site=ehost-live</t>
  </si>
  <si>
    <t>fried,linda.p</t>
  </si>
  <si>
    <t>linda.p</t>
  </si>
  <si>
    <t>Frailty And Impaired Cardiac Autonomic Control: New Insights From Principal Components Aggregation Of Traditional Heart Rate Variability Indices.</t>
  </si>
  <si>
    <t>10.1093/gerona/glp013</t>
  </si>
  <si>
    <t>682</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</si>
  <si>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(ÃŸ = -.23, p &lt; .001) and frailty (ÃŸ = -.73, p &lt; 10-5) than were the individual HRV indices and LFIHF. PC2 was also the best predictor of 5-year mortality (ÃŸ = -.60 &lt; p &lt; 10-6). Conclusions. Cardiac autonomic control, as reflected by HRV, is impaired in frailty. A new measure derived from PC aggregation of traditional HRV indices provides a compact summary of this impairment.</t>
  </si>
  <si>
    <t>http://www.systems.wsu.edu/scripts/wsuall.pl?url=https://search.ebscohost.com/login.aspx?direct=true&amp;db=hch&amp;AN=40838481&amp;site=ehost-live</t>
  </si>
  <si>
    <t>varadhan,ravi</t>
  </si>
  <si>
    <t>varadhan</t>
  </si>
  <si>
    <t>ravi</t>
  </si>
  <si>
    <t>A Comparison Of Frailty Indexes For The Prediction Of Falls, Disability, Fractures, And Mortality In Older Men.</t>
  </si>
  <si>
    <t>10.1111/j.1532-5415.2009.02137.x</t>
  </si>
  <si>
    <t>492</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</si>
  <si>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(OR)=3.0â€“3.6), disability (OR=5.3â€“7.5), nonspine fracture (hazard ratio (HR)=2.2â€“2.3), and death (HR=2.5â€“3.5)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</si>
  <si>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http://www.systems.wsu.edu/scripts/wsuall.pl?url=https://search.ebscohost.com/login.aspx?direct=true&amp;db=hch&amp;AN=36790995&amp;site=ehost-live</t>
  </si>
  <si>
    <t>ensrud,kristine.e</t>
  </si>
  <si>
    <t>ensrud</t>
  </si>
  <si>
    <t>kristine.e</t>
  </si>
  <si>
    <t>Which Patients Benefit The Most From A Geriatrician'S Care? Consensus Among Directors Of Geriatrics Academic Programs.</t>
  </si>
  <si>
    <t>10.1111/j.1532-5415.2008.01940.x</t>
  </si>
  <si>
    <t>1796</t>
  </si>
  <si>
    <t>Given the anticipated limited availability of geriatricians for the foreseeable future, how should the geriatrician's specialized clinical skills be deployed to optimally benefit the health of our aging population? Directors of geriatrics academic programs (DGAPs) at all 145 U.S. allopathic and osteopathic medical schools were asked this question as part of a winter 2007 on-line survey. The DGAPs were to indicate the types of patients who would most benefit from a geriatrician's services in three practice situations: primary care, consultations, and care in the hospital. The survey response rate was 74.5%. There was high consensus among the DGAPs on the benefits of having a geriatrician care for the most complex and vulnerable older adults in primary care and hospital settings. There was slightly less consensus as to when geriatrics consultations are beneficial. The patient subsets that were viewed as benefiting the most from geriatrician care were aged 85 and older, frailty, geriatric syndromes, severe functional impairment, and complexity. The results of this survey suggest that, because of the predicted shortage of geriatricians, the DGAPs would target geriatricians to work with the most vulnerable older adults. These findings offer the beginning of a consensus statement as to the role of geriatricians in the continuum of American medical care.</t>
  </si>
  <si>
    <t>http://www.systems.wsu.edu/scripts/wsuall.pl?url=https://search.ebscohost.com/login.aspx?direct=true&amp;db=hch&amp;AN=34571692&amp;site=ehost-live</t>
  </si>
  <si>
    <t>warshaw,gregg.a</t>
  </si>
  <si>
    <t>warshaw</t>
  </si>
  <si>
    <t>gregg.a</t>
  </si>
  <si>
    <t>Physiological Complexity Underlying Heart Rate Dynamics And Frailty Status In Community-Dwelling Older Women.</t>
  </si>
  <si>
    <t>10.1111/j.1532-5415.2008.01858.x</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</si>
  <si>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interval=0.26â€“0.86),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</si>
  <si>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http://www.systems.wsu.edu/scripts/wsuall.pl?url=https://search.ebscohost.com/login.aspx?direct=true&amp;db=hch&amp;AN=34137572&amp;site=ehost-live</t>
  </si>
  <si>
    <t>chaves,paulo.h.m</t>
  </si>
  <si>
    <t>chaves</t>
  </si>
  <si>
    <t>paulo.h.m</t>
  </si>
  <si>
    <t>Elisa And Multiplex Technologies For Cytokine Measurement In Inflammation And Aging Research.</t>
  </si>
  <si>
    <t>10.1093/gerona/63.8.879</t>
  </si>
  <si>
    <t>879</t>
  </si>
  <si>
    <t>Over the last decade there has been !in enormous expansion of research focused on defining the role of inflammation in aging, age-related diseases, disability, and frailty. The availability of methods to measure cytokines and other inflammatory mediators or markers with high sensitivity and specificity is critically important. Enzyme-linked immunosorbent assay (ELISA), the most widely used and best validated method, is limited by its ability to measure only a single protein in each sample. Recent developments in serum cytokine quantification technology include multiplex arrays, which offer the potential of better evaluating the complexity and dynamic nature of inflammatory responses and offer substantial cost and sample savings over traditional ELISA measurements. Despite potential advantages of this new technology, experience with these techniques is limited, and it has not emerged to date as the gold standard in inflammatory mediator measurement. This article reviews ELISA and the emerging multiplex technologies, compares the cost and effectiveness of recently developed multiplex arrays with traditional ELISA technology, and provides specific recommendations for investigators interested in measuring serum inflammatory mediators in older adults.</t>
  </si>
  <si>
    <t>http://www.systems.wsu.edu/scripts/wsuall.pl?url=https://search.ebscohost.com/login.aspx?direct=true&amp;db=hch&amp;AN=34637414&amp;site=ehost-live</t>
  </si>
  <si>
    <t>leng,sean.x</t>
  </si>
  <si>
    <t>leng</t>
  </si>
  <si>
    <t>sean.x</t>
  </si>
  <si>
    <t>Declining Health And Competence: Men Facing Choices About Driving Cessation.</t>
  </si>
  <si>
    <t>The article examines the data regarding the importance to men of private transportation, particularly in their masculinity and self-identity and its relevance to aging issues. It states that older men are more likely to involve in road traffic accidents and the main cause is their inability to process complex traffic situations quickly. It explores several factors affecting driving cessation for older men including health status, competence awareness, and technological advances. It concludes the need for education and to disseminate information for the whole driving population to respond to issues surrounding driving licenses.</t>
  </si>
  <si>
    <t>http://www.systems.wsu.edu/scripts/wsuall.pl?url=https://search.ebscohost.com/login.aspx?direct=true&amp;db=hch&amp;AN=33313479&amp;site=ehost-live</t>
  </si>
  <si>
    <t>davidson,kate</t>
  </si>
  <si>
    <t>davidson</t>
  </si>
  <si>
    <t>kate</t>
  </si>
  <si>
    <t>Patient And Carer Perceptions Of Case Management For Long-Term Conditions.</t>
  </si>
  <si>
    <t>10.1111/j.1365-2524.2007.00708.x</t>
  </si>
  <si>
    <t>511</t>
  </si>
  <si>
    <t>Nurse-led case management programmes have become increasingly popular over the last 15Â years. Countries such as the USA, Canada, Sweden and the Netherlands have long running case management programmes in place for frail elderly people. The Department of Health in England has recently introduced a â€˜community matronâ€™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â€˜implementation surplusâ€™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</si>
  <si>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http://www.systems.wsu.edu/scripts/wsuall.pl?url=https://search.ebscohost.com/login.aspx?direct=true&amp;db=hch&amp;AN=27096208&amp;site=ehost-live</t>
  </si>
  <si>
    <t>sargent,penny</t>
  </si>
  <si>
    <t>sargent</t>
  </si>
  <si>
    <t>penny</t>
  </si>
  <si>
    <t>Geriatric Syndromes: Clinical, Research, And Policy Implications Of A Core Geriatric Concept.</t>
  </si>
  <si>
    <t>10.1111/j.1532-5415.2007.01156.x</t>
  </si>
  <si>
    <t>780</t>
  </si>
  <si>
    <t>Geriatricians have embraced the term â€œgeriatric syndrome,â€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factorsâ€”older age, baseline cognitive impairment, baseline functional impairment, and impaired mobilityâ€”were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</si>
  <si>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http://www.systems.wsu.edu/scripts/wsuall.pl?url=https://search.ebscohost.com/login.aspx?direct=true&amp;db=hch&amp;AN=24891873&amp;site=ehost-live</t>
  </si>
  <si>
    <t>inouye,sharon.k</t>
  </si>
  <si>
    <t>inouye</t>
  </si>
  <si>
    <t>sharon.k</t>
  </si>
  <si>
    <t>Older Women And â€˜Frailtyâ€˜: Aged, Gendered And Embodied Resistance.</t>
  </si>
  <si>
    <t>10.1177/0011392107073303</t>
  </si>
  <si>
    <t>The concept of â€˜frailtyâ€™,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â€˜frailtyâ€™, semi-structured interviews and participant observation in community organizations with older women in Montreal and Boston. Findings reveal how older women exercise resistance in complex ways, both consciously subverting and coopting the notion of â€˜frailtyâ€™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</si>
  <si>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http://www.systems.wsu.edu/scripts/wsuall.pl?url=https://search.ebscohost.com/login.aspx?direct=true&amp;db=hch&amp;AN=24511917&amp;site=ehost-live</t>
  </si>
  <si>
    <t>Current Sociology</t>
  </si>
  <si>
    <t>grenier,amanda</t>
  </si>
  <si>
    <t>grenier</t>
  </si>
  <si>
    <t>Sequential Linear Stapling Technique For Perineal Resection Of Intractable Pediatric Rectal Prolapse.</t>
  </si>
  <si>
    <t>10.1177/000313480607201212</t>
  </si>
  <si>
    <t>1212</t>
  </si>
  <si>
    <t>Rectal prolapse (RP), although most frequently encountered in the frail elderly, may also occur in children. This condition is most troublesome in the premature infant with significant associated comorbidities. Pediatric RP most often can be managed conservatively with expectant and/or judicious use of laxative-based bowel regimens. In rare instances of intractable RP, surgical intervention ranging from simple (sclerotherapy, Thiersch wire) to complex (perineal or transabdominal bowel resection) becomes necessary. We describe a modification of the Altemeier technique using a novel sequential linear stapling technique to treat intractable RP in a 5.0-kg infant with severe coexisting life-threatening comorbidities. The child had resumption of bowel movements on postoperative Day 1 and has had no recurrences. Sequential linear stapling technique for perineal resection of intractable pediatric RP appears to be a safe and potentially attractive alternative.</t>
  </si>
  <si>
    <t>http://www.systems.wsu.edu/scripts/wsuall.pl?url=https://search.ebscohost.com/login.aspx?direct=true&amp;db=hch&amp;AN=23474055&amp;site=ehost-live</t>
  </si>
  <si>
    <t>American Surgeon</t>
  </si>
  <si>
    <t>jong,in.lee</t>
  </si>
  <si>
    <t>jong</t>
  </si>
  <si>
    <t>in.lee</t>
  </si>
  <si>
    <t>Detrusor Underactivity: Clinical Features And Pathogenesis Of An Underdiagnosed Geriatric Condition.</t>
  </si>
  <si>
    <t>10.1111/j.1532-5415.2006.00917.x</t>
  </si>
  <si>
    <t>1920</t>
  </si>
  <si>
    <t>Urinary incontinence and other lower urinary tract symptoms exert a major influence on the health and independence of frail older people. Detrusor underactivity (DU) is defined as a contraction of reduced strength and/or duration, resulting in prolonged bladder emptying and/or a failure to achieve complete bladder emptying within a normal time span. DU may influence the clinical presentation and impede the therapy of disorders as common and as disparate as detrusor overactivity, urinary retention, and benign prostatic hyperplasia. Urodynamically, nearly two-thirds of incontinent nursing home residents exhibit DU. The clinical diagnosis of DU when present alone or in association with other bladder conditions such as detrusor overactivity (detrusor hyperactivity with impaired contractility (DHIC)) is challenging, because symptoms lack adequate precision. A catheterized and increasingly noninvasive ultrasound-based postvoid residual assessment allows a bedside diagnosis of retention and may suggest the presence of DU in individuals (mostly women) with a low likelihood of bladder outlet obstruction (BOO). Nevertheless, it cannot differentiate primary DU from retention secondary to BOO. The management of individuals with DHIC remains unsatisfactory, because antispasmodic anticholinergic medications may worsen retention, whereas bethanechol does not improve bladder emptying. Human detrusor biopsies reveal axonal degeneration, muscle loss, and fibrosis in DU. Animal studies suggest that multiple risk factors, including retention itself, lack of estrogen, infection, inflammation, and aging, may contribute to DU. Priority areas for future research include efforts to facilitate clinical nonurodynamic diagnosis of probable DU plus translational research designed to address the pathogenesis of this complex multifactorial geriatric syndrome.</t>
  </si>
  <si>
    <t>http://www.systems.wsu.edu/scripts/wsuall.pl?url=https://search.ebscohost.com/login.aspx?direct=true&amp;db=hch&amp;AN=31148987&amp;site=ehost-live</t>
  </si>
  <si>
    <t>taylor,iii.john.a</t>
  </si>
  <si>
    <t>taylor</t>
  </si>
  <si>
    <t>iii.john.a</t>
  </si>
  <si>
    <t>Giving Up Or Finding A Solution? The Experience Of Attempted Suicide In Later Life.</t>
  </si>
  <si>
    <t>10.1080/13607860600640905</t>
  </si>
  <si>
    <t>638</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</si>
  <si>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</si>
  <si>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http://www.systems.wsu.edu/scripts/wsuall.pl?url=https://search.ebscohost.com/login.aspx?direct=true&amp;db=hch&amp;AN=22832018&amp;site=ehost-live</t>
  </si>
  <si>
    <t>crocker,l</t>
  </si>
  <si>
    <t>crocker</t>
  </si>
  <si>
    <t>Risk Factors Associated With Mortality In Veteran Population Following Transtibial Or Transfemoral Amputation.</t>
  </si>
  <si>
    <t>10.1682/JRRD.2006.03.0030</t>
  </si>
  <si>
    <t>917</t>
  </si>
  <si>
    <t>This study explored medical conditions associated with mortality among veterans following transfemoral amputation, transtibial amputation, or hip disarticulation. We applied logistic regression models to identify clinical factors associated with mortality postoperatively. The participants included patients with lower-limb amputations (n = 2,375) who were discharged from Veterans Health Administration hospitals between October 1, 2002, and September 30, 2003. Most (98.9%) were male. We measured cumulative in-hospital, 3-month, and 1-year mortality. The results were 180 in-hospital deaths, 368 by 3 months, and 634 by the 1-year postsurgical amputation date. Those who had perioperative systemic sepsis (odds ratio = 4.28, 95% confidence interval = 2.87--6.39) had more than a fourfold increased likelihood of in-hospital mortality. Congestive heart failure, renal failure, and liver disease were significantly associated with mortality at all time periods. Metastatic cancer was associated only at 3 months and 1 year. We concluded that high medical complexity and mortality rates attest to the need for careful medical oversight during the postacute rehabilitation period.</t>
  </si>
  <si>
    <t>http://www.systems.wsu.edu/scripts/wsuall.pl?url=https://search.ebscohost.com/login.aspx?direct=true&amp;db=hch&amp;AN=24639122&amp;site=ehost-live</t>
  </si>
  <si>
    <t>Journal of Rehabilitation Research &amp; Development</t>
  </si>
  <si>
    <t>bates,barbara</t>
  </si>
  <si>
    <t>bates</t>
  </si>
  <si>
    <t>barbara</t>
  </si>
  <si>
    <t>http://www.systems.wsu.edu/scripts/wsuall.pl?url=https://search.ebscohost.com/login.aspx?direct=true&amp;db=hch&amp;AN=21801695&amp;site=ehost-live</t>
  </si>
  <si>
    <t>williams,kristine.n</t>
  </si>
  <si>
    <t>kristine.n</t>
  </si>
  <si>
    <t>A Framework For Understanding Old-Age Vulnerabilities.</t>
  </si>
  <si>
    <t>10.1017/S0144686X05004423</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</si>
  <si>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â€” one on homelessness in Britain, the other on familial care provision in Indonesia â€” to illustrate the ways in which specific vulnerabilities are created and distributed over the lifecourse.</t>
  </si>
  <si>
    <t>http://www.systems.wsu.edu/scripts/wsuall.pl?url=https://search.ebscohost.com/login.aspx?direct=true&amp;db=hch&amp;AN=19760761&amp;site=ehost-live</t>
  </si>
  <si>
    <t>schrÃ¶der-butterfill,elisabeth</t>
  </si>
  <si>
    <t>schrÃ¶der-butterfill</t>
  </si>
  <si>
    <t>elisabeth</t>
  </si>
  <si>
    <t>Frailty Predicts Long-Term Mortality In Elderly Subjects With Chronic Heart Failure.</t>
  </si>
  <si>
    <t>10.1111/j.1365-2362.2005.01572.x</t>
  </si>
  <si>
    <t>723</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</si>
  <si>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120Â subjects with CHF and 1139 subjects without CHF, selected in 1992, from a random sample of the elderly population in the Campania region of Italy. Frailty was assessed according to a â€˜Frailty Staging Systemâ€™. Results  Subjects with CHF were prevalently female (60%) and older than 75Â years (mean 75Â·9Â Â±Â 6Â·7); subjects without CHF were prevalently female (56Â·4%) and younger than 75Â years (meanÂ 74Â·0Â Â±Â 6Â·3). In subjects with and without CHF stratified into classes of frailty there was a statistically significant increase in age, comorbidity, disability and low social support, and a decrease in MMSE score. Moreover, death progressively increased more with frailty in subjects (70Â·0% to 94Â·4%, PÂ &lt;Â 0Â·03) than in those without (43Â·8.% to 88Â·3%, PÂ &lt;Â 0Â·0001) CHF. The Kaplanâ€“Meier analysis shows that at 9Â years the probability of survival progressively decreased as frailty increased (45Â·5% to 0%) in subjects with CHF and from 62Â·8% to 25Â·9%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(1Â·48Â vs.Â 1Â·36) or as a dummy (3Â vs.Â 1Â =Â 1Â·62 vs.Â 1Â·24)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</si>
  <si>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http://www.systems.wsu.edu/scripts/wsuall.pl?url=https://search.ebscohost.com/login.aspx?direct=true&amp;db=hch&amp;AN=18943149&amp;site=ehost-live</t>
  </si>
  <si>
    <t>cacciatore,f</t>
  </si>
  <si>
    <t>cacciatore</t>
  </si>
  <si>
    <t>Interdisciplinary Problem-Based Learning In Gerontology: A Plan Of Action.</t>
  </si>
  <si>
    <t>10.1080/03601270500250119</t>
  </si>
  <si>
    <t>733</t>
  </si>
  <si>
    <t>Issues of older adults are often ill-structured and complex, requiring the application of insights from different disciplines to be adequately addressed. Gerontology has often used a multidisciplinary rather than an integrated interdisciplinary approach. Interdisciplinary and problem-based learning (PBL) provide pedagogical tools which teach gerontology students skills for understanding and resolving gerontological issues. The paper presents the concepts of interdisciplinarity and problem-based learning, the types of interdisciplinarity (interdisciplinarity at micro and macro levels of analysis, interdisciplinarity with different attributes of the same unit of analysis), learning outcomes of interdisciplinarity and problem-based learning, the incorporation of interdisciplinary problem-based learning in academic programs, steps of interdisciplinary problem-based study of a gerontological issue, and directions for the future study of this approach.</t>
  </si>
  <si>
    <t>http://www.systems.wsu.edu/scripts/wsuall.pl?url=https://search.ebscohost.com/login.aspx?direct=true&amp;db=hch&amp;AN=18710984&amp;site=ehost-live</t>
  </si>
  <si>
    <t>majeski,robin</t>
  </si>
  <si>
    <t>majeski</t>
  </si>
  <si>
    <t>robin</t>
  </si>
  <si>
    <t>Family Involvement In Residential Long-Term Care: A Synthesis And Critical Review.</t>
  </si>
  <si>
    <t>10.1080/13607860412331310245</t>
  </si>
  <si>
    <t>The objective of this review is to critically synthesize the existing literature on family involvement in residential long-term care. Studies that examined family involvement in various long-term care venues were identified through extensive searches of the literature. Future research and practice must consider the complexity of family structure, adopt longitudinal designs, provide direct empirical links between family involvement and resident outcomes, and offer rigorous evaluation of interventions in order to refine the literature.</t>
  </si>
  <si>
    <t>http://www.systems.wsu.edu/scripts/wsuall.pl?url=https://search.ebscohost.com/login.aspx?direct=true&amp;db=hch&amp;AN=16573344&amp;site=ehost-live</t>
  </si>
  <si>
    <t>gaugler,j.e</t>
  </si>
  <si>
    <t>gaugler</t>
  </si>
  <si>
    <t>j.e</t>
  </si>
  <si>
    <t>From The Guest Editorsâ€”Geropsychiatric Inpatient Care: An Important And Challenging Area Of Nursing Practice.</t>
  </si>
  <si>
    <t>10.1080/01612840590883573</t>
  </si>
  <si>
    <t>The article discusses about geropsychiatric inpatient care, which is regarded as an important and challenging area of nursing practice. The number of complex, frail older adults with comorbid psychiatric and medical conditions is predicted to increase rapidly. In turn, specialized care settings to diagnose and treat mentally ill older adults and a cadre of expertly trained health providers who have expertise in both geriatric and psychiatric care will obviously be needed. Training initiatives, instituted in the 1980s through the National Institute of Mental Health (NIMH), held promise for responding to this challenge by training an adequate number of interdisciplinary geriatric psychiatric professionals to care for mentally ill older people in a variety of settings.</t>
  </si>
  <si>
    <t>http://www.systems.wsu.edu/scripts/wsuall.pl?url=https://search.ebscohost.com/login.aspx?direct=true&amp;db=hch&amp;AN=15496383&amp;site=ehost-live</t>
  </si>
  <si>
    <t>Issues in Mental Health Nursing</t>
  </si>
  <si>
    <t>Demystifying Cinv Control In The Complex Aging Patient: Assessing The Complexities Of The Aging Oncology Patient.</t>
  </si>
  <si>
    <t>The article reports on study which assesses the complexities of chemotherapy-induced nausea and vomiting (CINV) in aging oncology patients. It is stated that oncology nurses play a vital role in the management of CINV. It is indicated that serotonin-receptor antagonists, neurokinin 1 antagonists and steroids can control nausea and vomiting associated with cancer chemotherapy. It is concluded that safe and effective management of CINV in older patients involves consideration of commorbidities.</t>
  </si>
  <si>
    <t>http://www.systems.wsu.edu/scripts/wsuall.pl?url=https://search.ebscohost.com/login.aspx?direct=true&amp;db=hch&amp;AN=34103686&amp;site=ehost-live</t>
  </si>
  <si>
    <t>noauthor</t>
  </si>
  <si>
    <t>smith</t>
  </si>
  <si>
    <t>Not Because They Are Old--Revisited.</t>
  </si>
  <si>
    <t>10.1093/ageing/afh208</t>
  </si>
  <si>
    <t>430</t>
  </si>
  <si>
    <t>Discusses an independent inquiry by the Health Advisory Service concerning the care of older people on acute wards in general hospitals.  Assertions and aspirations of the National Service Framework for Older People; Delivery of specialist geriatric services to the frail in an effective multidisciplinary environment; Role of nurse specialists in the case management of complex problems within the community.</t>
  </si>
  <si>
    <t>http://www.systems.wsu.edu/scripts/wsuall.pl?url=https://search.ebscohost.com/login.aspx?direct=true&amp;db=hch&amp;AN=14607713&amp;site=ehost-live</t>
  </si>
  <si>
    <t>black,david</t>
  </si>
  <si>
    <t>black</t>
  </si>
  <si>
    <t>Clinical Global Impression Of Change In Physical Frailty: Development Of A Measure Based On Clinical Judgment.</t>
  </si>
  <si>
    <t>10.1111/j.1532-5415.2004.52423.x</t>
  </si>
  <si>
    <t>1560</t>
  </si>
  <si>
    <t>To expand the ability to assess physical frailty by developing a Clinical Global Impression of Change in Physical Frailty (CGIC-PF) instrument. Qualitative and quantitative instrument development. Academic centers. Six expert panel members, 46 clinicians, 24 patients, and 12 caregivers.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The CGIC-PF is a structured assessment of change in physical frailty with defined content and process. It has strong face validity, reliability, and feasibility for use in clinical research. It may be useful as one criterion of change and as an anchor for change in other measures.</t>
  </si>
  <si>
    <t>http://www.systems.wsu.edu/scripts/wsuall.pl?url=https://search.ebscohost.com/login.aspx?direct=true&amp;db=hch&amp;AN=14161231&amp;site=ehost-live</t>
  </si>
  <si>
    <t>studenski,stephanie</t>
  </si>
  <si>
    <t>studenski</t>
  </si>
  <si>
    <t>Looking Forward To A General Theory On Population Aging.</t>
  </si>
  <si>
    <t>10.1093/gerona/59.6.M590</t>
  </si>
  <si>
    <t>590</t>
  </si>
  <si>
    <t>The main theories on population aging based on recent data on human longevity, life expectancy, morbidity changes, disability trends, and mortality decrease are presented and discussed within their own geographic, cultural, socioeconomic, and medical contexts. The complex interactions between all these components do not facilitate trend forecasting of aging population (healthy aging versus disability pandemic). In the context of population aging, four elements were introduced with their implications: 1) an increase in the survival rates of sick persons, which would explain the expansion of morbidity, 2) a control of the progression of chronic diseases, which would explain a subtle equilibrium between the decrease in mortality and the increase in disability, 3) an improvement of the health status and health behaviors of new cohorts of elderly people, which would explain the compression of morbidity, and eventually 4) an emergence of very old and frail populations, which would explain a new expansion of morbidity. Obviously, all these elements coexist today, and future trend scenarios--expansion or compression of disability--depend on their respective weights leading to the need of elaborating "a general theory on population aging." This theory has to be based on a world harmonization of functional decline measurements and a periodic "International Aging Survey" to monitor global aging through a sample of carefully selected countries.</t>
  </si>
  <si>
    <t>http://www.systems.wsu.edu/scripts/wsuall.pl?url=https://search.ebscohost.com/login.aspx?direct=true&amp;db=hch&amp;AN=19657552&amp;site=ehost-live</t>
  </si>
  <si>
    <t>robine,jean-marie</t>
  </si>
  <si>
    <t>robine</t>
  </si>
  <si>
    <t>jean-marie</t>
  </si>
  <si>
    <t>Editorial The Complexity Of Managing Pain For Frail Elders.</t>
  </si>
  <si>
    <t>10.1111/j.1532-5415.2004.52228.x</t>
  </si>
  <si>
    <t>840</t>
  </si>
  <si>
    <t>Focuses on the complexity of managing pain for frail elders in the U.S.  Evaluation of the quality of care provided to community-dwelling elders with chronic pain; Percentage of elders who were prescribed of treating pain with nonsteroidal antiinflammatory drugs; Quantification of pain severity in nonverbal cognitively impaired elders.</t>
  </si>
  <si>
    <t>http://www.systems.wsu.edu/scripts/wsuall.pl?url=https://search.ebscohost.com/login.aspx?direct=true&amp;db=hch&amp;AN=12767178&amp;site=ehost-live</t>
  </si>
  <si>
    <t>feldt,karen.s</t>
  </si>
  <si>
    <t>feldt</t>
  </si>
  <si>
    <t>karen.s</t>
  </si>
  <si>
    <t>Variation In Medication Understanding Among The Elderly.</t>
  </si>
  <si>
    <t>10.1093/ajhp/61.4.373</t>
  </si>
  <si>
    <t>Types of medication misunderstanding among community-dwelling elderly people were studied. Community-dwelling people who were at least 65 years of age and who volunteered to participate in a medication-review program were recruited for the study. A structured interview including a background interview, attitudinal questions, and questions related to dosage, frequency, timing, and what to do if a dose was missed was conducted. A total of 375 people were included in the study. Of these, 232 (62%) showed perfect understanding of their medication regimens. Twenty-eight (7.5%) of the subjects with less than perfect understanding misunderstood a limited aspect of their regimens across multiple medications, most frequently what to do if a dose was missed. These subjects had the least complex regimens, could name their medications and describe their purpose, and rated themselves as having few medical problems. Their lack of knowledge was not attributed to cognitive problems. Twenty-seven subjects (7%) did not know multiple aspects of at least one medication and appeared to be at high risk for nonadherence. These individuals had the most complex regimens, had difficulty naming and explaining the purpose of their medications, and rated themselves as less adherent. Eighty-eight subjects (23.5%) demonstrated mixed problems with understanding; they did not show a defined pattern attributable to cognitive or noncognitive factors. A majority of people over the age of 65 years had good understanding of the drugs they were taking.</t>
  </si>
  <si>
    <t>http://www.systems.wsu.edu/scripts/wsuall.pl?url=https://search.ebscohost.com/login.aspx?direct=true&amp;db=hch&amp;AN=12617643&amp;site=ehost-live</t>
  </si>
  <si>
    <t>American Journal of Health-System Pharmacy</t>
  </si>
  <si>
    <t>spiers,mary.v</t>
  </si>
  <si>
    <t>mary.v</t>
  </si>
  <si>
    <t>Use Of Cell Phones By Elders With Impairments: Overall Appraisal, Satisfaction, And Suggestions.</t>
  </si>
  <si>
    <t>Through the Rehabilitation Engineering Research Center on Technology for Successful Aging (RERC-Tech-Aging) elder perspectives on cell phone designs and features were explored. Six-hundred and sixty-five participants (596 elders with disabilities, 69 adults with disabilities) from Northern Florida, Southern California, and Western New York were surveyed through face-to-face interviews, phone interviews, or mailed surveys. The survey addressed satisfaction, importance, frequency of use, methods for learning, barriers to use, views on features, and ways the cell phone had helped. The majority of elders (60%) valued their cell phone, and a large proportion (87%) use the cell phone for emergencies. Only one third of elders reported using their cell phone daily. Suggestions for improving phone design included increasing button size (50% of subjects), increasing display size (29% of subjects), increasing overall size of the cell phone (24% subjects), and decreasing the complexity of the phone.</t>
  </si>
  <si>
    <t>http://www.systems.wsu.edu/scripts/wsuall.pl?url=https://search.ebscohost.com/login.aspx?direct=true&amp;db=hch&amp;AN=13857294&amp;site=ehost-live</t>
  </si>
  <si>
    <t>Technology &amp; Disability</t>
  </si>
  <si>
    <t>mann,william.c</t>
  </si>
  <si>
    <t>mann</t>
  </si>
  <si>
    <t>william.c</t>
  </si>
  <si>
    <t>Between Television And The Audience: Negotiating Represntations Of Ageing.</t>
  </si>
  <si>
    <t>10.1177/13634593030074003</t>
  </si>
  <si>
    <t>417</t>
  </si>
  <si>
    <t>The 'greying' of populations â€” the demographic shift in which general populations are 'ageing older' 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</si>
  <si>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http://www.systems.wsu.edu/scripts/wsuall.pl?url=https://search.ebscohost.com/login.aspx?direct=true&amp;db=hch&amp;AN=11068014&amp;site=ehost-live</t>
  </si>
  <si>
    <t>Health: An Interdisciplinary Journal for the Social Study of Health, Illness &amp; Medicine</t>
  </si>
  <si>
    <t>hodgetts,darrin</t>
  </si>
  <si>
    <t>hodgetts</t>
  </si>
  <si>
    <t>darrin</t>
  </si>
  <si>
    <t>Using Information Technology To Improve The Health Care Of Older Adults.</t>
  </si>
  <si>
    <t>10.7326/0003-4819-139-5_Part_2-200309021-00010</t>
  </si>
  <si>
    <t>The high burden of illness and frailty common among our growing population of older adults often results in fragmentation of care across providers and health care systems, increasing the complexity and costs of caring for these patients. Information technology offers one way to meet this challenge. Scientists at the Regenstrief Institute have more than a quarter-century of experience in using medical informatics to support clinicians in the day-to-day care of older adults. Their research has progressed through several evolutionary cycles, beginning with the acquisition of relevant data and moving to studies of the most efficient and effective mechanisms that bring information to bear at the time of clinical decision making. Information technology designed with the input of the end user has the greatest promise of changing provider behavior because it balances technological challenges with the cultural context of the practice environment. One topic of active research is information technology to support transitions of care among sites and providers. These transitions place older adults at increased risk for avoidable illness, death, and health care costs. Information systems that improve communication among providers during these transitions have the potential to improve safety and reduce costs.</t>
  </si>
  <si>
    <t>http://www.systems.wsu.edu/scripts/wsuall.pl?url=https://search.ebscohost.com/login.aspx?direct=true&amp;db=hch&amp;AN=10802937&amp;site=ehost-live</t>
  </si>
  <si>
    <t>weiner,michael</t>
  </si>
  <si>
    <t>weiner</t>
  </si>
  <si>
    <t>Building A Learning Experience: The Implementation Of A Clerkship In Geriatric Medicine.</t>
  </si>
  <si>
    <t>10.1080/03601270390225677</t>
  </si>
  <si>
    <t>671</t>
  </si>
  <si>
    <t>Recent curriculum changes at McGill University include a mandatory 4-week clerkship for third-year medical students. The basis of this clerkship is the assessment and management of frail elderly who have a combination of complex acute and chronic medical problems and functional disabilities. It includes the understanding of the need for continuity of care across settings and the transition from hospital to the community. Our main purpose is to offer students a learning experience based upon self-reflection, access to technology, interactive learning and permanent feedback. To accomplish the technological goals, didactic sessions were mostly electronic-based with two main components: web-based interactive modules that include the contents in seven web-based interactive lectures complemented with pre- and post-tests, and an electronic portfolio to assess students' acquisition of skills and attitudes. We expect that implementation of this model of clinical clerkship will prepare future physicians, not only for the practice of geriatric medicine, but also for different medical and surgical specialties, and will enhance the attitudes, knowledge, and skills practitioners need to care for older people.</t>
  </si>
  <si>
    <t>http://www.systems.wsu.edu/scripts/wsuall.pl?url=https://search.ebscohost.com/login.aspx?direct=true&amp;db=hch&amp;AN=10779563&amp;site=ehost-live</t>
  </si>
  <si>
    <t>duque,gustavo</t>
  </si>
  <si>
    <t>duque</t>
  </si>
  <si>
    <t>gustavo</t>
  </si>
  <si>
    <t>From Double Jeopardy To Double Indemnity: Subtleties Of Teaching Interdisciplinary Geriatrics.</t>
  </si>
  <si>
    <t>10.1080/03601270290081380</t>
  </si>
  <si>
    <t>433</t>
  </si>
  <si>
    <t>Each of the fields of geriatrics and interdisciplinary practice intensifies the usefulness and effectiveness of the other. Combining geriatrics and interdisciplinary practice also magnifies the complexity of two singularly complex fields. However, the subtle reasons for their complexity may escape the understanding of clinicians, educators, policy makers, and administrators. Attempting to treat older patients who have complex problems while ignoring common principles of geriatrics and teamwork can cause a kind of double jeopardy. It can potentially harm the patient and decrease the provider's sense of mastery. Training either students or health care providers to appreciate the interactions and the complexities of these two fields could produce a double indemnity for the health care system and for older persons who need health care. It requires recognizing subtle factors like the barrier of presumed knowledge, the interpretation of the meaning of function, frailty, the lure of medical technology, professional hierarchies, diverse views of disease, and the myth of insufficient evidence.</t>
  </si>
  <si>
    <t>http://www.systems.wsu.edu/scripts/wsuall.pl?url=https://search.ebscohost.com/login.aspx?direct=true&amp;db=hch&amp;AN=6924781&amp;site=ehost-live</t>
  </si>
  <si>
    <t>drinka,theresa.j.k</t>
  </si>
  <si>
    <t>drinka</t>
  </si>
  <si>
    <t>theresa.j.k</t>
  </si>
  <si>
    <t>Dynamics Of Stability: The Physiologic Basis Of Functional Health And Frailty.</t>
  </si>
  <si>
    <t>10.1093/gerona/57.3.B115</t>
  </si>
  <si>
    <t>B115</t>
  </si>
  <si>
    <t>Under basal resting conditions most healthy physiologic systems demonstrate highly irregular, complex dynamics that represent interacting regulatory processes operating over multiple time scales. These processes prime the organism for an adaptive response, making it ready and able to react to sudden physiologic stresses. When the organism is perturbed or deviates from a given set of boundary conditions, most physiologic systems evoke closed-loop responses that operate over relatively short periods of time to restore the organism to equilibrium. This transiently alters the dynamics to a less complex, dominant response mode, which is denoted "reactive tuning." Aging and disease are associated with a loss of complexity in resting dynamics and maladaptive responses to perturbations. These alterations in the dynamics of physiologic systems lead to functional decline and frailty. Nonlinear mathematical techniques that quantify physiologic dynamics may predict the onset of frailty, and interventions aimed toward restoring healthy dynamics may prevent functional decline.</t>
  </si>
  <si>
    <t>http://www.systems.wsu.edu/scripts/wsuall.pl?url=https://search.ebscohost.com/login.aspx?direct=true&amp;db=hch&amp;AN=6330854&amp;site=ehost-live</t>
  </si>
  <si>
    <t>lipsitz,lewis.a</t>
  </si>
  <si>
    <t>lipsitz</t>
  </si>
  <si>
    <t>lewis.a</t>
  </si>
  <si>
    <t>Effect Of Aerobic Exercise On Tracking Performance In Elderly People: A Pilot Study.</t>
  </si>
  <si>
    <t>10.1093/ptj/81.12.1870</t>
  </si>
  <si>
    <t>1870</t>
  </si>
  <si>
    <t>Background and Purpose. Although much is known about the benefits of aerobic exercise on cardiovascular health, little research has been done on the effect of aerobic exercise on motor performance. This study examined whether aerobic exercise has an effect on visuospatial information processing during finger-movement tracking in elderly subjects.  Subjects. Fifteen elderly subjects (mean age=3.2 years, SD=5.7, range=72-91) from a senior housing complex were randomly assigned to a control group or an experimental (exercise) group. Twelve subjects completed the study, and data obtained for 10 subjects were used for data analysis (2 control subjects were eliminated to allow for matched-pairs analysis between the experimental and control groups). The control group (n=5) had a mean age of 80.2 years (SD=7.8). Subjects in the experimental group (n=5) had a mean age of 84.8 years (SD=2.5).  Methods. The intervention consisted of group exercise 3 times a week for 8 consecutive weeks, and included calisthenics (eg, marching in place, side stepping, mock boxing), stationary bicycling, and walking. A finger-movement tracking test and submaximal graded exercise tolerance step tests were performed before and after training to determine changes in finger-movement tracking and any aerobic training effects.  Results. Matched-pairs t tests showed a difference in tracking from pretest to posttest in the experimental group compared with the control group. Step test performance did not differ between the 2 groups. Discussion and Conclusion. The results of this small-scale study with a limited number of subjects indicate that, for elderly people, finger-movement tracking performance can improve with aerobic exercise, despite the absence of an aerobic training effect. Possible mechanisms for the treatment effect on information processing are discussed. [Bakken RC, Carey JR, Di Fabio RP, et al. Effect of aerobic exercise on tracking performance in elderly people: a pilot study. Phys...</t>
  </si>
  <si>
    <t>http://www.systems.wsu.edu/scripts/wsuall.pl?url=https://search.ebscohost.com/login.aspx?direct=true&amp;db=hch&amp;AN=5639100&amp;site=ehost-live</t>
  </si>
  <si>
    <t>bakken,rachel.c</t>
  </si>
  <si>
    <t>bakken</t>
  </si>
  <si>
    <t>rachel.c</t>
  </si>
  <si>
    <t>Evaluation Of An Inter-Organizational Prevention Program Against Injuries Among The Elderly In A Who Safe Community.</t>
  </si>
  <si>
    <t>10.1016/S0033-3506(01)00468-1</t>
  </si>
  <si>
    <t>308</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</si>
  <si>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0.46â€“0.65), while the minor (AIS 1) injuries increased (odds ratio 1.55; 95% confidence interval 1.21â€“1.91). The risk of severe or fatal (AIS 3â€“6) injuries remained constant. In the study area, only a slight decrease in the total morbidity rate was observed (odds ratio 0.87; 95% confidence interval 0.77â€“0.99).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308â€“316.</t>
  </si>
  <si>
    <t>http://www.systems.wsu.edu/scripts/wsuall.pl?url=https://search.ebscohost.com/login.aspx?direct=true&amp;db=hch&amp;AN=8910271&amp;site=ehost-live</t>
  </si>
  <si>
    <t>Public Health (Nature)</t>
  </si>
  <si>
    <t>lindqvist,k</t>
  </si>
  <si>
    <t>lindqvist</t>
  </si>
  <si>
    <t>k</t>
  </si>
  <si>
    <t>Rehabilitation For Elderly Patients With Cancer Asthenia: Making A Transition To Palliative Care.</t>
  </si>
  <si>
    <t>10.1191/026921600666299204</t>
  </si>
  <si>
    <t>The transition from curative to palliative care for elderly patients with cancer-related asthenia presents complex challenges to oncologists. A result of this complexity is a lack of regard for the maintenance of physical and mental function. This study examined the effects of comprehensive, multidisciplinary, inpatient rehabilitation on the physical and mental function of elderly cancer patients with asthenia. We found that both physical and mental function improved following inpatient rehabilitation. However, it is difficult to predict which patients benefit most from rehabilitation. Nevertheless, functional improvement following rehabilitation may allow medical caregivers to better distribute the type and intensity of care, and reduce the caregiver burden experienced by family members in the home.</t>
  </si>
  <si>
    <t>http://www.systems.wsu.edu/scripts/wsuall.pl?url=https://search.ebscohost.com/login.aspx?direct=true&amp;db=hch&amp;AN=3113311&amp;site=ehost-live</t>
  </si>
  <si>
    <t>scialla,s</t>
  </si>
  <si>
    <t>scialla</t>
  </si>
  <si>
    <t>Patterns Of Engagement In Leisure Activity By Older Adults Using Assistive Devices.</t>
  </si>
  <si>
    <t>103</t>
  </si>
  <si>
    <t>Engagement in leisure activity is a complex and subjective concept. It may be difficult for older adults who currently have physical and/or sensory disabilities to continue participation in home-based leisure choices they formerly enjoyed. Disability and social isolation may negatively impact on their pattern of leisure participation in the home. The purpose of this study was to examine the use of assistive devices to increase participation in valued home-based leisure activities by older adults who have physical and/or sensory disabilities. The study considered the need for custom made, or specifically adapted devices, to accomplish valued leisure activities by this target population. A random sample of 25 participants was drawn from the Consumer Assessment Study (CAS) at the University at Buffalo Rehabilitation Engineering Research Center on Aging (RERC-Aging). Participants were seen in their homes for an interview regarding current living arrangement, work history, regard for inclusion of leisure as valued activity, past and current patterns of leisure activity engagement, and temporal use of leisure in their present daily routine. For 17 of the 25 participants, a target leisure activity was identified for intervention using assistive devices. The investigator analyzed the activity and searched for assistive devices to address the need. Assistive devices included commercially available products, devices from vendors who cater to special needs populations, custom adaptations and/or custom designed devices. Participants were supplied with devices and trained to use them. A subsequent contact at their home and/or phone interview was conducted to ascertain the participant's pattern of device use and current satisfaction with the target leisure activity. Twenty devices were supplied to 17 participants. The three custom made devices and one custom adapted device were used with maximum satisfaction by participants. Of the eight commercial devices targeted for ...</t>
  </si>
  <si>
    <t>http://www.systems.wsu.edu/scripts/wsuall.pl?url=https://search.ebscohost.com/login.aspx?direct=true&amp;db=hch&amp;AN=4837997&amp;site=ehost-live</t>
  </si>
  <si>
    <t>jo,a.schweitzer</t>
  </si>
  <si>
    <t>jo</t>
  </si>
  <si>
    <t>a.schweitzer</t>
  </si>
  <si>
    <t>Kinds Of Love By May Sarton: A Theoretical Framework For Educating Gerontologists.</t>
  </si>
  <si>
    <t>10.1080/036012799267765</t>
  </si>
  <si>
    <t>Using Kinds of Love by May Sarton in gerontology classes as a text for studying human development affords an opportunity to explore theory and research on aging. The story takes place in a small New England town through one year: fall to summer. The plot involves daily events in the lives of several characters who represent various ages and psychosocial development. The tasks of adolescence, middle age, and old age are eloquently described in the motivation and experience of Sarton's characters. Youth, middle - aged, and elders play out their lives, but it is the elder characters who represent the richest opportunity to examine the struggle for integrity, inner life, gender shift, and meaning. As a text for the study of gerontology from a human development perspective, Kinds of Love demonstrates the sweep of growth and change that are made up in intricate day - to - day tasks, decisions, and quiet ruminations. The narrative, complexity of characters, and environmental context illuminate an array of developmental movements. When analyzed within Eriksonian, constructive developmental, and relational frameworks, the novel allows readers to study the nature of human change over time. This article explores psychosocial theory and research which are found in classroom reading of Kinds of Love by May Sarton.</t>
  </si>
  <si>
    <t>http://www.systems.wsu.edu/scripts/wsuall.pl?url=https://search.ebscohost.com/login.aspx?direct=true&amp;db=hch&amp;AN=2015315&amp;site=ehost-live</t>
  </si>
  <si>
    <t>wolf,mary.alice</t>
  </si>
  <si>
    <t>wolf</t>
  </si>
  <si>
    <t>mary.alice</t>
  </si>
  <si>
    <t>Conceptual Tools For Thinking About Interteam Work In Clinical Geronotology.</t>
  </si>
  <si>
    <t>10.1080/0360127970230704</t>
  </si>
  <si>
    <t>651</t>
  </si>
  <si>
    <t>Frail elders with complex biopsychosocial and functional problems require the collaboration of many caregivers who are often working on different teams and may come from different organizations. The development and maintenance of collaborative alliances among caregivers working on different teams is the challenge of interteam work. It is a challenge because the quality of collaborative alliances in complex environments may predict outcomes better than the internal processes of individual teams and because researchers and educators in gerontology have yet to address this important issue. In this article, business and small group research on collaborative alliances is examined and a familiar truth emerges. Just as putting individuals together to work does not necessarily make for effective teamwork, so putting teams together to work does not necessarily produce effective interteam work. Several conceptual tools for thinking about interteam work are explored. These include a framework for understanding the effect of the diverse cultures of collaborating teams, a set of boundary-crossing functions to enhance interteam linkage, an application from general systems theory that recognizes interteam collaboration as a systems issue, and a set of outcome expectations emerging from interteam experiences that feed forward and determine the quality of future collaboration. Throughout, the discussion of these tools draws on illustrations from practice in clinical gerontology.</t>
  </si>
  <si>
    <t>http://www.systems.wsu.edu/scripts/wsuall.pl?url=https://search.ebscohost.com/login.aspx?direct=true&amp;db=hch&amp;AN=9710174841&amp;site=ehost-live</t>
  </si>
  <si>
    <t>ryan,david.patrick</t>
  </si>
  <si>
    <t>david.patrick</t>
  </si>
  <si>
    <t>Surgery In Nonagenarians: Morbidity, Mortality, And Functional Outcome.</t>
  </si>
  <si>
    <t>Background. There are few studies that document the outcomes experienced by very old patients who undergo major surgery. Methods. This is a case series and 7-year follow-up of 116 consecutive patients who were aged 90 years or older and underwent major surgery at a large university-affiliated community hospital. We describe the functional status., short- and long-term mortality, and predictors of mortality in this group of frail elders. Results. The 116 nonagenarians in this study underwent 134 major operations. Sixty-three patients were admitted to the hospital from a nursing home. The most common surgical procedures were for hip fracture, lower extremity amputation, and abdominal problems. Nineteen patients died in the hospital following surgery, and 23 patients died within 30 days of operation. Follow-up at 7 years revealed that all but three patients had died. Survival was worse for patients admitted from nursing homes, those who were nonambulatory before surgery, and those with major or complete functional impairment. Conclusions. Major surgery in nonagenarians is associated with a 20% perioperative mortality. Functional status and ambulatory ability are maintained in most patients. Whether to operate on these frail elders is a complex decision.</t>
  </si>
  <si>
    <t>http://www.systems.wsu.edu/scripts/wsuall.pl?url=https://search.ebscohost.com/login.aspx?direct=true&amp;db=hch&amp;AN=9509151921&amp;site=ehost-live</t>
  </si>
  <si>
    <t>Journal of Family Practice</t>
  </si>
  <si>
    <t>ackermann,richard.j</t>
  </si>
  <si>
    <t>ackermann</t>
  </si>
  <si>
    <t>richard.j</t>
  </si>
  <si>
    <t>Politics, Diversity, And Minority Aging.</t>
  </si>
  <si>
    <t>This article discusses factors that affect the participation of ethnic and racial minority elders in the political process, underscoring the heterogeneity of the minority elder population and stressing that policies must reflect that complexity. Older persons in the United States are a formidable political force, whether measured by registration and voting rates, proliferation of old-age organizations, or presence of silver-haired legislatures. But what about elderly members of minority populations?By most account, minority elders do not enjoy political visibility, are not a major component of the membership base making up the national aging organizations, and have limited electoral ability at the local and state level. The minority population is aging. The benefits of improved public health measures in this country and the increased longevity enjoyed by young immigrant groups mean that they, too, will see major increases in the proportion of persons considered senior citizens. In this country, those who are dependent upon social services must have effective political advocates and they must learn to maneuver through the social services system. Factors like the "youth culture" orientation from the early sixties, the coming of age of the minority baby boom generation, and the changes in families being experienced by minority communities have combined to erode the status of the respected elders in culturally diverse communities. The effects of assimilation and acculturation are important indicators in understanding the past and future potential of minority elders to be political players.</t>
  </si>
  <si>
    <t>http://www.systems.wsu.edu/scripts/wsuall.pl?url=https://search.ebscohost.com/login.aspx?direct=true&amp;db=hch&amp;AN=15906509&amp;site=ehost-live</t>
  </si>
  <si>
    <t>rivas,edgar.e</t>
  </si>
  <si>
    <t>rivas</t>
  </si>
  <si>
    <t>edgar.e</t>
  </si>
  <si>
    <t>Implementation Fidelity Of The Systems For Person-Centered Elder Care (Spec): A Process Evaluation Study</t>
  </si>
  <si>
    <t>10.1186/s13012-021-01113-3</t>
  </si>
  <si>
    <t>33980251</t>
  </si>
  <si>
    <t>WOS:000649716100001</t>
  </si>
  <si>
    <t>nan</t>
  </si>
  <si>
    <t>Background: The Systems for Person-Centered Elder Care (SPEC), a complex intervention, was conducted to examine its effectiveness as a technology-enhanced, multidisciplinary, and integrated care model for frail older persons among ten nursing homes (NHs) in South Korea where formal long-term care has recently been introduced. The purpose of this study was to evaluate the implementation fidelity of the SPEC intervention and to identify moderating factors that influence the implementation fidelity. Methods: This study was a process evaluation based on an evidence-based framework for implementation fidelity using a mixed-methods design. Quantitative data from consultant logbooks, NH documentations, an information and communications technology (ICT) system, and a standardized questionnaire were collected from April 2015 to December 2016 and analyzed by calculating the descriptive statistics. Semi-structured focus group interviews were held with multidisciplinary teams from the participating NHs. Qualitative data from a semi-structured questionnaire and the focus group interviews were analyzed using content analysis. Results: The SPEC program demonstrated good implementation fidelity, and adherence to the SPEC program was strong in all aspects, such as content, coverage, frequency, and duration. Of the participating on-site coordinators, 60% reported that the SPEC model positively impacted needs assessment and the reporting system for resident care. The important facilitating factors were tailored facilitating strategies, assurance of the quality of delivery, and recruitment strategies. Conclusion: The effectiveness of the SPEC program was driven by good implementation fidelity. The key factors of good implementation fidelity were tailored delivery of evidence-based interventions over process evaluation work, facilitating strategies, and ICT support. Larger implementation studies with a more user-friendly ICT system are recommended.</t>
  </si>
  <si>
    <t>complexityorcomplextiorabandallaging_onlynursing_2021.06.24.xls</t>
  </si>
  <si>
    <t>Implementation Science</t>
  </si>
  <si>
    <t>choi,hyoungshim</t>
  </si>
  <si>
    <t>choi</t>
  </si>
  <si>
    <t>hyoungshim</t>
  </si>
  <si>
    <t>A New Approach To The Identification Of Palliative Care Needs And Advanced Chronic Patients Among Nursing Home Residents</t>
  </si>
  <si>
    <t>10.3390/ijerph18063171</t>
  </si>
  <si>
    <t>33808567</t>
  </si>
  <si>
    <t>WOS:000639190800001</t>
  </si>
  <si>
    <t>Background: Proper planning of Palliative Care in nursing homes requires advanced knowledge of the care needs that residents show. The aim of the study was to evaluate Palliative Needs and other conditions such as fragility, complexity, and prognosis and also to suggest new indicators for the establishment of the resident's advanced chronic condition. Methods: Cross-sectional study conducted in 149 nursing homes Complex Chronic residents evaluated by trained professionals. Palliative Care Needs, assessed by the NECPAL ICO-CCOMS (c) tool, and fragility, case and palliative complexity and prognosis were evaluate through a comprehensive assessment. Descriptive analyses and association measures were performed setting the statistical significance at 0.05. Results: More than 50% of the residents had positive Surprise Question and other Palliative Needs and were classified as Advanced Chronic Patients. Distress and/or Severe Adaptative Disorder was the most frequent need shown by the residents and significant differences in levels of frailty and other characteristics, were found between the Positive and the Negative Surprise Question Groups. Statistically significant correlations were also found between aspects of both groups. Conclusions: Nursing homes residents show Palliative Needs regardless of the response to the Surprise Question of the NECPAL tool. Other characteristics such as presence of an intermediate level of frailty are suggested as a new perspective to identify advanced chronic patients among nursing homes residents.</t>
  </si>
  <si>
    <t>International Journal Of Environmental Research And Public Health</t>
  </si>
  <si>
    <t>esteban-burgos,ana a</t>
  </si>
  <si>
    <t>esteban-burgos</t>
  </si>
  <si>
    <t>ana a</t>
  </si>
  <si>
    <t>Identifying Research Priorities In Adult Day Centers To Support Evidence-Based Care Of Vulnerable Older Adults</t>
  </si>
  <si>
    <t>33775968</t>
  </si>
  <si>
    <t>WOS:000631910300013</t>
  </si>
  <si>
    <t>Adult day centers (ADCs) are essential community resources that allow frail older adults to remain in their communities. Research demonstrates that ADC staff have the capacity to leverage their culturally and socially congruent relationships with clients and caregivers, to deliver evidence-based interventions that improve health outcomes. Yet, they remain a largely overlooked neighborhood resource for older adults with complex health care needs. The National Adult Day Services Association (NADSA) created a multistakeholder work group to identify priority areas for research to enhance the quality of services offered in ADCs and the delivery of evidence-based practices to clients. This perspective piece, which presents the workgroup's findings in the form of key research priorities, is intended as practical guide for researchers seeking to align their research questions with the needs of ADCs and those they serve. In addition to identifying areas of further exploration, we discuss current studies being undertaken within the ADC setting.</t>
  </si>
  <si>
    <t>Progress In Community Health Partnerships-Research Education And Action</t>
  </si>
  <si>
    <t>sadarangani,tina</t>
  </si>
  <si>
    <t>sadarangani</t>
  </si>
  <si>
    <t>tina</t>
  </si>
  <si>
    <t>Metaphors In The Making: Illuminating The Process Of Arts-Based Health Research Through A Case Exemplar Linking Arts-Based, Qualitative And Quantitative Research Data</t>
  </si>
  <si>
    <t>10.1177/1609406920987954</t>
  </si>
  <si>
    <t>WOS:000625084800001</t>
  </si>
  <si>
    <t>Background: The potentials of arts-based health research are increasingly being realized as an approach to understanding and communicating the complexities of the human experience of health and illness. Despite this, arts-based health research often remains shrouded in obscurity, limiting its potential utility. Arts-based health research offers unique opportunities to integrate evidence of patients' lived experience with other forms of research evidence to improve understanding and knowledge translation, but transparent descriptions of this praxis are generally lacking. In response, this article offers methodological insight and guidance through an in-depth case exemplar of an arts-based health research process linking qualitative research with diverse evidence sources in the context of frailty research. Methods: Responding to research data generated within a Centre of Research Excellence in Frailty and Healthy Ageing, we adopted a researcher-as-practitioner stance to produce research-based artworks to integrate and communicate conflicting research findings. We structure this process according to Ecker's seven domains of qualitative inquiry, demonstrating parallels between the arts-based research and qualitative inquiry processes and offering opportunities for engaging with evidence misalignments resulting from incongruent evidence sources. Findings: Arts-based health research can enable meaningful reflection upon, integration, and communication of evidence-misalignments in research spanning the health and social sciences. Such misalignments are problematic when the lived experience of health and illness conflicts with other empirical evidence, including gold standard evidence guiding treatment decisions. These in turn, can function as plausible barriers to self management and to achievement of health outcomes. Interpretation: Through the researcher-as-practitioner lens, and with an orientation to production, this work engaged with a new means of materiality-one that extends beyond text and numerical representations-and whose meaning and connections may not be immediately apparent. These relationships change how the researchers-practitioner engages with, understands, explores, and represents concepts, enabling epistemological and ontological gains of benefit to the health and social sciences.</t>
  </si>
  <si>
    <t>International Journal Of Qualitative Methods</t>
  </si>
  <si>
    <t>archibald,mandy</t>
  </si>
  <si>
    <t>archibald</t>
  </si>
  <si>
    <t>mandy</t>
  </si>
  <si>
    <t>Deviations In Hippocampal Subregion In Older Adults With Cognitive Frailty</t>
  </si>
  <si>
    <t>10.3389/fnagi.2020.615852</t>
  </si>
  <si>
    <t>33519422</t>
  </si>
  <si>
    <t>WOS:000612000200001</t>
  </si>
  <si>
    <t>Background Cognitive frailty is a particular state of cognitive vulnerability toward dementia with neuropathological hallmarks. The hippocampus is a complex, heterogeneous structure closely relates to the cognitive impairment in elderly which is composed of 12 subregions. Atrophy of these subregions has been implicated in a variety of neurodegenerative diseases. The aim of this study was to explore the changes in hippocampal subregions in older adults with cognitive frailty and the relationship between subregions and cognitive impairment as well as physical frailty. Methods Twenty-six older adults with cognitive frailty and 26 matched healthy controls were included in this study. Cognitive function was evaluated by the Montreal Cognitive Assessment (MoCA) scale (Fuzhou version) and Wechsler Memory Scale-Revised Chinese version (WMS-RC), while physical frailty was tested with the Chinese version of the Edmonton Frailty Scale (EFS) and grip strength. The volume of the hippocampal subregions was measured with structural brain magnetic resonance imaging. Partial correlation analysis was carried out between the volumes of hippocampal subregions and MoCA scores, Wechsler's Memory Quotient and physical frailty indexes. Results A significant volume decrease was found in six hippocampal subregions, including the bilateral presubiculum, the left parasubiculum, molecular layer of the hippocampus proper (molecular layer of the HP), and hippocampal amygdala transition area (HATA), and the right cornu ammonis subfield 1 (CA1) area, in older adults with cognitive frailty, while the proportion of brain parenchyma and total number of white matter fibers were lower than those in the healthy controls. Positive correlations were found between Wechsler's Memory Quotient and the size of the left molecular layer of the HP and HATA and the right presubiculum. The sizes of the left presubiculum, molecular of the layer HP, and HATA and right CA1 and presubiculum were found to be positively correlated with MoCA score. The sizes of the left parasubiculum, molecular layer of the HP and HATA were found to be negatively correlated with the physical frailty index. Conclusion Significant volume decrease occurs in hippocampal subregions of older adults with cognitive frailty, and these changes are correlated with cognitive impairment and physical frailty. Therefore, the atrophy of hippocampal subregions could participate in the pathological progression of cognitive frailty.</t>
  </si>
  <si>
    <t>Frontiers In Aging Neuroscience</t>
  </si>
  <si>
    <t>wan,mingyue</t>
  </si>
  <si>
    <t>wan</t>
  </si>
  <si>
    <t>mingyue</t>
  </si>
  <si>
    <t>Association Between Dysphagia And Inpatient Outcomes Across Frailty Level Among Patients &gt;= 50 Years Of Age</t>
  </si>
  <si>
    <t>10.1007/s00455-019-10084-z</t>
  </si>
  <si>
    <t>31811381</t>
  </si>
  <si>
    <t>WOS:000573262900006</t>
  </si>
  <si>
    <t>787</t>
  </si>
  <si>
    <t>Frail patients may have heightened risk of dysphagia, a potentially modifiable health factor. Our aim is to examine whether the relationship between dysphagia and adverse health outcomes differs by frailty conditions among inpatients &gt;= 50 years of age. Medical or surgical hospitalizations among patients &gt;= 50 years of age in the Healthcare Cost and Utilization Project's National Inpatient Sample from 2014 through the first three quarters of 2015 were included. Adverse outcomes included length of stay (LOS), hospital costs, in-hospital mortality, discharge status, and medical complications. Dysphagia was determined by ICD-9-CM codes. Frailty was defined as (a) &gt;= 1 condition in the10-item Johns Hopkins Adjusted Clinical Groups (ACG) frailty measure and a frailty index for the (b) ACG and (c) a 19-item Frailty Risk Score (FRS) categorized as non-frail, pre-frail, and frail. Weighted generalized linear models for complex survey designs using generalized estimating equations were performed. Of 6,230,114 unweighted hospitalizations, 4.0% had a dysphagia diagnosis. Dysphagia presented in 3.1% and 11.0% of non-frail and frail hospitalizations using the binary ACG (p &lt; 0.001) and in 2.9%, 7.9%, and 16.0% of non-frail, pre-frail, and frail hospitalizations using the indexed FRS (p &lt; 0.001). Dysphagia was associated with greater LOS, higher total costs, increased non-routine discharges, and more medical complications among both frail and non-frail patients using the three frailty definitions. Dysphagia was associated with adverse outcomes in both frail and non-frail medical or surgical hospitalizations. Dysphagia management is an important consideration for providers seeking to reduce risk in vulnerable populations.</t>
  </si>
  <si>
    <t>Dysphagia</t>
  </si>
  <si>
    <t>cohen,seth m</t>
  </si>
  <si>
    <t>cohen</t>
  </si>
  <si>
    <t>seth m</t>
  </si>
  <si>
    <t>The Current State Of Hiv And Aging: Findings Presented At The 10Th International Workshop On Hiv And Aging</t>
  </si>
  <si>
    <t>10.1089/aid.2020.0128</t>
  </si>
  <si>
    <t>32847368</t>
  </si>
  <si>
    <t>WOS:000574523500001</t>
  </si>
  <si>
    <t>973</t>
  </si>
  <si>
    <t>With increasing effectiveness of antiretroviral therapy, people with HIV (PWH) are living longer and the prevalence of older PWH continues to increase. Accordingly, PWH are experiencing an increased burden of age-related comorbidities. With this shifting demographics, clinicians and researchers face additional challenges in how to identify, address, and manage the complex intersections of HIV- and aging-related conditions. Established in 2009, the International Workshop on HIV and Aging brings together clinicians and researchers in cross-disciplinary fields along with community advocates and PWH to address the multidisciplinary nature of HIV and aging. This article summarizes plenary talks from the 10th Annual International Workshop on HIV and Aging, which took place in New York City on October 10 and 11, 2019. Presentation topics included the following: the burdens of HIV-associated comorbidities, aging phenotypes, community engagement, and loneliness; these issues are especially important for older PWH, considering the current COVID-19 pandemic. We also discuss broad questions and potential directions for future research necessary to better understand the interaction between HIV and aging.</t>
  </si>
  <si>
    <t>Aids Research And Human Retroviruses</t>
  </si>
  <si>
    <t>shiau,stephanie</t>
  </si>
  <si>
    <t>shiau</t>
  </si>
  <si>
    <t>Quality Of Life And Dependence Degree Of Chronic Patients In A Chronicity Care Model</t>
  </si>
  <si>
    <t>10.3390/healthcare8030293</t>
  </si>
  <si>
    <t>32846995</t>
  </si>
  <si>
    <t>WOS:000582171100001</t>
  </si>
  <si>
    <t>Background: The complex chronic patient is a person with one or several long-term diseases, the clinical management of which are considered difficult and related to cognitive or functional impairment. The chronicity care model deeply affects the quality of life and degree of dependence. Objectives: The objective of this study was to analyse the perceived quality of life and dependence degree in complex chronic patients within a chronicity care model in the Autonomous Communities of Cantabria and the Balearic Islands (Spain). Design: This was a multicentred, transversal, descriptive, and observational study on a cohort of 206 chronic patients included in a chronicity care program. Methods: Patients' sociodemographic variables, integral valuation, nurse follow-up records, nursing outcomes classification (NOC)/nursing interventions classification (NIC), nurse diagnoses, and hospitalization data were analysed. A descriptive analysis of all data was carried out. The bivariate analysis assessed the relation between covariables and the overall scoring in European Quality of Life Scale (EuroQuol-5D), Barthel, Braden, and Chronic Patient eXperience Assessment Instrument (IEXPAC in the Spanish abbreviation). A multivariate linear regression analysis was conducted. Results: The mean age was 79.4 years (standard deviation (SD) = 9.12; range: 39-94). A percentage of 79.3% of the study population shows functional impairment in one or more activities of daily life. A percentage of 83.3% of patients showed a physical dependence. There is a significant relationship between the gender and kinship degree of the caregiver (chi(2) = 18.2; p = 0.001). An overall mean score of 55.38 points in EuroQuol-5D was obtained, along with a 36.87-point satisfaction with the care given in IEXPAC. The overall score correlated positively and significantly with Barthel, Braden, and IEXPAC. The dependence levels improved slightly in the observed patients, which was a very significant outcome in statistical terms (t = 2.08; p = 0.039). A percentage of 66% (R-2 = 0.66) of the score variability at the Barthel index could be predicted from Braden scale scoring. Conclusions: Dependence is not only affected by the related pathology, but also by the effect on mobility and daily-life activities, which cause a worse perception of the quality of life. The health-care model based on the case management nurse is having positive effects, especially on dependence and patients with ulcer issues.</t>
  </si>
  <si>
    <t>Healthcare</t>
  </si>
  <si>
    <t>molina-mula,jesus</t>
  </si>
  <si>
    <t>molina-mula</t>
  </si>
  <si>
    <t>jesus</t>
  </si>
  <si>
    <t>Admiral Nursing-A Model Of Specialist Dementia Care In Acute Hospitals</t>
  </si>
  <si>
    <t>10.1177/2377960820952677</t>
  </si>
  <si>
    <t>33415301</t>
  </si>
  <si>
    <t>WOS:000567938000001</t>
  </si>
  <si>
    <t>Introduction: The rising prevalence of dementia has led to increased numbers of people with dementia being admitted to acute hospitals. This demand is set to continue due to an increasingly older population who are likely to have higher levels of dependency, dementia, and comorbidity. If admitted to the hospital, people with dementia are at higher risk of poor outcomes during and following a hospital admission. Yet, there remains a significant lack of specialist support within acute hospitals to support people with dementia, their families and hospital staff. Methods: Admiral Nurses are specialists that work with families affected by dementia and provide consultancy and support to health and social care colleagues to improve the delivery of evidenced based dementia care. Historically, Admiral Nurses have predominantly been based in community settings. In response to the increasing fragmentation of services across the dementia trajectory, the Admiral Nurse model is evolving and adapting to meet the complex needs of families impacted upon by dementia inclusive of acute hospital care. Results: The Admiral Nurse acute hospital model provides specialist interventions which improve staff confidence and competence and enables positive change by improving skills and knowledge in the provision of person-centred dementia care. The role has the capacity to address some of the barriers to delivering person centred dementia care in the acute hospital and contribute to improvements across the hospital both as a result of direct interventions or influencing the practice of others. Conclusion: Improving services for people with dementia and their families requires a whole system approach to enable care coordination and service integration, this must include acute hospital care. The increasing numbers of people with dementia in hospitals, and the detrimental effects of admission, make providing equitable, consistent, safe, quality care and support to people with dementia and their families a national priority requiring immediate investment. The inclusion of Admiral Nursing within acute hospital services supports service and quality improvement which positively impacts upon the experience and outcomes for families affected by dementia.</t>
  </si>
  <si>
    <t>Sage Open Nursing</t>
  </si>
  <si>
    <t>aldridge,zena</t>
  </si>
  <si>
    <t>aldridge</t>
  </si>
  <si>
    <t>zena</t>
  </si>
  <si>
    <t>Challenges In Measuring Integrated Care Models: International Knowledge And The Case Of Quebec</t>
  </si>
  <si>
    <t>10.1177/2053434520945087</t>
  </si>
  <si>
    <t>WOS:000558584500001</t>
  </si>
  <si>
    <t>Introduction: The implementation of integrated care models requires significant efforts, especially due to institutional and organisational inertial forces that characterize health and social care systems of developed countries. It is therefore crucial to deploy strategies that promote continuous adjustment to these barriers so as to improve the benefits of integrating care. Measuring the implementation and effects of integrated care models are key component of these strategies. However, measuring integrated care also faces major challenges. This study aims to identify and characterise integrated care measurement challenges. Methods: A review of reviews on the measurement of integrated care identified 12 papers. A thematic analysis was conducted to identify and categorize measurement challenges. Document analysis was done on the measurement of an integrated care model for older adults in Quebec. Results: Eight categories of measurement challenges were identified. These challenges include difficulties in measuring structures, processes, and effects of models; conceptual ambiguity and heterogeneity of organisational forms; involving multiple actors in the measurement strategy; and including multiple data sources, amongst others. These challenges revealed and explained potential gaps in the measurement of integrated care for older adults in Quebec. For instance, the Quebec measurement strategy did not include effects indicators. Conclusion: Although the measurement of integrated care is a complex endeavour, there is a need for adequate measurement strategies that allow to appreciate important elements of integrate care. The findings of this study could be used as a reflexive tool in advancing research and practice of measuring integrated care.</t>
  </si>
  <si>
    <t>International Journal Of Care Coordination</t>
  </si>
  <si>
    <t>wankah,paul</t>
  </si>
  <si>
    <t>wankah</t>
  </si>
  <si>
    <t>Caring Responsibility From The Perspectives Of Older Persons Whose Adult Children Are Their Caregivers</t>
  </si>
  <si>
    <t>10.1111/opn.12335</t>
  </si>
  <si>
    <t>32716593</t>
  </si>
  <si>
    <t>WOS:000552464400001</t>
  </si>
  <si>
    <t>Aim: To describe lifeworld insights into the phenomenon of caring responsibility from the perspectives of persons aged 80+ years living alone with chronic illness, physical frailty and dependency on adult children. Design: A phenomenological inquiry inspired by Reflective Lifeworld Research. Method: Semi-structured lifeworld interviews with 11 persons aged 80+ years were conducted following their discharge. The interviews lasted 35-83 min, were audio-recorded and transcribed verbatim. Both interviews and the analysis followed the epistemological and methodological principles of Reflective Lifeworld Research. Findings: We identified the essential meaning 'It means everything' and four constituents illuminating different aspects inherent in the complex phenomenon of caring responsibility; 'A life-constraining transition,' 'Trusting the children to fill the gaps and be the glue,' 'Tacit responsibility, agreement and acceptance' and 'Depending on the children and knowing they are burdened by you.' Conclusions: Caring responsibility is based on a trusting relationship and tacit agreements indicating an understanding of interdependence and acceptance of dependence on adult children. However, a paradox appears when older persons express a deep-rooted perception of autonomy and independence as they have difficulties with their growing dependency and feelings of being burdensome. Older persons try to balance the continuum of autonomy, their existential self-image and actual capability. The practical part of caring responsibility seems to dominate and strongly affect the parent-child relationship because the child needs to take care of practical issues related to healthcare management and instrumental activities of daily living, leaving less time for meaningful togetherness. Implications for practice: Older persons want their adult children to be involved and acknowledged when planning care and treatment because they often seem to serve as the 'glue' that makes it possible for the parent to remain in his/her own home.</t>
  </si>
  <si>
    <t>andersen,helle elisabeth</t>
  </si>
  <si>
    <t>andersen</t>
  </si>
  <si>
    <t>helle elisabeth</t>
  </si>
  <si>
    <t>Improving Oral Health In Nursing Home Residents: A Process Evaluation Of A Shared Oral Care Intervention</t>
  </si>
  <si>
    <t>10.1111/jocn.15373</t>
  </si>
  <si>
    <t>32533875</t>
  </si>
  <si>
    <t>WOS:000542562300001</t>
  </si>
  <si>
    <t>3392</t>
  </si>
  <si>
    <t>Aims and objectives To evaluate the process of implementing an oral care intervention in nursing homes in a Danish municipality. Background Older people with aged natural dentition require preventive and curative oral health care. An intervention based on principles of situated learning was implemented to establish closer cooperation between dental and nursing staff in nursing homes, leading to improved oral hygiene in nursing home residents. Design An embedded multiple-case study combined with principles of realist evaluation unfolded in three phases: Formulation of initial programme theory, Testing and Refining the programme theory. The COREQ checklist is followed in reporting. Methods Observations, six group interviews and 22 face-to-face interviews with dentists, dental practitioners, nursing home managers, care professionals and residents were conducted in three nursing homes (n = 41). Results Three main outcomes of a programme theory were identified, relating to (a) residents, in the form of new oral care routines; (b) interdisciplinary working, in the form of professional pride in performing sufficient oral care; (c) organisational level changes, in the form of increased interdisciplinary knowledge sharing. The overarching supportive mechanisms were the creation of relationships between residents, dental practitioners and care professionals as well as nursing home management taking responsibility for structure, planning and knowledge sharing. Conclusion The situated learning perspective supported residents and care professionals' competencies in performing sufficient oral care. The shared oral care intervention supports an individual and multidisciplinary assessment of nursing home residents' ability to self-care concerning oral care. Contextual factors, supportive and restraining mechanisms influence the intervention's success. Relevance to clinical practice Understanding the complexity within interdisciplinary cooperation in primary nursing and unravelling the necessary properties to enhance nursing home residents' oral health care are areas of improvement for care service in nursing homes.</t>
  </si>
  <si>
    <t>aagaard,karin</t>
  </si>
  <si>
    <t>aagaard</t>
  </si>
  <si>
    <t>karin</t>
  </si>
  <si>
    <t>Transitional Palliative Care Interventions For Older Adults With Advanced Non-Malignant Diseases And Frailty: A Systematic Review</t>
  </si>
  <si>
    <t>10.1108/JICA-02-2020-0012</t>
  </si>
  <si>
    <t>WOS:000547007000001</t>
  </si>
  <si>
    <t>387</t>
  </si>
  <si>
    <t>Purpose To identify transitional palliative care (TPC) interventions for older adults with non-malignant chronic diseases and complex conditions. Design/methodology/approach A systematic review of the literature was conducted. CINAHL, Cochrane Library, Embase and Pubmed databases were searched for studies reporting TPC interventions for older adults, published between 2002 and 2019. The Crowe Critical Appraisal Tool was used for quality appraisal. Findings A total of six studies were included. Outcomes related to TPC interventions were grouped into three categories: healthcare system-related outcomes (rehospitalisation, length of stay [LOS] and emergency department [ED] visits), patient-related outcomes and family/carer important outcomes. Overall, TPC interventions were associated with lower readmission rates and LOS, improved quality of life and better decision-making concerning hospice care among families. Outcomes for ED visits were unclear. Research limitations/implications Positive outcomes related to healthcare services (including readmissions and LOS), patients (quality of life) and families (decision-making) were reported. However, the number of studies supporting the evidence were limited. Originality/value Studies examining the effectiveness of existing care models to support transitions for those in need of palliative care are limited. This systematic literature review identified and appraised interventions aimed at improving transitions to palliative care in older adults with advanced non-malignant diseases or frailty.</t>
  </si>
  <si>
    <t>Journal Of Integrated Care</t>
  </si>
  <si>
    <t>Population Segments As A Tool For Health Care Performance Reporting: An Exploratory Study In The Canadian Province Of British Columbia</t>
  </si>
  <si>
    <t>10.1186/s12875-020-01141-w</t>
  </si>
  <si>
    <t>32475339</t>
  </si>
  <si>
    <t>WOS:000538019000002</t>
  </si>
  <si>
    <t>Background Primary care serves all age groups and individuals with health states ranging from those with no chronic conditions to those who are medically complex, or frail and approaching the end of life. For information to be actionable and guide planning, there must be some population disaggregation based on differences in expected needs for care. Promising approaches to segmentation in primary care reflect both the breadth and severity of health states, the types and amounts of health care utilization that are expected, and the roles of the primary care provider. The purpose of this study was to assess population segmentation as a tool to create distinct patient groups for use in primary care performance reporting. Methods This cross-sectional study used administrative data (patient characteristics, physician and hospital billings, prescription medicines data, emergency department visits) to classify the population of British Columbia (BC), Canada into one of four population segments: low need, multiple morbidities, medically complex, and frail. Each segment was further classified using socioeconomic status (SES) as a proxy for patient vulnerability. Regression analyses were used to examine predictors of health care use, costs and selected measures of primary care attributes (access, continuity, coordination) by segment. Results Average annual health care costs increased from the low need ($ 1460) to frail segment ($10,798). Differences in primary care cost by segment only emerged when attributes of primary care were included in regression models: accessing primary care outside business hours and discontinuous primary care (&gt;= 5 different GP's in a given year) were associated with higher health care costs across all segments and higher continuity of care was associated with lower costs in the frail segment (cost ratio = 0.61). Additionally, low SES was associated with higher costs across all segments, but the difference was largest in the medically complex group (cost ratio = 1.11). Conclusions Population segments based on expected need for care can support primary care measurement and reporting by identifying nuances which may be lost when all patients are grouped together. Our findings demonstrate that variables such as SES and use of regression analyses can further enhance the usefulness of segments for performance measurement and reporting.</t>
  </si>
  <si>
    <t>Bmc Family Practice</t>
  </si>
  <si>
    <t>langton,julia m</t>
  </si>
  <si>
    <t>langton</t>
  </si>
  <si>
    <t>julia m</t>
  </si>
  <si>
    <t>Blood Pressure Control And Complex Health Conditions In Older Adults: Impact Of Recent Hypertension Management Guidelines</t>
  </si>
  <si>
    <t>10.1038/s41371-020-0334-4</t>
  </si>
  <si>
    <t>32346124</t>
  </si>
  <si>
    <t>WOS:000529474800001</t>
  </si>
  <si>
    <t>The American College of Cardiology and the American Heart Association (ACC/AHA) 2017 guidelines for hypertension management lowered blood pressure (BP) thresholds to 130/80 mmHg to define hypertension while the European Society of Cardiology and the European Society of Hypertension (ESC/ESH) 2018 guidelines retained 140/90 mmHg. Both guidelines recommend adapting management for older patients with complex health conditions, without however clear indications on how to adapt. Our aims were to assess the impact of lowering BP thresholds on the prevalence of elevated BP and BP control, as well as the proportion of participants with a complex health condition across these BP categories. We used data from 3210 participants in the Lausanne cohort Lc65+ aged between 67 and 80 years. Hypertension diagnosis and antihypertensive medication use were self-reported. BP was measured three times at one visit. Some 51% of participants reported having hypertension and 44% reported taking antihypertensive medication. Compared with ESC/ESH thresholds, the prevalence of measured elevated BP was 24% percentage points higher and BP control was 24% percentage points lower using ACC/AHA thresholds. About one out of two participants with elevated BP and four out of five participants with uncontrolled BP had a complex health condition, i.e., frailty, multimorbidity, or polypharmacy. To comply with ACC/AHA guidelines, considerable effort would be required to reach BP control. This is a serious challenge because a large share of hypertensive older adults has complex health conditions, a type of patients for whom there is no strong evidence on how to manage hypertension.</t>
  </si>
  <si>
    <t>Journal Of Human Hypertension</t>
  </si>
  <si>
    <t>anker,daniela</t>
  </si>
  <si>
    <t>anker</t>
  </si>
  <si>
    <t>daniela</t>
  </si>
  <si>
    <t>Engaging Older Adults In Self-Management Talk In Healthcare Encounters: A Systematic Review Protocol</t>
  </si>
  <si>
    <t>10.1186/s13643-020-1276-1</t>
  </si>
  <si>
    <t>31948463</t>
  </si>
  <si>
    <t>WOS:000521252000002</t>
  </si>
  <si>
    <t>Background Clinical practice guidelines for the management of complex chronic conditions in older adults encourage healthcare providers to engage patients in shared decision-making about self-management goals and actions. Yet, healthcare decision-making and communication for this population can pose significant challenges. As a result, healthcare professionals may struggle to help patients define and prioritise their values, goals, and preferences in ways that are clinically and personally meaningful, incorporating physical functioning and quality of life, when faced with numerous diagnostic and treatment alternatives. The aim of this systematic review is to locate and synthesise a body of fine-grained observational research on communication between professionals, older adults, and carers regarding self-management in audio/audio-visually recorded naturalistic interactions. Methods/design The paper describes a systematic review of the published conversation analytic and discourse analytic research, using an aggregative thematic approach and following the PRISMA-P guidelines. This review will include studies reporting on adult patients (female or male) aged &gt;= 60 years whose consultations are conducted in English in any healthcare setting and stakeholders involved in their care, e.g. general practitioners, nurses, allied health professionals, and family carers. We will search nine electronic databases and the grey literature and two independent reviewers will screen titles and abstracts to identify potential studies. Discrepancies will be resolved via consultation with the review team. The methodological quality of the final set of included studies will be appraised using the Joanna Briggs Institute Critical Appraisal Checklist for Qualitative Research and a detailed description of the characteristics of the included studies using a customised template. Discussion This is the first systematic review to date to locate and synthesise the conversation analytic research on how healthcare professionals raise and pursue talk about self-management with older adults in routine clinical interactions. Amalgamating these findings will enable the identification of effective and potentially trainable communication practices for engaging older adults in healthcare decision-making about the self-management goals and actions that enable the greatest possible health and quality of life in older adulthood. Systematic review registration PROSPERO CRD42019139376</t>
  </si>
  <si>
    <t>Systematic Reviews</t>
  </si>
  <si>
    <t>lawless,michael t</t>
  </si>
  <si>
    <t>lawless</t>
  </si>
  <si>
    <t>michael t</t>
  </si>
  <si>
    <t>Older Adults In The Cardiac Intensive Care Unit: Factoring Geriatric Syndromes In The Management, Prognosis, And Process Of Care: A Scientific Statement From The American Heart Association</t>
  </si>
  <si>
    <t>10.1161/CIR.0000000000000741</t>
  </si>
  <si>
    <t>31813278</t>
  </si>
  <si>
    <t>WOS:000509545800003</t>
  </si>
  <si>
    <t>E6</t>
  </si>
  <si>
    <t>Longevity is increasing, and more adults are living to the stage of life when age-related biological factors determine a higher likelihood of cardiovascular disease in a distinctive context of concurrent geriatric conditions. Older adults with cardiovascular disease are frequently admitted to cardiac intensive care units (CICUs), where care is commensurate with high age-related cardiovascular disease risks but where the associated geriatric conditions (including multimorbidity, polypharmacy, cognitive decline and delirium, and frailty) may be inadvertently exacerbated and destabilized. The CICU environment of procedures, new medications, sensory overload, sleep deprivation, prolonged bed rest, malnourishment, and sleep is usually inherently disruptive to older patients regardless of the excellence of cardiovascular disease care. Given these fundamental and broad challenges of patient aging, CICU management priorities and associated decision-making are particularly complex and in need of enhancements. In this American Heart Association statement, we examine age-related risks and describe some of the distinctive dynamics pertinent to older adults and emerging opportunities to enhance CICU care. Relevant assessment tools are discussed, as well as the need for additional clinical research to best advance CICU care for the already dominating and still expanding population of older adults.</t>
  </si>
  <si>
    <t>Circulation</t>
  </si>
  <si>
    <t>damluji,abdulla a</t>
  </si>
  <si>
    <t>damluji</t>
  </si>
  <si>
    <t>abdulla a</t>
  </si>
  <si>
    <t>Frailty In Chronic Obstructive Pulmonary Disease And Risk Of Exacerbations And Hospitalizations</t>
  </si>
  <si>
    <t>10.2147/COPD.S245505</t>
  </si>
  <si>
    <t>32848382</t>
  </si>
  <si>
    <t>WOS:000561095400001</t>
  </si>
  <si>
    <t>1967</t>
  </si>
  <si>
    <t>Background: Frailty is a complex clinical syndrome associated with vulnerability to adverse health outcomes. While frailty is thought to be common in chronic obstructive pulmonary disease (COPD), the relationship between frailty and COPD-related outcomes such as risk of acute exacerbations of COPD (AE-COPD) and hospitalizations is unclear. Purpose: To examine the association between physical frailty and risk of acute exacerbations, hospitalizations, and mortality in patients with COPD. Methods: A longitudinal analysis of data from a cohort of 280 participants was performed. Baseline frailty measures included exhaustion, weakness, low activity, slowness, and undernutrition. Outcome measures included AE-COPD, hospitalizations, and mortality over 2 years. Negative binomial regression and Cox proportional hazard modeling were used. Results: Sixty-two percent of the study population met criteria for pre-frail and 23% were frail. In adjusted analyses, the frailty syndrome was not associated with COPD exacerbations. However, among the individual components of the frailty syndrome, weakness measured by handgrip strength was associated with increased risk of COPD exacerbations (IRR 1.46, 95% CI 1.09-1.97). The frailty phenotype was not associated with all-cause hospitalizations but was associated with increased risk of non-COPD-related hospitalizations. Conclusion: This longitudinal cohort study shows that a high proportion of patients with COPD are pre-frail or frail. The frailty phenotype was associated with an increased risk of non-COPD hospitalizations but not with all-cause hospitalizations or COPD exacerbations. Among the individual frailty components, low handgrip strength was associated with increased risk of COPD exacerbations over a 2-year period. Measuring handgrip strength may identify COPD patients who could benefit from programs to reduce COPD exacerbations.</t>
  </si>
  <si>
    <t>International Journal Of Chronic Obstructive Pulmonary Disease</t>
  </si>
  <si>
    <t>yee,nathan</t>
  </si>
  <si>
    <t>yee</t>
  </si>
  <si>
    <t>nathan</t>
  </si>
  <si>
    <t>Diagnosis, Treatment, And Prevention Of Urinary Tract Infections In Post-Acute And Long-Term Care Settings: A Consensus Statement From Amda'S Infection Advisory Subcommittee</t>
  </si>
  <si>
    <t>10.1016/j.jamda.2019.11.004</t>
  </si>
  <si>
    <t>31888862</t>
  </si>
  <si>
    <t>WOS:000504685400004</t>
  </si>
  <si>
    <t>The diagnosis and management of urinary tract infections (UTIs) among residents of post-acute and long-term care (PALTC) settings remains challenging. Nonspecific symptoms, complex medical conditions, insufficient awareness of diagnostic criteria, and unnecessary urine studies all contribute to the inappropriate diagnosis and treatment of UTIs in PALTC residents. In 2017, the Infection Advisory Subcommittee at AMDA-The Society for Post-Acute and Long-Term Care Medicine convened a workgroup comprised of experts in geriatrics and infectious diseases to review recent literature regarding UTIs in the PALTC population. The workgroup used evidence as well as their collective clinical expertise to develop this consensus statement with the goal of providing comprehensive guidance on the diagnosis, treatment, and prevention of UTIs in PALTC residents. The recommendations acknowledge limitations inherent to providing medical care for frail older adults, practicing within a resource limited setting, and prevention strategies tailored to PALTC populations. In addition, the consensus statement encourages integrating antibiotic stewardship principles into the policies and procedures used by PALTC nursing staff and by prescribing clinicians as they care for residents with a suspected UTI. (C) 2019 AMDA - The Society for Post-Acute and Long-Term Care Medicine.</t>
  </si>
  <si>
    <t>Journal Of The American Medical Directors Association</t>
  </si>
  <si>
    <t>ashraf,muhammad s</t>
  </si>
  <si>
    <t>ashraf</t>
  </si>
  <si>
    <t>muhammad s</t>
  </si>
  <si>
    <t>Care Plans For The Older Heart Failure Patient</t>
  </si>
  <si>
    <t>10.1093/eurheartj/suz243</t>
  </si>
  <si>
    <t>31885511</t>
  </si>
  <si>
    <t>WOS:000514884900009</t>
  </si>
  <si>
    <t>L32</t>
  </si>
  <si>
    <t>Heart failure (HF) professionals are managing an older population with multiple, often interconnected comorbidities. The average age of the HF patient has increased substantially and many have a number of comorbidities. For the older HF patient, diligent planning of care has the potential to reduce hospitalization, improve quality of life and mortality; nevertheless, this vital component is often overlooked. Frailty, cachexia, sarcopenia, and cognitive impairment are all common in the older HF patient and require special care considerations. Many older HF patients live for many years with troublesome symptoms that could be better addressed through the incorporation of a palliative approach to care. Effective care plans can help patients maximize their health potential through both lifestyle and pharmacological interventions. However, current evidence remains scarce on what constitutes an optimal plan, therefore further studies are urgently needed. We review the care that could be implemented for the complex older HF patient with comorbidities.</t>
  </si>
  <si>
    <t>European Heart Journal Supplements</t>
  </si>
  <si>
    <t>hill,loreena</t>
  </si>
  <si>
    <t>loreena</t>
  </si>
  <si>
    <t>Effect Of The Geriatric Emergency Department Intervention On Outcomes Of Care For Residents Of Aged Care Facilities: A Non-Randomised Trial</t>
  </si>
  <si>
    <t>10.1111/1742-6723.13415</t>
  </si>
  <si>
    <t>31773885</t>
  </si>
  <si>
    <t>WOS:000498594800001</t>
  </si>
  <si>
    <t>Objective As the population of Australia ages, EDs will experience an increasing frequency of presentations of older adults from residential aged care facilities (RACFs). These presentations are often complex and time consuming in the chaotic and potentially hazardous ED environment. The Geriatric Emergency Department Intervention (GEDI) model was developed to optimise the care of frail older adults, especially RACF residents, in the ED. The aim of the present study was to evaluate the effectiveness of the GEDI model on the primary outcomes of disposition (admission, discharge or death) and ED length of stay for residents of RACFs, presenting to an ED in regional Queensland, Australia. Methods GEDI is a nurse-led, physician-championed, innovative model delivered by advanced practice nurses with expertise in gerontology. This quasi-experimental pragmatic study compared outcomes for RACF residents who presented to a regional Queensland ED during three time periods: pre-GEDI, interim GEDI and post-GEDI implementation of the GEDI model. Outcomes included disposition, ED length of stay, ED re-presentation and mortality. Results A significant increase in the likelihood of discharge from ED (hazard ratio 1.15, 95% confidence interval 1.05-1.26) and reductions in ED length of stay (hazard ratio 1.49, 95% confidence interval 1.24-1.78) were evident for RACF residents following the implementation of the GEDI intervention. There were no differences in mortality, ED re-presentation or in-hospital length of stay between the three time periods. Conclusion There is a paucity of evidence to support the implementation of nurse-led teams in EDs designed to target older adults living in RACFs. The GEDI model was effective in reducing ED length of stay while increasing the likelihood of safe discharge for RACF residents.</t>
  </si>
  <si>
    <t>Emergency Medicine Australasia</t>
  </si>
  <si>
    <t>Heart Failure Association/European Society Of Cardiology Position Paper On Frailty In Patients With Heart Failure</t>
  </si>
  <si>
    <t>10.1002/ejhf.1611</t>
  </si>
  <si>
    <t>31646718</t>
  </si>
  <si>
    <t>WOS:000491909600001</t>
  </si>
  <si>
    <t>1299</t>
  </si>
  <si>
    <t>Heart failure (HF) and frailty are two distinct yet commonly associated conditions. The interplay between the two conditions is complex, due to overlaps in underlying mechanisms, symptoms and prognosis. The assessment of frailty in patients with HF is crucial, as it is associated with both unfavourable outcomes and reduced access and tolerance to treatments. However, to date a consensus definition of frailty in patients with HF remains lacking and the need for a validated assessment score, for identifying those HF patients with frailty, is high and timely. This position paper proposes a new definition of frailty for use by healthcare professionals in the setting of HF and creates a foundation for the design of a tailored and validated score for this common condition.</t>
  </si>
  <si>
    <t>European Journal Of Heart Failure</t>
  </si>
  <si>
    <t>vitale,cristiana</t>
  </si>
  <si>
    <t>vitale</t>
  </si>
  <si>
    <t>cristiana</t>
  </si>
  <si>
    <t>Prevalence And Impact Of Functional And Psychosocial Problems In Hospitalized Adults: A Prospective Cohort Study</t>
  </si>
  <si>
    <t>10.1016/j.jamda.2019.03.012</t>
  </si>
  <si>
    <t>31078487</t>
  </si>
  <si>
    <t>WOS:000487829800017</t>
  </si>
  <si>
    <t>1294</t>
  </si>
  <si>
    <t>Objectives: Underpinning standards for delivering comprehensive care in hospital is the need to identify issues contributing to patient complexity and risk of harm. The study aimed to investigate the prevalence of functional and psychosocial problems in hospitalized adults, to compare prevalence rates across age groups, and to assess their impact on discharge outcomes. Design, setting, and participants: A prospective cohort study was conducted in 4 hospitals in Australia during September 2015 to June 2016, recruiting patients aged 18 and over. Measures: Research nurses assessed patients at admission using the interRAI Acute Care instrument, which includes algorithms for diagnostic and risk screening and measuring problem severity. Length of stay and discharge outcome were recorded from medical records. Results: The median age of the study population (n = 910) was 66 (range 18-99 years), and 47.7% were female. Although 64.6% of patients aged &gt;= 70 years had at least 1 classic geriatric syndrome (cognitive impairment, dependency in activities of daily living, history of falls, or incontinence), similar problems were prevalent in younger cohorts (34.6% in those aged &lt;50 and 38.9% in those aged 50-69 years). Of 17 health issues assessed across multiple domains, only 26 patients (2.9%) had no problems. Independent of age, gender, and Comorbidity Index, having a greater number of problems was significantly associated with an adverse discharge outcome, odds ratio 1.19 (95% confidence interval (CI) 1.09-1.29); for each additional problem, the length of stay increased by 6.7% (95% CI 4.3%-9.2%). Conclusions/Implications: The high prevalence of functional and psychosocial problems across the age range of patients indicates that universal screening and assessment is warranted for all adult patients to aid in care planning to meet patient needs both in acute care and post discharge. (C) 2019 AMDA - The Society for Post-Acute and Long-Term Care Medicine.</t>
  </si>
  <si>
    <t>peel,nancye m</t>
  </si>
  <si>
    <t>peel</t>
  </si>
  <si>
    <t>nancye m</t>
  </si>
  <si>
    <t>Hydration Interventions For Older People Living In Residential And Nursing Care Homes: Overview Of The Literature</t>
  </si>
  <si>
    <t>10.1093/bmb/ldz027</t>
  </si>
  <si>
    <t>31556943</t>
  </si>
  <si>
    <t>WOS:000509507600007</t>
  </si>
  <si>
    <t>Introduction: Care home populations experiencing high levels of multimorbidity and dementia require support from caregivers to meet their hydration requirements. This article provides an overview of literature related to hydration interventions and highlights gaps in knowledge. Sources of data: This paper draws on UK-focused literature from Applied Social Sciences Index and Abstracts (ASSIA), CINAHL, Medline, Proquest Hospital Premium Collection, Cochrane Library and RCN databases on hydration interventions for older people living with multi-morbidity and dementia in care homes. Areas of agreement: Fluid intake is too low in care home residents, and no single hydration intervention is effective in addressing the complex problems that older residents present. Areas of controversy: There is a lack of consensus about how much fluid an older person should consume daily for optimum health. There is also lack of agreement about what interventions are effective in supporting individuals with complex physical and cognitive problems to achieve daily fluid intake targets. Growing points: To improve hydration care for residents, care home teams should be competent in the delivery of hydration care, and work closely with integrated multi-professional healthcare specialists to provide proactive case management. Areas timely for developing research: There is a need for understanding of what hydration practices and processes are effective for care home residents and including these in multi-component interventions.</t>
  </si>
  <si>
    <t>British Medical Bulletin</t>
  </si>
  <si>
    <t>cook,glenda</t>
  </si>
  <si>
    <t>cook</t>
  </si>
  <si>
    <t>glenda</t>
  </si>
  <si>
    <t>Experiences And Involvement Of Family Members In Transfer Decisions From Nursing Home To Hospital: A Systematic Review Of Qualitative Research</t>
  </si>
  <si>
    <t>10.1186/s12877-019-1170-7</t>
  </si>
  <si>
    <t>31164101</t>
  </si>
  <si>
    <t>WOS:000470286200001</t>
  </si>
  <si>
    <t>BackgroundNursing home residents (NHR) are characterized by increasing frailty, multimorbidity and care dependency. These conditions result in frequent hospital transfers which can lead to negative effects on residents' health status and are often avoidable. Reasons for emergency department (ED) visits or hospital admissions are complex. Prior research indicated factors influencing transfer decisions in view of nursing staff and general practitioners. The aim of this systematic review is to explore how family members experience and influence transfers from nursing home (NH) to hospital and how they are involved in the transfer decision.MethodsA systematic literature search was performed in Medline via PubMed, Ebsco Scopus and CINAHL in May 2018. Studies were eligible if they contained information a) about the decision to transfer NHR to hospital and b) the experiences or influence of family members. The review followed Joanna Briggs Institute's (JBI) approach for qualitative systematic reviews. Screening, selection and quality appraisal of studies were performed independently by two reviewers. Synthesis of qualitative data was conducted through meta-aggregation.ResultsAfter screening of n=2863 articles, in total n=10 qualitative studies were included in the review. Results indicate that family members of NHR experience decision-making before hospitalization differently. They mainly reported NH-related, hospital-related, and family/resident-related factors influencing the transfer decision. The involvement of family members in the decision-making process varies - from no involvement to insistence on a decision in favor of their personal preferences. However, hospital transfer decisions and other treatment decisions (e.g. advance care planning (ACP) discussions) were commonly discussed with physicians and nurses. Conflicts between family members and healthcare providers mostly arose around the interpretation of resident's best interest. In general, family members perceive discussions as challenging thus leading to emotional stress and discomfort.ConclusionThe influence of NHR family members concerning hospital transfer decisions varies. Family members are an important link for communication between resident and medical staff and for communication between NH and hospital. Interventions aiming to reduce hospitalization rates have to take these findings into account.</t>
  </si>
  <si>
    <t>pulst,alexandra</t>
  </si>
  <si>
    <t>pulst</t>
  </si>
  <si>
    <t>Geriatric Trends Facing Nursing With The Growing Aging</t>
  </si>
  <si>
    <t>10.1016/j.cnc.2019.02.007</t>
  </si>
  <si>
    <t>31047094</t>
  </si>
  <si>
    <t>WOS:000466487600009</t>
  </si>
  <si>
    <t>This article expands on the Gerontological Society of America leaders' work to explore challenges facing healthcare providers in preparing for an aging population. Traditional medicine and models of care may no longer meet complex patient needs. Older patients present with multifaceted issues while living longer with chronic health conditions. The changing environment requires a cross-disciplinary perspective. Changes in reimbursement are in the early stages of implementation and will be used to evaluate measurable outcomes. Preparing to care for this population can only occur with enough health professionals and expanded use of advance practice nurses. Health improvement is economically advantageous.</t>
  </si>
  <si>
    <t>harris,jolie</t>
  </si>
  <si>
    <t>jolie</t>
  </si>
  <si>
    <t>Application Of An Electronic Frailty Index In Australian Primary Care: Data Quality And Feasibility Assessment</t>
  </si>
  <si>
    <t>10.1007/s40520-018-1023-9</t>
  </si>
  <si>
    <t>30132204</t>
  </si>
  <si>
    <t>WOS:000466418700008</t>
  </si>
  <si>
    <t>653</t>
  </si>
  <si>
    <t>BackgroundThe primary care setting is the ideal location for identifying the condition of frailty in older adults.AimsThe aim of this pragmatic study was twofold: (1) to identify data items to extract the data required for an electronic Frailty Index (eFI) from electronic health records (EHRs); and (2) test the ability of an eFI to accurately and feasibly identify frailty in older adults.MethodsIn a rural South Australian primary care clinic, we derived an eFI from routinely collected EHRs using methodology described by Clegg et al. We assessed feasibility and accuracy of the eFI, including complexities in data extraction. The reference standard for comparison was Fried's frailty phenotype.ResultsThe mean (SD) age of participants was 80.2 (4.8) years, with 36 (60.0%) female (n=60). Frailty prevalence was 21.7% by Fried's frailty phenotype, and 35.0% by eFI (scores&gt;0.21). When deriving the eFI, 85% of EHRs were perceived as easy or neutral difficulty to extract the required data from. Complexities in data extraction were present in EHRs of patients with multiple health problems and/or where the majority of data items were located other than on the patient's summary problem list.DiscussionThis study demonstrated that it is entirely feasible to extract an eFI from routinely collected Australian primary care data. We have outlined a process for extracting an eFI from EHRs without needing to modify existing infrastructure. Results from this study can inform the development of automated eFIs, including which data items to best access data from.</t>
  </si>
  <si>
    <t>Aging Clinical And Experimental Research</t>
  </si>
  <si>
    <t>ambagtsheer,rachel c</t>
  </si>
  <si>
    <t>ambagtsheer</t>
  </si>
  <si>
    <t>rachel c</t>
  </si>
  <si>
    <t>Association Between Orthostatic Hypotension And Frailty In Hospitalized Older Patients: A Geriatric Syndrome More Than A Cardiovascular Condition</t>
  </si>
  <si>
    <t>10.1007/s12603-019-1180-3</t>
  </si>
  <si>
    <t>30932129</t>
  </si>
  <si>
    <t>WOS:000463635000002</t>
  </si>
  <si>
    <t>318</t>
  </si>
  <si>
    <t>ObjectivesTo explore the association between orthostatic hypotension (OH) and frailty for hospitalized older patients and their vulnerable subgroups.DesignA prospective, observational cross-sectional study.Participants693 older patients admitted to a geriatric evaluation and management unit.MeasurementsBarthel Index, Lawton's instrumental activities of daily living, clinical frailty scale, mini-mental state examination, geriatric depression scale, mini-nutritional assessment, and polypharmacy.ResultsOverall, the prevalence of OH and frailty was 26% and 36%, respectively. Subjects with OH were older, thinner, more commonly to have weakness, slowness, poorer physical function and higher levels of frailty. The prevalence of OH was substantially increased as higher levels of CFS (p for trend &lt;0.001). Multivariate logistic regression showed significant association between OH and frailty (OR: 1.8, 95% CI: 1.2-2.7), but the association attenuated after adjustment for physical function. (OR: 1.4, 95% CI: 0.7-2.6). Nevertheless, associations between OH and frailty remained significant among vulnerable subgroups like women, subjects having weakness, slowness, poor cognitive function, polypharmacy or any IADL limitation.ConclusionsOH in hospitalized older patients was associated with frailty and multiple complex care needs, especially in the vulnerable subgroups. Further study is needed to clarify the roles of OH in clinical practice.</t>
  </si>
  <si>
    <t>Journal Of Nutrition Health &amp; Aging</t>
  </si>
  <si>
    <t>chen,l</t>
  </si>
  <si>
    <t>chen</t>
  </si>
  <si>
    <t>Posthospital Falls Prevention Intervention: A Mixed-Methods Study</t>
  </si>
  <si>
    <t>10.1123/japa.2017-0406</t>
  </si>
  <si>
    <t>29989468</t>
  </si>
  <si>
    <t>WOS:000460618500002</t>
  </si>
  <si>
    <t>155</t>
  </si>
  <si>
    <t>Objective: Posthospital discharge shows increased risk for falls in older people. This pilot study was created to determine feasibility and acceptability of a community-delivered posthospital multifactorial program. Method: This mixed-method study used randomized controlled design (quantitative component) and interviews (qualitative component). People aged &gt;= 65 years, hospitalized for a fall, underwent assessment for quality of life and falls-related outcomes, followed by interviews, randomization into intervention (exercise, medication review, and education) or control group, and follow-up at 6 months. Results: Thirteen people commenced, with 10 people assessed at 6 months. Participants were complex with high degrees of frailty, multimorbidity, polypharmacy, and falls risk. Interview data related to intervention, impacts on quality of life, and fall-related outcomes. Conclusion: Preliminary findings suggest suitability of a multifactorial program for older people posthospital discharge following a fall. A social component would be a useful addition to falls prevention strategies, utilizing existing community nursing organizations.</t>
  </si>
  <si>
    <t>Journal Of Aging And Physical Activity</t>
  </si>
  <si>
    <t>renehan,emma</t>
  </si>
  <si>
    <t>renehan</t>
  </si>
  <si>
    <t>Polypharmacy Among Home-Dwelling Older Adults: The Urgent Need For An Evidence-Based Medication Management Model</t>
  </si>
  <si>
    <t>10.2147/PPA.S232575</t>
  </si>
  <si>
    <t>31908421</t>
  </si>
  <si>
    <t>WOS:000504025400001</t>
  </si>
  <si>
    <t>2137</t>
  </si>
  <si>
    <t>Ageing populations with multiple chronic conditions challenge low-, middle-, and high-income countries. Older adults frequently depend on complex medication regimens and polypharmacy, both of which can lead to potentially devastating and debilitating medication-related problems and to subsequent far-reaching public health, social, and economic effects. This perspectives article provides an overview of the current state of medication management, reflects on its relevance among polymedicated home-dwelling older adults living with multiple chronic conditions, and proposes patient-centered approaches for optimizing medication management and preventing medication-related problems.</t>
  </si>
  <si>
    <t>Patient Preference And Adherence</t>
  </si>
  <si>
    <t>pereira,filipa</t>
  </si>
  <si>
    <t>pereira</t>
  </si>
  <si>
    <t>filipa</t>
  </si>
  <si>
    <t>Structured Follow-Up Of Frail Home-Dwelling Older People In Primary Health Care: Is There A Special Need, And Could A Checklist Be Of Any Benefit? A Qualitative Study Of Experiences From Registered Nurses And Their Leaders</t>
  </si>
  <si>
    <t>10.2147/JMDH.S212283</t>
  </si>
  <si>
    <t>31686832</t>
  </si>
  <si>
    <t>WOS:000482134000001</t>
  </si>
  <si>
    <t>Aim: To identify experiences and opinions about the need for a structured follow-up and to identify potential benefits and barriers to the use of a checklist (Sub Acute Functional decline in the Older people [SAFE]) when caring for frail home-dwelling older people. Background: The complexity of older peoples' health situation requires more coordinated health care across health care levels and a better structured follow-up than is currently being offered, especially in the transitional phase between hospital discharge and primary care, but also in more stable phases at home. Design: This was a qualitative study using focus group interviews. Methods: Data were collected during six focus group interviews in three districts in a municipality. Nineteen registered nurses (RNs) and seventeen leaders responsible for the follow-up of frail home-dwelling older people participated. Participants were representatives of the RNs in homecare and their leaders. Results: Our results highlight that although most RNs and their leaders saw a number of significant benefits to conducting a structured assessment and follow-up of frail older people home care recipients, a number of barriers made this difficult to realize on a daily basis. Conclusion: There is no common perception that a structured follow-up of frail homed-welling older people in primary health care is an important and contributing factor to better quality of health care. Despite this, most RNs and leaders found that the use of a structured checklist such as SAFE was a benefit to achieving a structured follow-up of the frail older people. We identified several factors of importance to whether a structured follow-up with a checklist is conducted in home care.</t>
  </si>
  <si>
    <t>Journal Of Multidisciplinary Healthcare</t>
  </si>
  <si>
    <t>naess,gro</t>
  </si>
  <si>
    <t>naess</t>
  </si>
  <si>
    <t>gro</t>
  </si>
  <si>
    <t>Physicians' And Pharmacists' Clinical Considerations For Elderly Patients With Type 2 Diabetes Mellitus: The Implica2 Study</t>
  </si>
  <si>
    <t>10.1007/s40261-018-0713-6</t>
  </si>
  <si>
    <t>30315498</t>
  </si>
  <si>
    <t>WOS:000458236500007</t>
  </si>
  <si>
    <t>73</t>
  </si>
  <si>
    <t>BackgroundManagement of elderly patients with type 2 diabetes mellitus (T2DM) is complex due to their age-related conditions. Several clinical guidelines provide specific recommendations for management of these patientsbut little is known about their implementation in clinical practice.ObjectiveTo describe physician and community pharmacist perceptions and routine clinical practice in the management of elderly T2DM patients.MethodsCross-sectional study.ResultsA total of 993 physicians and 999 community pharmacists completed the questionnaire. More physicians than pharmacists agreed on the need to establish more flexible HbA1c targets for elderly (79.4% vs. 30.6%; p&lt;0.001) and frail (92.6% vs. 31.4%; p&lt;0.001) patients than for the general diabetic population. HbA1c targets&lt;7.5% for elderly patients and&lt;8.5% for frail patients (as recommended by the principle guidelines) were set by 38.9% and 28.7% of physicians, respectively. Furthermore, 62.8% of physicians stated they follow guideline recommendations but, based on their prescription decisions for hypothetical patients, less than 50% were aligned with them. In addition, 73.1% of physicians monitor treatment adherence, mainly by using dispensing control (59.1%). Specific nutritional approaches for elderly patients are provided by 62.9% of physicians and 56.0% of pharmacists, whilst 57.4% and 21.7%, respectively, deliver specific physical exercise programs.ConclusionsLow adherence to guideline recommendations (i.e. setting more stringent HbA1c targets or delaying treatment intensification) may lead to suboptimal glycaemic control in elderly patients. The standardization of processes, extensive monitoring of patient treatment adherence and providing advice regarding specific personal lifestyle habits may improve the management of elderly T2DM patients.</t>
  </si>
  <si>
    <t>Clinical Drug Investigation</t>
  </si>
  <si>
    <t>franch-nadal,josep</t>
  </si>
  <si>
    <t>franch-nadal</t>
  </si>
  <si>
    <t>josep</t>
  </si>
  <si>
    <t>Effectiveness And Cost-Effectiveness Of Integrated Care Models For Elderly, Complex Patients: A Narrative Review. Don'T We Need A Value-Based Approach?</t>
  </si>
  <si>
    <t>10.1177/2053434518817019</t>
  </si>
  <si>
    <t>WOS:000455363400004</t>
  </si>
  <si>
    <t>Introduction: The management of patients with complex health and social needs is one of the main challenges for healthcare systems. Integrated care seems to respond to this issue, with collaborative working and integration efforts of the care system components professionals and service providers aimed at improving efficiency, appropriateness and person centeredness of care. We conducted a narrative review to analyse the available evidences published on effectiveness and cost-effectiveness of integrated care models targeted on the management of such elderly patients. Methods: MEDLINE, Scopus and EBSCO were searched. We reported this narrative review according to the PRISMA Checklist. For studies to be included, they had to: (i) refer to integrated care models through implemented experimental or demonstration projects; (ii) focus on frail elderly 65 years old, with complex health and social needs, not disease-specific; (iii) evaluate effectiveness and/or cost and/or cost-effectiveness; (iv) report quantitative data (e.g. health outcomes, utilization outcomes, cost and cost-effectiveness). Results: Thirty articles were included, identifying 13 integrated care models. Common features were identified in case management, geriatric assessment and multidisciplinary team. Favourable impacts on healthcare facilities utilization rates, though with mixed results on costs, were found. The development of community-based and cost-effective integrated systems of care for the elderly is possible, thanks to the cooperation across care professionals and providers, to achieving a relevant impact on healthcare and efficient resource management. The elements of success or failure are not always unique and identifiable, but the potential clearly exists for these models to be successful and generalized on a large scale. Discussion: We found out a favourable impact of integrated care models/methods on health outcomes, care utilization and costs. The selected interventions are likely to be implemented at community level, focused on the patient management in terms of continuity of care. Thus, we propose a value-based framework for the evaluation of these services.</t>
  </si>
  <si>
    <t>marino,marta</t>
  </si>
  <si>
    <t>marino</t>
  </si>
  <si>
    <t>Communicating End-Of-Life Care Goals And Decision-Making Among A Multidisciplinary Geriatric Inpatient Rehabilitation Team: A Qualitative Descriptive Study</t>
  </si>
  <si>
    <t>10.1177/0269216318790353</t>
  </si>
  <si>
    <t>30074431</t>
  </si>
  <si>
    <t>WOS:000452481600009</t>
  </si>
  <si>
    <t>1615</t>
  </si>
  <si>
    <t>Background: In geriatric inpatient rehabilitation settings, where the goal is to optimise function, providing end-of-life care can be challenging. Aim: The aim of this study is to explore how end-of-life care goals and decision-making are communicated in a geriatric inpatient rehabilitation setting. Design: The design is a qualitative descriptive design using semi-structured individual and group interviews. Setting/participants: This study was conducted in a 154-bed facility in metropolitan Melbourne, Australia, providing geriatric inpatient rehabilitation for older patients; medical, nursing and allied health clinicians, who had cared for an inpatient who died, were recruited. Data collection: Participants were interviewed using a conversational approach, guided by an 'aide memoire'. Results: A total of 19 clinicians participated in this study, with 12 interviewed individually and the remaining 7 clinicians participating in group interviews. The typical patient was described as older, frail and with complex needs. Clinicians described the challenge of identifying patients who were deteriorating towards death, with some relying on others to inform them. How patient deterioration and decision-making was communicated among the team varied. Communication with the patient/family about dying was expected but did not always occur, nor was it always documented. Some clinicians relied on documentation, such as commencement of a dying care pathway to indicate when a patient was dying. Conclusion: Clinicians reported difficulties recognising patient deterioration towards death. Uncertainty and inconsistent communication among clinicians about patient deterioration negatively impacted team understanding, decision-making, and patient and family communication. Further education for all members of the multidisciplinary team focusing on how to recognise and communicate impending death will aid multidisciplinary teams to provide quality end-of-life care when required.</t>
  </si>
  <si>
    <t>bloomer,melissa j</t>
  </si>
  <si>
    <t>bloomer</t>
  </si>
  <si>
    <t>melissa j</t>
  </si>
  <si>
    <t>Pre-Assessment And Anxiety A Complex Issue In The Frail Elderly Patient Undergoing Transcatheter Aortic Valve Implantation (Tavi)</t>
  </si>
  <si>
    <t>WOS:000440339600155</t>
  </si>
  <si>
    <t>93</t>
  </si>
  <si>
    <t>European Journal Of Cardiovascular Nursing</t>
  </si>
  <si>
    <t>kelly,f</t>
  </si>
  <si>
    <t>kelly</t>
  </si>
  <si>
    <t>Unravelling Complex Primary-Care Programs To Maintain Independent Living In Older People: A Systematic Overview</t>
  </si>
  <si>
    <t>10.1016/j.jclinepi.2017.12.013</t>
  </si>
  <si>
    <t>29289764</t>
  </si>
  <si>
    <t>WOS:000428102300013</t>
  </si>
  <si>
    <t>Objectives: Complex interventions are criticized for being a black box, which makes it difficult to determine why they succeed or fail. Recently, nine proactive primary-care programs aiming to prevent functional decline in older adults showed inconclusive effects. The aim of this study was to systematically unravel, compare, and synthesize the development and evaluation of nine primary-care programs within a controlled trial to further improve the development and evaluation of complex interventions. Study Design and Setting: A systematic overview of all written data on the nine proactive primary-care programs was conducted using a validated item list. The nine proactive primary-care programs involved 214 general practices throughout the Netherlands. Results: There was little or no focus on the (1) context surrounding the care program, (2) modeling of processes and outcomes, (3) intervention fidelity and adaptation, and (4) content and evaluation of training for interventionists. Conclusions: An in-depth analysis of the context, modeling of the processes and outcomes, measurement and reporting of intervention fidelity, and implementation of effective training for interventionists is needed to enhance the development and replication of future complex interventions. (C) 2018 The Authors. Published by Elsevier Inc.</t>
  </si>
  <si>
    <t>Journal Of Clinical Epidemiology</t>
  </si>
  <si>
    <t>smit,linda c</t>
  </si>
  <si>
    <t>linda c</t>
  </si>
  <si>
    <t>Emergency Department Staff Priorities For Improving Palliative Care Provision For Older People: A Qualitative Study</t>
  </si>
  <si>
    <t>10.1177/0269216317705789</t>
  </si>
  <si>
    <t>28429643</t>
  </si>
  <si>
    <t>WOS:000423322000013</t>
  </si>
  <si>
    <t>Background: Emergency department-based palliative care services are increasing, but research to develop these services rarely includes input from emergency clinicians, jeopardizing the effectiveness of subsequent palliative care interventions. Aim: To collaboratively identify with emergency clinicians' improvement priorities for emergency department-based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training and education replaced time constraints as a priority. Conclusion: Clinician priorities for improving emergency department-based palliative care were identified through collaborative, iterative processes. Though generally aware of older palliative patients' needs, clinicians struggled to provide high-quality care due to a range of complex factors. Further research should identify whether priorities are shared across other emergency departments, and develop, implement, and evaluate strategies developed by clinicians.</t>
  </si>
  <si>
    <t>wright,rebecca j</t>
  </si>
  <si>
    <t>wright</t>
  </si>
  <si>
    <t>rebecca j</t>
  </si>
  <si>
    <t>Genetic Variants And Hamstring Injury In Soccer: An Association And Validation Study</t>
  </si>
  <si>
    <t>10.1249/MSS.0000000000001434</t>
  </si>
  <si>
    <t>28976491</t>
  </si>
  <si>
    <t>WOS:000419936500022</t>
  </si>
  <si>
    <t>361</t>
  </si>
  <si>
    <t>Purpose This study aimed to investigate the association of candidate single nucleotide polymorphisms (SNP) with noncontact hamstring muscle injuries in elite soccer players and to create and validate a model to assess the risk of hamstring injury. Methods A total of 107 elite male outfield players were prospectively followed for six seasons. Players were genotyped for 37 SNP previously investigated in relation to musculoskeletal injuries. The association of SNP, previous injury, age, level of play, position, and anthropometric data with 129 hamstring injuries (413 observations) was investigated in the discovery phase (2010-2015), and a multivariable Cox frailty model was created using forward selection. The model's discriminative ability was tested in the validation phase (2015-2016, 31 injuries, 98 observations) using Harrell's C index. Results Five SNP were found to be significantly associated with hamstring injury in a multivariable model: matrix metalloproteinase 3 rs679620 (A vs G, hazard ratio [HR] = 2.06, 95% confidence interval [CI] = 1.51-2.81), tenascin C rs2104772 (A vs T, HR = 1.65, 95% CI = 1.17-2.32), interleukin 6 rs1800795 (GG vs GC + CC, HR = 1.68, 95% CI = 1.11-2.53), nitric oxide synthase 3 rs1799983 (G vs T, HR = 1.35, 95% CI = 1.01-1.79), and hypoxia-inducible factor-1 rs11549465 (CC vs CT, HR = 2.08, 95% CI = 1.00-4.29). Age also entered the model (24 vs &lt;24 yr, HR = 2.10, 95% CI = 1.29-3.42). The model showed acceptable discrimination in the discovery phase (C index = 0.74), but not in the validation phase (C index = 0.52). Conclusion Genetic variants appear to be involved in the etiology of hamstring injuries but were not found to have predictive value by themselves. Further research, increasing the number of genetic variants and including environmental factors in complex multifactorial risk models, is necessary.</t>
  </si>
  <si>
    <t>Medicine And Science In Sports And Exercise</t>
  </si>
  <si>
    <t>larruskain,jon</t>
  </si>
  <si>
    <t>larruskain</t>
  </si>
  <si>
    <t>jon</t>
  </si>
  <si>
    <t>Advanced Nurse Practitioners In Municipal Healthcare As A Way To Meet The Growing Healthcare Needs Of The Frail Elderly: A Qualitative Interview Study With Managers, Doctors And Specialist Nurses</t>
  </si>
  <si>
    <t>10.1186/s12912-017-0258-7</t>
  </si>
  <si>
    <t>29176932</t>
  </si>
  <si>
    <t>WOS:000415314500001</t>
  </si>
  <si>
    <t>Background: The number of frail elderly people with complex nursing and medical care needs is increasing, and consequently, the healthcare burden. The implementation of Advanced Nurse Practitioners globally has been shown to make healthcare more effective and increase patient safety, continuity of care and access to care. In Sweden, research about Advanced Nurse Practitioners is limited. Thus, this study aimed to investigate the opinions of managers, doctors and nurses in primary care and municipal healthcare about the role of ANPs in municipal healthcare as a way to meet the increasing healthcare needs of the frail elderly. Methods: Managers, doctors and specialist nurses in primary care and municipal healthcare adopted a qualitative, descriptive design through 12 semi-structured interviews. The data were analysed using content analysis. Results: The participants expressed both opportunities as well as challenges with Advanced Nurse Practitioners in municipal healthcare. This role considered to satisfy frail elderly people's healthcare needs and making the healthcare more effective as the doctors would have more time for other patients. The challenges mainly consist of doubts from the managers whether the nurses would be motivated to pursue further education to become an Advanced Nurse Practitioner if the role becomes a reality. The doctors were unsure if the nurses would consider taking the responsibility the role would imply. Conclusions: Advanced Nurse Practitioner is considered to be a valuable resource not only for the frail elderly but also for the nurses in the municipal healthcare and for the doctors in primary care as they probably would make healthcare more effective. They might be a way to meet the increasing healthcare needs of frail elderly, however there are also challenges to overcome before they can become a reality in a Swedish healthcare context. Consequently, this role deserves further investigation.</t>
  </si>
  <si>
    <t>Bmc Nursing</t>
  </si>
  <si>
    <t>ljungbeck,birgitta</t>
  </si>
  <si>
    <t>ljungbeck</t>
  </si>
  <si>
    <t>birgitta</t>
  </si>
  <si>
    <t>Health Literacy In Older Latinos With Heart Failure A Systematic Review</t>
  </si>
  <si>
    <t>10.1097/JCN.0000000000000314</t>
  </si>
  <si>
    <t>26646599</t>
  </si>
  <si>
    <t>WOS:000394459400012</t>
  </si>
  <si>
    <t>Background: By 2050, one-third of US residents will be Latino, with an incidence of heart failure (HF) higher than other ethnicities. Culturally linked risk factors and socioeconomic challenges result in cardiometabolic risks, healthcare disparities, and worsening health outcomes. Individuals with low health literacy (HL) and HF are less likely to possess tools for optimal self-care, disease management, or preventative health strategies. Objective: In this systematic review, we analyzed the literature studying older Latinos with HF and limited HL. Method: We searched the literature and used Preferred Reporting Items for Systematic Reviews and Meta-Analyses guidelines in an iterative process. Inclusion criteria were research studies, Latinos, HF, and HL. Results: Eight quantitative studies were identified for final review. Inadequate HL was reported in 87.2% of elderly Latinos. Higher HL was associated with more HF knowledge. Clinics serving minorities reported lower HL levels and higher medical complexity. Conclusions: Nurses and advanced practice nurses serve a pivotal role improving access and understanding of health information. Before conducting intervention research affecting clinical outcomes, it is essential to describe elderly Latinos with HF and their HL and self-care levels. Barriers identified confirm the need to alter research protocols for older adults and ensure the availability of assistive devices. The need to examine HL in older Latinos with HF is confirmed by the medical complexity of ethnic minority patients with limited HL, limited HL in the elderly, and the relationship of HL with HF knowledge. In culturally diverse populations, HL levels alone may not be reliable predictors of a person's ability to self-manage, recognize symptoms, and develop, implement, and revise a self-care action plan to manage their health.</t>
  </si>
  <si>
    <t>Journal Of Cardiovascular Nursing</t>
  </si>
  <si>
    <t>delgado,janet m</t>
  </si>
  <si>
    <t>delgado</t>
  </si>
  <si>
    <t>janet m</t>
  </si>
  <si>
    <t>Deprescribing In Older Adults: A New Concept For Nurses In Administering Medicines And As Prescribers Of Medicine</t>
  </si>
  <si>
    <t>10.1136/ejhpharm-2016-000908</t>
  </si>
  <si>
    <t>31156898</t>
  </si>
  <si>
    <t>WOS:000396467800013</t>
  </si>
  <si>
    <t>Deprescribing is a new and emerging theme in the care of older adults living with multimorbidities including frailty. Deprescribing requires a comprehensive review of risk and benefits of a medication in the context of the quality of remaining life and patient and family priorities and preferences. Nursing to date has not engaged with this issue, yet in their roles administering medicines and prescribing medicines they are a fundamental part of the pathway in deprescribing decisions and in supporting patients to make such decisions. In administering medicines, nurses are in a position to observe the degree of difficulty or burden experienced by patients due to polypharmacy or side effects of medicines. While as prescribers for adults with multimorbidities, active review of the risk and benefits of all medicines using evidence-based instruments is part of prescribing responsibility. This article is calling for a critical examination of nurses' roles in deprescribing and in supporting patients to make informed choices about their treatment. There is a need to articulate the role of nursing in this emerging area of medicines management and contribute to a multidisciplinary discourse on deprescribing. Equally professional standards and continuous professional development for nurses as prescribers and administrators of medicines needs to reflect the complexity of an older population. A deprescribing ethos challenges nurses to actively elicit patients' experiences of medicines burden, while nurse prescribers should recognise that appropriate deprescribing is as much a part of their role as appropriate prescribing.</t>
  </si>
  <si>
    <t>European Journal Of Hospital Pharmacy-Science And Practice</t>
  </si>
  <si>
    <t>naughton,corina</t>
  </si>
  <si>
    <t>naughton</t>
  </si>
  <si>
    <t>corina</t>
  </si>
  <si>
    <t>Hispanic Older Adult'S Perceptions Of Personal, Contextual And Technology-Related Barriers For Using Assistive Technology Devices</t>
  </si>
  <si>
    <t>10.1007/s40615-015-0186-8</t>
  </si>
  <si>
    <t>27294762</t>
  </si>
  <si>
    <t>WOS:000388199400013</t>
  </si>
  <si>
    <t>Assistive technologies (AT) are tools that enhance the independence, safety, and quality of life of older people with functional limitations. While AT may extend independence in ageing, there are racial and ethnic disparities in late-life AT use, with lower rates reported among Hispanic older populations. The aim of this study was to identify barriers experienced by Hispanic community-living older adults for using AT. Sixty Hispanic older adults (70 years and older) with functional limitations participated in this study. A descriptive qualitative research design was used guided by the principles of the Human Activity Assistive Technology Model to gain in-depth understanding of participants' perspectives regarding barriers to using AT devices. Individual in-depth semi-structure interviews were conducted, using the Assistive Technology Devices Cards (ATDC) assessment as a prompt to facilitate participants' qualitative responses. Data analysis included descriptive statistics and rigorous thematic content analysis. Lack of AT awareness and information, cost of AT, limited coverage of AT by heath care plans, and perceived complexity of AT were the predominant barriers experienced by the participants. A multi-level approach is required for a better understanding of the barriers for using AT devices. The personal, contextual, and activity-based barriers found in this study can be used to develop culturally sensitive AT interventions to reduce existent disparities in independent living disabilities among older Hispanics.</t>
  </si>
  <si>
    <t>Journal Of Racial And Ethnic Health Disparities</t>
  </si>
  <si>
    <t>orellano-colon,elsa m</t>
  </si>
  <si>
    <t>orellano-colon</t>
  </si>
  <si>
    <t>elsa m</t>
  </si>
  <si>
    <t>Proud To Be A Nurse? Recently Graduated Nurses' Experiences In Municipal Health Care Settings</t>
  </si>
  <si>
    <t>10.1111/scs.12278</t>
  </si>
  <si>
    <t>26459623</t>
  </si>
  <si>
    <t>WOS:000383803300014</t>
  </si>
  <si>
    <t>557</t>
  </si>
  <si>
    <t>BackgroundRecently graduated nurses are the future of the nursing profession and the municipal health care that will need nursing competency for an increasing number of frail elderly persons. This study is part of a larger project on newly graduated nurses where previous research indicated that building professional pride at their workplace could be important for remaining in the profession and in municipal health care. However, the recently graduated nurse's first job assignment in municipal health care can also be a critical period with cuts in their pride as nurses who may have an impact on nursing care for their patients. AimThe aim of this study is to illuminate recently graduated nurses' experiences with professional pride in municipal health and care services. MethodsA phenomenological hermeneutic approach was chosen to illuminate meaning. A purposive sample of eight recently graduated nurses working in nursing homes or home health care was chosen for this study with narrative interviews and diaries. FindingsThree themes were identified: doing the good thing and doing what is right; being recognized and confirmed; and finally thriving in a community of practice. An important source of pride is the relation to patients. Recently graduated nurses build their professional pride in an active and social process in a community of practice. The first cut in their professional pride seems to take place when they were not recognized and confirmed as professional persons. ConclusionRecently graduated nurses in municipal health care describe their professional pride as a complex phenomenon with relational, dynamic and collective dimensions. The cuts in their pride may hurt their identity and nursing care.</t>
  </si>
  <si>
    <t>sneltvedt,torild</t>
  </si>
  <si>
    <t>sneltvedt</t>
  </si>
  <si>
    <t>torild</t>
  </si>
  <si>
    <t>Designing, Implementing, And Evaluating Mobile Health Technologies For Managing Chronic Conditions In Older Adults: A Scoping Review</t>
  </si>
  <si>
    <t>10.2196/mhealth.5127</t>
  </si>
  <si>
    <t>27282195</t>
  </si>
  <si>
    <t>WOS:000381182400014</t>
  </si>
  <si>
    <t>164</t>
  </si>
  <si>
    <t>Background: The current landscape of a rapidly aging population accompanied by multiple chronic conditions presents numerous challenges to optimally support the complex needs of this group. Mobile health ( mHealth) technologies have shown promise in supporting older persons to manage chronic conditions; however, there remains a dearth of evidence-informed guidance to develop such innovations. Objectives: The purpose of this study was to conduct a scoping review of current practices and recommendations for designing, implementing, and evaluating mHealth technologies to support the management of chronic conditions in community-dwelling older adults. Methods: A 5-stage scoping review methodology was used to map the relevant literature published between January 2005 and March 2015 as follows: ( 1) identified the research question, ( 2) identified relevant studies, ( 3) selected relevant studies for review, ( 4) charted data from selected literature, and ( 5) summarized and reported results. Electronic searches were conducted in 5 databases. In addition, hand searches of reference lists and a key journal were completed. Inclusion criteria were research and nonresearch papers focused on mHealth technologies designed for use by community-living older adults with at least one chronic condition, or health care providers or informal caregivers providing care in the home and community setting. Two reviewers independently identified articles for review and extracted data. Results: We identified 42 articles that met the inclusion criteria. Of these, described innovations focused on older adults with specific chronic conditions ( n= 17), chronic conditions in general ( n= 6), or older adults in general or those receiving homecare services ( n= 18). Most of the mHealth solutions described were designed for use by both patients and health care providers or health care providers only. Thematic categories identified included the following: ( 1) practices and considerations when designing mHealth technologies; ( 2) factors that support/ hinder feasibility, acceptability, and usability of mHealth technologies; and ( 3) approaches or methods for evaluating mHealth technologies. Conclusions: There is limited yet increasing use of mHealth technologies in home health care for older adults. A user-centered, collaborative, interdisciplinary approach to enhance feasibility, acceptability, and usability of mHealth innovations is imperative. Creating teams with the required pools of expertise and insight regarding needs is critical. The cyclical, iterative process of developing mHealth innovations needs to be viewed as a whole with supportive theoretical frameworks. Many barriers to implementation and sustainability have limited the number of successful, evidence-based mHealth solutions beyond the pilot or feasibility stage. The science of implementation of mHealth technologies in home-based care for older adults and self-management of chronic conditions are important areas for further research. Additionally, changing needs as cohorts and technologies advance are important considerations. Lessons learned from the data and important implications for practice, policy, and research are discussed to inform the future development of innovations.</t>
  </si>
  <si>
    <t>Jmir Mhealth And Uhealth</t>
  </si>
  <si>
    <t>matthew-maich,nancy</t>
  </si>
  <si>
    <t>matthew-maich</t>
  </si>
  <si>
    <t>nancy</t>
  </si>
  <si>
    <t>Provision Of Nhs Generalist And Specialist Services To Care Homes In England: Review Of Surveys</t>
  </si>
  <si>
    <t>10.1017/S1463423615000250</t>
  </si>
  <si>
    <t>25939731</t>
  </si>
  <si>
    <t>WOS:000369934500004</t>
  </si>
  <si>
    <t>Background: The number of beds in care homes (with and without nurses) in the United Kingdom is three times greater than the number of beds in National Health Service (NHS) hospitals. Care homes are predominantly owned by a range of commercial, not-for-profit or charitable providers and their residents have high levels of disability, frailty and co-morbidity. NHS support for care home residents is very variable, and it is unclear what models of clinical support work and are cost-effective. Objectives: To critically evaluate how the NHS works with care homes. Methods: A review of surveys of NHS services provided to care homes that had been completed since 2008. It included published national surveys, local surveys commissioned by Primary Care organisations, studies from charities and academic centres, grey literature identified across the nine government regions, and information from care home, primary care and other research networks. Data extraction captured forms of NHS service provision for care homes in England in terms of frequency, location, focus and purpose. Results: Five surveys focused primarily on general practitioner services, and 10 on specialist services to care home. Working relationships between the NHS and care homes lack structure and purpose and have generally evolved locally. There are wide variations in provision of both generalist and specialist healthcare services to care homes. Larger care home chains may take a systematic approach to both organising access to NHS generalist and specialist services, and to supplementing gaps with in-house provision. Access to dental care for care home residents appears to be particularly deficient. Conclusions: Historical differences in innovation and provision of NHS services, the complexities of collaborating across different sectors (private and public, health and social care, general and mental health), and variable levels of organisation of care homes, all lead to persistent and embedded inequity in the distribution of NHS resources to this population. Clinical commissioners seeking to improve the quality of care of care home residents need to consider how best to provide fair access to health care for older people living in a care home, and to establish a specification for service delivery to this vulnerable population.</t>
  </si>
  <si>
    <t>Primary Health Care Research And Development</t>
  </si>
  <si>
    <t>iliffe,steve</t>
  </si>
  <si>
    <t>iliffe</t>
  </si>
  <si>
    <t>steve</t>
  </si>
  <si>
    <t>Renal Disease And Accidental Falls: A Review Of Published Evidence</t>
  </si>
  <si>
    <t>10.1186/s12882-015-0173-7</t>
  </si>
  <si>
    <t>26510510</t>
  </si>
  <si>
    <t>WOS:000363623600002</t>
  </si>
  <si>
    <t>Background: The pathogenesis of falling is complex, and identification of risk factors may be essential for prevention. The relationship between renal disease and falls is unclear, and the goal of this study was to collect the available evidence and investigate the relationship between accidental falls and renal dysfunction. Methods: Electronic searches were performed in the MEDLINE, Scopus, Ovid SP and Web of Science databases to identify the appropriate literature. The themes used were: falls (combined in the title/abstract fall or falls or falling or faller* or fallen or slip* or trip* or (MeSH) accidental falls) and renal insufficiency (chronic or renal insufficiency or kidney diseases combined in title/abstract renal disease* or kidney disease* or renal insufficiency or kidney insufficiency or kidney failure or renal failure or MeSH renal insufficiency, chronic or renal insufficiency or kidney diseases). The incidence, risk factors, complications, and characteristics of the falls were analyzed. Results: Eight prospective cohorts including five cross-sectional studies, and one case-control study were identified. No randomized controlled studies were found. The incidence of falls in chronic kidney disease patients ranged between 1.18 and 1.60 fall/patient year. These were frequent in frail older adults on hemodialysis treatment. Falling relapses in the same group of patients caused serious consequences. Data on pre-end stage renal disease (ESRD) were scarce. Conclusions: The risk of falling appears to be common in patients with renal dysfunction especially in older adults undergoing hemodialysis. On the other hand, we could not find any conclusive data on pre-ESRD patients.</t>
  </si>
  <si>
    <t>Bmc Nephrology</t>
  </si>
  <si>
    <t>jesus lopez-soto,pablo</t>
  </si>
  <si>
    <t>jesus lopez-soto</t>
  </si>
  <si>
    <t>pablo</t>
  </si>
  <si>
    <t>Ageism And Age Discrimination In Health Care: Fact Or Fiction? A Narrative Review Of The Literature</t>
  </si>
  <si>
    <t>10.1016/j.maturitas.2015.05.002</t>
  </si>
  <si>
    <t>26044073</t>
  </si>
  <si>
    <t>WOS:000359175700004</t>
  </si>
  <si>
    <t>432</t>
  </si>
  <si>
    <t>Ageism and age discrimination are terms used in best practice statements and in the literature to define negative attitudes towards older people and towards people because of their age (whether old or young). However, 'old age' is a nebulous concept with definitions ranging from the over 50s to the over 85s. In seeking to explore ageism and age discrimination within health care, this paper discusses the concept of 'old'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(C) 2015 Elsevier Ireland Ltd. All rights reserved.</t>
  </si>
  <si>
    <t>Maturitas</t>
  </si>
  <si>
    <t>kydd,angela</t>
  </si>
  <si>
    <t>kydd</t>
  </si>
  <si>
    <t>angela</t>
  </si>
  <si>
    <t>Implementing Oral Care Practices And Policy Into Long-Term Care: The Brushing Up On Mouth Care Project</t>
  </si>
  <si>
    <t>10.1016/j.jamda.2014.08.018</t>
  </si>
  <si>
    <t>25306289</t>
  </si>
  <si>
    <t>WOS:000350176900008</t>
  </si>
  <si>
    <t>200</t>
  </si>
  <si>
    <t>Background: Optimal mouth care is integral to the health and quality of life of dependent older adults. Yet, a persistent lack of adequate oral care in long-term care (LTC) facilities exacerbates the burden of disease experienced by residents. The reasons for this are complex and create enormous challenges for care providers, clinicians, and administrators dedicated to comprehensive high quality care. Objective: The aim of this study was to develop, implement, and evaluate a comprehensive program for daily mouth care for LTC. Design: A case study design using a participatory and qualitative approach examined how individual, organizational (workplace practices and culture), and system factors (standards and policy) influenced the development and implementation of a comprehensive program to improve the delivery of daily oral care in LTC. Setting and Participants: The research was undertaken in 3 LTC residences administered under the same health authority and included personal care providers, nurse managers, and directors of care. Intervention: A comprehensive program for care providers including, education, resources, and organizational guidelines, to improve the delivery of daily mouth care to LTC residents was created, rolled out, and refined over a 12-month period. Measurements: Data was collected through diary studies, targeted interviews, field notes, oral care activities records, site team meetings, and direct feedback from members of the care team. Results: The oral care intervention resulted in a heightened awareness, support and greater efficiency amongst care team. The presence of a champion was a key feature for sustaining processes. Management had a clear role to play to ensure support and accountability for the intervention. Conclusions: Optimizing oral care in long-term care can be achieved through an integrated approach that includes education, provision of resources, an oral care champion, support from managers and administrators, and appropriate organizational policy. (C) 2015 AMDA - The Society for Post-Acute and Long-Term Care Medicine.</t>
  </si>
  <si>
    <t>mcnally,mary</t>
  </si>
  <si>
    <t>mcnally</t>
  </si>
  <si>
    <t>How Older People Cope With Frailty Within The Context Of Transition Care In Australia: Implications For Improving Service Delivery</t>
  </si>
  <si>
    <t>10.1111/hsc.12142</t>
  </si>
  <si>
    <t>25427647</t>
  </si>
  <si>
    <t>WOS:000349019800013</t>
  </si>
  <si>
    <t>216</t>
  </si>
  <si>
    <t>Transition care is increasingly common for older people, yet little is known about the subjective experience of the transition care journey' from the perspective of clients themselves. This study examines how older people cope with frailty within the context of a dedicated transition care programme and discusses implications for improving service delivery. Qualitative in-depth interviews were carried out during 2011 in the homes of 20 older people who had recently been discharged from a transition care programme operating in Adelaide, South Australia (average age 80years, 65% female). Thematic analysis identified three key themes: a new definition of recovery', complexities of control' and the disempowering system'. Despite describing many positive aspects of the programme, including meeting personal milestones and a renewed sense of independence, participants recognised that they were unlikely to regain their previous level of functioning. For some, this was exacerbated by lacking control over the transition care process while adapting to their new level of frailty. Overall, this research highlighted that benefits associated with transition care can be undermined by fragmentation in service delivery, loss of control and uncertainties around future support.</t>
  </si>
  <si>
    <t>Health &amp; Social Care In The Community</t>
  </si>
  <si>
    <t>walker,ruth</t>
  </si>
  <si>
    <t>walker</t>
  </si>
  <si>
    <t>Reliability Of The Interrai Long Term Care Facilities (Ltcf) And Interrai Home Care (Hc)</t>
  </si>
  <si>
    <t>10.1111/ggi.12330</t>
  </si>
  <si>
    <t>25163513</t>
  </si>
  <si>
    <t>WOS:000348670100012</t>
  </si>
  <si>
    <t>AimSharing clinical information across care settings is a cornerstone to providing quality care to older people with complex conditions. The purpose of the present study was to examine the reliability of the interRAI Long Term Care Facilities (interRAI LTCF) and the interRAI Home Care (interRAI HC), comprehensive and integrated assessment instruments with common core items, in Korea, an Asian county where comprehensive geriatric assessment is not widely used in long-term care. MethodsThe Korean version of the instruments was developed through field tests, as well as multiple iterations of translations, back-translations and expert reviews. For the reliability test, a random sample of 908 older people in 27 long-term care hospitals or nursing homes, or at home with home care, were assessed by regular staff, among which a subsample of 534 people were dually assessed. The Cronbach's alphas of seven major composite scales in the instruments were examined for internal consistency. Interrater reliability was tested using agreement, kappa coefficients and interclass correlation coefficients. ResultsThe internal consistencies of all key measures were adequate (Cronbach's alpha 0.75). The overall mean kappa statistics of the items in the interRAI LTCF and those in the interRAI HC were 0.78 and 0.89, respectively. All key common items in the interRAI LTCF and the interRAI HC had almost perfect (0.81) or substantial (0.610.80) interrater reliability. ConclusionsThe findings show the interRAI LTCF and the interRAI HC have adequate reliability for assessing the function and health of frail older adults across various long-term settings, which can promote continuity of care for the aged. Geriatr Gerontol Int 2015; 15: 220-228.</t>
  </si>
  <si>
    <t>kim,hongsoo</t>
  </si>
  <si>
    <t>kim</t>
  </si>
  <si>
    <t>hongsoo</t>
  </si>
  <si>
    <t>Experience Of Advanced Chronic Obstructive Pulmonary Disease: Metasynthesis Of Qualitative Research</t>
  </si>
  <si>
    <t>10.1016/j.jpainsymman.2014.03.009</t>
  </si>
  <si>
    <t>24780181</t>
  </si>
  <si>
    <t>WOS:000346742300017</t>
  </si>
  <si>
    <t>1182</t>
  </si>
  <si>
    <t>Context. Chronic obstructive pulmonary disease (COPD) is a life-limiting illness. Despite best available treatments, individuals continue to experience symptom burden and have high health care utilization. Objectives. To increase understanding of the experience and ongoing needs of individuals living with COPD. Methods. Medline, PsycINFO, CINAHL, and Sociological Abstracts were searched for articles published between January 1990 and June 2013. Metasynthesis of qualitative data followed the principles of the Preferred Reporting Items for Systematic Reviews and Meta-Analyses. Metasyntheses are increasingly used to gain understandings of complex research questions through synthesizing data from individual qualitative studies. Descriptive and analytical themes were developed through thematic synthesis and expert panel discussion of extracted primary quotes, not the primary data themselves. Results. Twenty-two studies were included. Four hundred twenty-two free codes were condensed into seven descriptive themes: better understanding of condition, breathlessness, fatigue, frailty, anxiety, social isolation, and loss of hope and maintaining meaning. These seven themes were condensed further into three analytical themes that described the experience and ongoing needs of individuals with COPD: the need for better understanding of condition, sustained symptom burden, and the unrelenting psychological impact of living with COPD. Conclusion. Combining discrete qualitative studies provided a useful perspective of the experience of living with COPD over the past two decades. Further studies into the ongoing needs of individuals with COPD are unlikely to add to this well-established picture. Future research should focus on solutions through the development of interventions that address patients' ongoing needs. (C) 2014 American Academy of Hospice and Palliative Medicine. Published by Elsevier Inc. All rights reserved.</t>
  </si>
  <si>
    <t>disler,rebecca t</t>
  </si>
  <si>
    <t>disler</t>
  </si>
  <si>
    <t>rebecca t</t>
  </si>
  <si>
    <t>The Modified Hospital Elder Life Program Adapting A Complex Intervention For Feasibility And Scalability In A Surgical Setting</t>
  </si>
  <si>
    <t>10.3928/00989134-20140110-01</t>
  </si>
  <si>
    <t>24443887</t>
  </si>
  <si>
    <t>WOS:000335951600003</t>
  </si>
  <si>
    <t>The purpose of this article is to provide the rationale and methods for adapting the Hospital Elder Life Program (HELP). The HELP is a complex intervention that has been shown to reduce rates of delirium and functional decline. However, modification of the program may be required to meet local circumstances and specialized populations. We selected three key elements based on our prior work and the concept of shared risk factors and modified the HELP to include only three shared risk factors (functional, nutritional, and cognitive status) that were targeted by three nursing protocols: early mobilization, oral and nutritional assistance, and orienting communication. These protocols were adapted, refined, and pilot-tested for feasibility and efficacy. We hope by reporting the rationale and protocols for the modified HELP, we will advance the field for others adapting evidence-based, complex nursing interventions.</t>
  </si>
  <si>
    <t>chen,cheryl chia-hui</t>
  </si>
  <si>
    <t>cheryl chia-hui</t>
  </si>
  <si>
    <t>Nutritional Status Plays The Mediating Role Of The Functional Status And Comorbidity Among Older Patients Admitted To The Geriatric Evaluation And Management Unit: A Tobit Model Application</t>
  </si>
  <si>
    <t>10.1016/j.eurger.2013.12.003</t>
  </si>
  <si>
    <t>WOS:000334020700004</t>
  </si>
  <si>
    <t>Health care for older people is featured by simultaneous management of the multiple comorbid complex conditions, including acute illnesses, underlying comorbid conditions, nutritional status, functional status and many others. The purpose of this study was to investigate nutritional status and its effect on the relationship between co-existing diseases and functional status among older patients admitted to the geriatric ward in Taiwan. A descriptive correlational design was used and data of 401 patients were retrospectively collected for analysis. Comprehensive geriatric assessment was performed for all patients, which included the Mini-Nutritional Assessment, the Barthel Index, and the Charlson Comorbidity Index. The Tobit model was used to manage censoring data, and hierarchical logistic regressions were conducted to determine the relationships among nutrition status, functional status and comorbid conditions. A significant mediating effect of nutritional status on the relationship between multimorbidity and functional status was found. Although multimorbidity, nutritional status, and functional status are usually interlinked in geriatric care, results of this study showed that nutritional intervention may play a stronger role in improving functional status of older patients admitted for acute geriatric services. Further intervention study is needed to confirm the mediating role of nutritional status between comorbidity and functional status for older patients. (C) 2014 Elsevier Masson SAS and European Union Geriatric Medicine Society. All rights reserved.</t>
  </si>
  <si>
    <t>European Geriatric Medicine</t>
  </si>
  <si>
    <t>peng,l -n</t>
  </si>
  <si>
    <t>peng</t>
  </si>
  <si>
    <t>l -n</t>
  </si>
  <si>
    <t>Screening For Frailty In Primary Care: A Systematic Review Of The Psychometric Properties Of The Frailty Index In Community-Dwelling Older People</t>
  </si>
  <si>
    <t>10.1186/1471-2318-14-27</t>
  </si>
  <si>
    <t>24597624</t>
  </si>
  <si>
    <t>WOS:000333087800001</t>
  </si>
  <si>
    <t>Background: To better accommodate for the complex care needs of frail, older people, general practitioners must be capable of easily identifying frailty in daily clinical practice, for example, by using the frailty index (FI). To explore whether the FI is a valid and adequate screening instrument for primary care, we conducted a systematic review of its psychometric properties. Methods: We searched the Cochrane, PubMed and Embase databases and included original studies focusing on the criterion validity, construct validity and responsiveness of the FI when applied in community-dwelling older people. We evaluated the quality of the studies included using the Quality in Prognosis Studies (QUIPS) tool. This systematic review was conducted based on the PRISMA statement. Results: Of the twenty studies identified, eighteen reported on FIs derived from research data, one reported upon an FI derived from an administrative database of home-care clients, and one reported upon an FI derived from routine primary care data. In general, the FI showed good criterion and construct validity but lacked studies on responsiveness. When compared with studies that used data gathered for research purposes, there are indications that the FI mean score and range might be different in datasets using routine primary care data; however, this finding needs further investigation. Conclusions: Our results suggest that the FI is a valid frailty screening instrument. However, further research using routine Electronic Medical Record data is necessary to investigate whether the psychometric properties of the FI are generalizable to a primary care setting and to facilitate its interpretation and implementation in daily clinical practice.</t>
  </si>
  <si>
    <t>drubbel,irene</t>
  </si>
  <si>
    <t>drubbel</t>
  </si>
  <si>
    <t>irene</t>
  </si>
  <si>
    <t>Pilot Trial Of Stop Delirium! (Pitstop) - A Complex Intervention To Prevent Delirium In Care Homes For Older People: Study Protocol For A Cluster Randomised Controlled Trial</t>
  </si>
  <si>
    <t>10.1186/1745-6215-15-47</t>
  </si>
  <si>
    <t>24495514</t>
  </si>
  <si>
    <t>WOS:000333468700001</t>
  </si>
  <si>
    <t>Background: Delirium (or acute confusion) is a serious illness common in older people, in which a person's thinking and perceptions may be affected. Reducing delirium is important because of the considerable distress it causes, and the poor outcomes associated with it, such as increased admissions to hospital, falls, mortality and costs to the National Health Service (NHS). Preventing delirium is possible using multicomponent interventions; successful interventions in hospitals have reduced it by one-third. However, there is little research to guide practice in care homes, where it is common because of the clustering of known risk factors (older age, frailty, and dementia). In previous work we developed a multicomponent intervention to prevent delirium in care homes, called Stop Delirium! The intervention was based upon evidence from the research literature relating to the prevention of delirium and on strategies to change professional practice. Before starting a large costly trial of Stop Delirium!, this pilot study will test and help improve the design and feasibility of the trial protocol. Methods/Design: We plan to conduct a cluster randomised pilot trial in 14 care homes (independent residential and nursing). Following recruitment of residents (over 60 years, consenting or with consultee agreement, able to communicate in English, and not in palliative care) participating homes will be randomised, stratified by size of home and proportion of residents with dementia. Stop Delirium! will be delivered to intervention homes over 16 months, with controls receiving usual care. The primary outcome measure will be the presence of delirium on any day during a one-month post-intervention period. We will collect data to determine 1) recruitment and attrition rates, 2) feasibility of various outcomes measurements, and 3) feasibility of capturing health resource use (resident diaries and by examining health records). We will estimate the between-cluster variation for the primary outcome, delirium occurrence. Discussion: This pilot study will refine methods for the definitive trial. The lessons learnt will also contribute to implementing National Institute for Health and Clinical Excellence (NICE) delirium guidelines, which recommend multicomponent interventions for delirium prevention. Trial registration: ISRCTN27972532.</t>
  </si>
  <si>
    <t>heaven,anne</t>
  </si>
  <si>
    <t>heaven</t>
  </si>
  <si>
    <t>Evidence-Informed Guidelines For Treating Frail Older Adults With Type 2 Diabetes: From The Diabetes Care Program Of Nova Scotia (Dcpns) And The Palliative And Therapeutic Harmonization (Path) Program</t>
  </si>
  <si>
    <t>10.1016/j.jamda.2013.08.002</t>
  </si>
  <si>
    <t>24074961</t>
  </si>
  <si>
    <t>WOS:000326296000006</t>
  </si>
  <si>
    <t>801</t>
  </si>
  <si>
    <t>Clinical practice guidelines specific to the medical care of frail older adults have yet to be widely disseminated. Because of the complex conditions associated with frailty, guidelines for frail older patients should be based on careful consideration of the characteristics of this population, balanced against the benefits and harms associated with treatment. In response to this need, the Diabetes Care Program of Nova Scotia (DCPNS) collaborated with the Palliative and Therapeutic Harmonization (PATH) program to develop and disseminate guidelines for the treatment of frail older adults with type 2 diabetes. The DCPNS/PATH guidelines are unique in that they recommend the following: 1. Maintain HbA1c at or above 8% rather than below a specific level, in keeping with the conclusion that lower HbA1c levels are associated with increased hypoglycemic events without accruing meaningful benefit for frail older adults with type 2 diabetes. The guideline supports a wide range of acceptable HbA1c targets so that treatment decisions can focus on whether to aim for HbA1c levels between 8% and 9% or within a higher range (ie,&gt; 9% and &lt; 12%) based on individual circumstances and symptoms. 2. Simplify treatment by administering basal insulin alone and avoiding administration of regular and rapid-acting insulin when feasible. This recommendation takes into account the variations in oral intake that are commonly associated with frailty. 3. Use neutral protamine Hagedorn (NPH) insulin instead of long-acting insulin analogues, such as insulin glargine (Lantus) or insulin detemir (Levemir), as insulin analogues do not appear to provide clinically meaningful benefit but are significantly more costly. 4. With acceptance of more liberalized blood glucose targets, there is no need for routine blood glucose testing when oral hypoglycemic medications or well-established doses of basal insulin (used alone) are not routinely changed as a result of blood glucose testing. Although these recommendations may appear radical, they are based on careful review of research findings. Copyright (C) 2013 - American Medical Directors Association, Inc.</t>
  </si>
  <si>
    <t>mallery,laurie herzig</t>
  </si>
  <si>
    <t>mallery</t>
  </si>
  <si>
    <t>laurie herzig</t>
  </si>
  <si>
    <t>Exploring Conflict Between Caregiving And Work For Caregivers Of Elders With Dementia: A Cross-Sectional, Correlational Study</t>
  </si>
  <si>
    <t>10.1111/j.1365-2648.2012.06092.x</t>
  </si>
  <si>
    <t>22776026</t>
  </si>
  <si>
    <t>WOS:000316810400006</t>
  </si>
  <si>
    <t>1051</t>
  </si>
  <si>
    <t>Aim To report the moderating effects of work-related conditions and interactive family-care-giving variables, including mutuality and preparedness, on caregiver role strain and mental health for family caregivers of patients with dementia. Background Few studies have examined the interrelationships among caregivers' working conditions, care-giving dynamics and caregiver well-being. Design Cross-sectional, correlational study. Methods Data were collected by self-completed questionnaires from 176 primary family caregivers of patients with dementia in Taiwan from May 2005January 2006. Caregiver role strain and mental health were analysed by multiple regressions using a hierarchical method to enter independent variables and two- and three-way interaction terms after controlling for caregiver age and gender, employment status, and work flexibility and the simple effect of each independent variable. Results More preparedness was associated with less role strain for family caregivers with less work/care-giving conflict. More care-giving demand was associated with poorer mental health only for caregivers with low work/care-giving conflict and with average and low preparedness, but not high preparedness. For family caregivers with less work/care-giving conflict, more preparedness decreased role strain and maintained mental health even when care-giving demand was high. Conclusion These results provide a knowledge base for understanding complex family caregiver phenomena and serve as a guide for developing interventions. Future studies with longitudinal follow-ups are suggested to explore actual causal relationships.</t>
  </si>
  <si>
    <t>wang,yu-nu</t>
  </si>
  <si>
    <t>wang</t>
  </si>
  <si>
    <t>yu-nu</t>
  </si>
  <si>
    <t>Older Persons' Transitions In Care (Optic): A Study Protocol</t>
  </si>
  <si>
    <t>10.1186/1471-2318-12-75</t>
  </si>
  <si>
    <t>23241360</t>
  </si>
  <si>
    <t>WOS:000315579200001</t>
  </si>
  <si>
    <t>Background: Changes in health status, triggered by events such as infections, falls, and geriatric syndromes, are common among nursing home (NH) residents and necessitate transitions between NHs and Emergency Departments (EDs). During transitions, residents frequently experience care that is delayed, unnecessary, not evidence-based, potentially unsafe, and fragmented. Furthermore, a high proportion of residents and their family caregivers report substantial unmet needs during transitions. This study is part of a program of research whose overall aim is to improve quality of care for frail older adults who reside in NHs. The purpose of this study is to identify successful transitions from multiple perspectives and to identify organizational and individual factors related to transition success, in order to inform improvements in care for frail elderly NH residents during transitions to and from acute care. Specific objectives are to: 1. define successful and unsuccessful elements of transitions from multiple perspectives; 2. develop and test a practical tool to assess transition success; 3. assess transition processes in a discrete set of transfers in two study sites over a one year period; 4. assess the influence of organizational factors in key practice locations, e.g., NHs, emergency medical services (EMS), and EDs, on transition success; and 5. identify opportunities for evidence-informed management and quality improvement decisions related to the management of NH - ED transitions. Methods/Design: This is a mixed-methods observational study incorporating an integrated knowledge translation (IKT) approach. It uses data from multiple levels (facility, care unit, individual) and sources (healthcare providers, residents, health records, and administrative databases). Discussion: Key to study success is operationalizing the IKT approach by using a partnership model in which the OPTIC governance structure provides for team decision-makers and researchers to participate equally in developing study goals, design, data collection, analysis and implications of findings. As preliminary and ongoing study findings are developed, their implications for practice and policy in study settings will be discussed by the research team and shared with study site administrators and staff. The study is designed to investigate the complexities of transitions and to enhance the potential for successful and sustained improvement of these transitions.</t>
  </si>
  <si>
    <t>cummings,greta g</t>
  </si>
  <si>
    <t>cummings</t>
  </si>
  <si>
    <t>greta g</t>
  </si>
  <si>
    <t>Standards Of Medical Care For Nursing Home Residents In Europe</t>
  </si>
  <si>
    <t>10.1016/j.eurger.2012.07.455</t>
  </si>
  <si>
    <t>WOS:000312744700007</t>
  </si>
  <si>
    <t>Objective: Nursing home inhabitants represent the most vulnerable and frail group of older people. They have more complex medical backgrounds and more significant care requirements. With an ever-ageing European population, the number of people requiring nursing home care will only increase. It is important then that we optimise the medical care of older people living in nursing homes. Methods: Formalized care standards are essential to optimal care but we feel that such guidelines are lacking. We decided to investigate this by means of a survey on nursing home care standards sent to the geriatric medicine societies around Europe. Results: Only five of 25 (20%) health services have a requirement for specific training in geriatric medicine for doctors in nursing homes, while only three of 25 (12%) countries have written medical care standards applicable to nursing home care provided by professional organizations. Four of 25 (16%) had a nursing home doctor society and one of these, The Netherlands, provided written medical care standards for nursing homes which were also adopted by the relevant general practitioner society. Discussion: The Europe-wide deficiency of documented care standards for nursing homes is alarming. It should be a prerequisite that physicians dealing with these complex patients have undertaken some level of specific training in geriatric medicine. It is important that geriatricians, old age psychiatrists and family doctors across European countries engage more formally on the development of appropriate models for both developing care standards and specifying appropriate training and support for doctors working in nursing homes. (c) 2012 Elsevier Masson SAS and European Union Geriatric Medicine Society. All rights reserved.</t>
  </si>
  <si>
    <t>briggs,r</t>
  </si>
  <si>
    <t>briggs</t>
  </si>
  <si>
    <t>The Physician'S Role In Patients' Nursing Home Care She'S A Very Courageous And Lovely Woman. I Enjoy Caring For Her</t>
  </si>
  <si>
    <t>10.1001/jama.2011.1420</t>
  </si>
  <si>
    <t>21972309</t>
  </si>
  <si>
    <t>WOS:000295506900026</t>
  </si>
  <si>
    <t>1468</t>
  </si>
  <si>
    <t>More than 1.5 million adults live in US nursing homes, and approximately 30% of individuals in the United States will die with a nursing home as their last place of residence. Physicians play a pivotal role in the rehabilitation, complex medical care, and end-of-life care of this frail and vulnerable population. The reasons for admission are multifactorial and a comprehensive care plan based on the Minimum Data Set guides the multidisciplinary nursing home team in the care of the patient and provides assessments of the quality of care provided. Using the cases of 2 patients with different experiences, we describe the physician's role in planning for admission, participating as a team member in the ongoing assessment and care in the nursing home, and guiding care at the end of life. The increasing population of older adults has also promoted community-based and residential alternatives to traditional nursing homes. The future of longterm care will include additional challenges and rich innovations in services and options for older adults. JAMA. 2011;306(13):1468-1478 www.jama.com</t>
  </si>
  <si>
    <t>Jama-Journal Of The American Medical Association</t>
  </si>
  <si>
    <t>zweig,steven c</t>
  </si>
  <si>
    <t>zweig</t>
  </si>
  <si>
    <t>steven c</t>
  </si>
  <si>
    <t>Optimising The Care Of Primary Breast Cancer In Older Women-Potential For A Dedicated Service</t>
  </si>
  <si>
    <t>10.1016/j.jgo.2010.07.001</t>
  </si>
  <si>
    <t>WOS:000287349200008</t>
  </si>
  <si>
    <t>The management of elderly patients with breast cancer is complex. Currently, most of their treatment guidelines have been adapted from studies conducted in younger patients. However, studies have shown that breast cancer in the elderly have distinctive biological characteristics from the young. Also, older patients have different needs from younger patients including increased frailty, decreased functional status, comorbidities, polypharmacy, cognition, psychosocial support and nutrition. These should be assessed appropriately to take into account their daily function and quality of life. A comprehensive geriatric assessment could help identify pre-treatment risk factors and could guide clinical decision making, improving morbidity and prognosis. We describe a potential set up for a dedicated multidisciplinary-led elderly breast cancer clinic to provide the assessment, review and management of this distinctive set of patients. (C) 2010 Elsevier Ltd. All rights reserved.</t>
  </si>
  <si>
    <t>Journal Of Geriatric Oncology</t>
  </si>
  <si>
    <t>tang,s w</t>
  </si>
  <si>
    <t>tang</t>
  </si>
  <si>
    <t>s w</t>
  </si>
  <si>
    <t>Perspective: Autonomic Care Systems For Hospitalized Patients</t>
  </si>
  <si>
    <t>10.1097/ACM.0b013e3181bf9bfd</t>
  </si>
  <si>
    <t>19940580</t>
  </si>
  <si>
    <t>WOS:000207786300020</t>
  </si>
  <si>
    <t>1727</t>
  </si>
  <si>
    <t>With advancements of medical technology and improved diagnostic and treatment options, children with severe birth defects who would otherwise have no chance of surviving post birth survive to go home every day. The average lifespan in the United States has increased substantially over the last century. These successes and many other medical breakthroughs in managing complex illnesses, particularly in frail, elderly patients, have resulted in an increasing percentage of patients with comorbidities. This, coupled with a policy change by Medicare (i.e., Medicare will no longer reimburse hospitals for costs associated with treating preventable errors and injuries that a patient acquires while in the hospital), creates an enormous challenge to health care providers. To meet the challenge, the authors propose a new model of health care-the autonomic care system (ACS)-a concept derived from the intensive care unit and the autonomic computing initiative in the computer industry. Using wound care as an example, the authors examine the necessity, feasibility, design, and challenges related to ACS. Specifically, they discuss the role of the human operator, the potential combination of ACS and existing hospital information technology (e.g., electronic medical records and computerized provider order entry), and the costs associated with ACS. ACS may serve as a roadmap to revamp the health care system, bringing down the barriers among different specialties and improving the quality of care for each problem for all hospitalized patients.</t>
  </si>
  <si>
    <t>Academic Medicine</t>
  </si>
  <si>
    <t>goldschmidt-clermont,pascal j</t>
  </si>
  <si>
    <t>goldschmidt-clermont</t>
  </si>
  <si>
    <t>pascal j</t>
  </si>
  <si>
    <t>A Case Study Of An Ambient Living And Wellness Management Health Care Model In Australia</t>
  </si>
  <si>
    <t>WOS:000270130800007</t>
  </si>
  <si>
    <t>The QSHI (Queensland Smart Home Initiative) consortium was established in Queensland Australia in 2006 for the purpose of promoting a model of health care based on ambient living and wellness management. This model was based on the adoption of smart home and intelligent assistive technologies. A technology research and development program was also established to promote independent living, improved quality of life and reduced unnecessary hospital admissions for the frail elderly, chronic illness sufferers and people with disabilities. The consortium joined the technology industry, care providers, government and researchers to a collaborative Research &amp; Development program to assist people and their families. The first Phase has been completed and on-going streams of research have been established. These included the establishment of a demonstrator Smart Home in a residential retirement and aged care complex in a metropolitan setting in Queensland, Australia. This paper reports on the development of the model and outlines the project scope and experiences, the outcomes and learnings achieved, and details the planning considerations for future developments.</t>
  </si>
  <si>
    <t>Ambient Assistive Health And Wellness Management In The Heart Of The City, Proceeding</t>
  </si>
  <si>
    <t>soar,jeffrey</t>
  </si>
  <si>
    <t>soar</t>
  </si>
  <si>
    <t>jeffrey</t>
  </si>
  <si>
    <t>Who Cares For Older People With Mental Illness? A Survey Of Residential Aged Care Facilities In The Australian Capital Territory: Implications For Mental Health Nursing</t>
  </si>
  <si>
    <t>10.1111/j.1447-0349.2007.00482.x</t>
  </si>
  <si>
    <t>17845552</t>
  </si>
  <si>
    <t>WOS:000208493300005</t>
  </si>
  <si>
    <t>327</t>
  </si>
  <si>
    <t>Residential aged care facilities are increasingly becoming locations wherein the most frail and older people with mental illness live out the remainder of their lives, yet it has become apparent in recent years that these institutions are fraught with a variety of social and clinical problems. One issue of concern has been the exodus of registered nurses (both general and psychiatric), who have been increasingly replaced by carers with little or no expertise in psychiatric illness or disorders of cognitive decline. This 'de-professionalizing' of aged care has important implications for the well-being of clients, particularity those with complex mental health problems. In this survey we sought to discover demographic information concerning those who provide front-line care to this population of aged Australians, and we sought also to ascertain how much education in caring for residents who suffer specifically from neurodegenerative disorders (the dementias) and mental illness was provided by the facilities to those who care for such older people. The lack of training in the areas of mental health and cognitive impairment raises a variety of issues that mental health nurses need to address. These issues cover clinical, professional, and social justice dimensions. We believe that mental health nurses are strategically and professionally placed to take a leadership role in raising the profile of aged care in this country and they need to act proactively to secure the well-being of this particularly vulnerable client group.</t>
  </si>
  <si>
    <t>International Journal Of Mental Health Nursing</t>
  </si>
  <si>
    <t>jones,tony s</t>
  </si>
  <si>
    <t>jones</t>
  </si>
  <si>
    <t>tony s</t>
  </si>
  <si>
    <t>Factors Influencing The Speed Of Cancer Diagnosis In Rural Western Australia: A General Practice Perspective</t>
  </si>
  <si>
    <t>10.1186/1471-2296-8-27</t>
  </si>
  <si>
    <t>17480219</t>
  </si>
  <si>
    <t>WOS:000246530400001</t>
  </si>
  <si>
    <t>Introduction: The speed of diagnosis impacts on prognosis and survival in all types of cancer. In most cases survival and prognosis are significantly worse in rural and remote Australian populations who have less access to diagnostic and therapeutic services than metropolitan communities in this country. Research suggests that in general delays in diagnosis were a factor of misdiagnosis, the confounding effect of existing conditions and delayed or misleading investigation of symptoms. The aim of this study is to further explore the factors that impact on the speed of diagnosis in rural Western Australia with direct reference to General Practitioners (GPs) working in this setting. Methods: The methodology consisted of a structured discussion of specific cases. GPs based in two rural locations in Western Australia were asked to identify up to eight clinical cases for discussion. A diversity of cases was requested encompassing those with timely and delayed diagnosis of cancer. Focus groups were held with the practitioners to identify which factors under six headings delayed or facilitated the diagnosis in each case. A structured summary of the discussion was relayed to a wider group of GPs to seek additional views or comments on specific factors that impact on the speed of cancer diagnosis in rural and remote locations in Australia. Results: A number of factors affecting the speed of diagnosis were identified: the demographic shift towards a frailer and older population, presenting with multiple and complex diseases, increases the challenge to identify early cancer symptoms; seasonal and demanding work patterns leading to procrastination in presenting for medical care; unhelpful scheduling of specialist appointments; and the varying impact of informal networks and social relationships. Conclusion: Within the limitations of this study we have generated a number of hypotheses that require formal evaluation: ( 1) GPs working within informal professional and social networks are better informed about their patients' health needs and have an advantage in making early diagnosis; ( 2) Despite the other differences in the population characteristics decentralising services would improve the prospect for timely diagnosis; and ( 3) Careful coordination of specialist appointments would improve the speed of diagnosis for rural patients.</t>
  </si>
  <si>
    <t>jiwa,moyez</t>
  </si>
  <si>
    <t>jiwa</t>
  </si>
  <si>
    <t>moyez</t>
  </si>
  <si>
    <t>Nutritional Status, Well-Being And Functional Ability In Frail Elderly Service Flat Residents</t>
  </si>
  <si>
    <t>10.1038/sj.ejcn.1602067</t>
  </si>
  <si>
    <t>15483631</t>
  </si>
  <si>
    <t>WOS:000226690200014</t>
  </si>
  <si>
    <t>Objective: To investigate nutritional status and its relationship to cognition, well-being, functional ability and energy intake in frail elderly service flat residents. Design: Cross-sectional and prospective study. Setting: Two municipal service flat complexes. Subjects: A total of 80 residents (median age 85.5 (79-90) y) with regular home care assistance participated. A subgroup of 35 residents took part in a re-examination 1 y later. Methods: Mini Nutritional Assessment (MNA), Short Portable Mental Status Questionnaire, Barthel Index and Health Index were used for the evaluation of nutritional, cognitive and ADL function and well-being, respectively. Results: In all, 30% of the frail and chronically ill service flat residents were assessed as malnourished and 59% were at risk of malnutrition. The malnourished residents had worse cognitive conditions (P &lt; 0.001) and well-being (P &lt; 0.05), lower functional ability (P &lt; 0.01) and they had a greater need for daily assistance (P &lt; 0.05) than the other residents. The median night fast period was 14.0 (12.5-15.0) h. Five subjects classified as malnourished at baseline had lost a median of -9.6 kg (range -11.0 to +7.3 kg) (P &lt; 0.05) in body weight at the 1-y follow-up, which contrasted significantly from the weight stability in residents classified as at risk for malnutrition or well-nourished. Conclusion: Out of 10 residents, nine were assessed to have impending nutritional problems that related to impaired wellbeing, cognition, and functional ability. Malnourished residents had a significant weight loss over one year. Studies are needed to determine whether weight loss and nutrition-related dysfunction in service flat residents are preventable or treatable.</t>
  </si>
  <si>
    <t>European Journal Of Clinical Nutrition</t>
  </si>
  <si>
    <t>olin,ao</t>
  </si>
  <si>
    <t>olin</t>
  </si>
  <si>
    <t>ao</t>
  </si>
  <si>
    <t>Withholding Antibiotic Treatment In Pneumonia Patients With Dementia - A Quantitative Observational Study</t>
  </si>
  <si>
    <t>10.1001/archinte.162.15.1753</t>
  </si>
  <si>
    <t>12153379</t>
  </si>
  <si>
    <t>WOS:000177283900012</t>
  </si>
  <si>
    <t>1753</t>
  </si>
  <si>
    <t>Background: Pneumonia is a life-threatening disease in nursing home patients with dementia. Physicians and families face choices about whether to withhold antibiotics when patients are expected to die soon or when treatment may be burdensome. However, little information exists on what factors influence this complex decision-making process. Objective: To identify factors associated with decisions on whether to withhold curative antibiotic treatment in patients with dementia who have pneumonia. Methods: We performed an observational cohort study with 3-month monitoring for cure and death. Patients with pneumonia (N = 706) were enrolled in nursing home units for patients with dementia from all over the Netherlands (61 nursing homes). Characteristics of patients, physicians, and facilities were related to the outcome of withholding antibiotic treatment. Results: In 23% of the patients, antibiotic treatment was withheld. The other patients received antibiotics with palliative (8%) or curative (69%) intent. Compared with the patients who received antibiotics with curative intent, patients in whom antibiotic treatment was withheld had more severe dementia, had more severe pneumonia, had lower food and fluid intake, and were more often dehydrated. In addition, withholding antibiotics occurred more often in the summer and in patients with an initial episode of pneumonia. Characteristics of facilities and physicians were unrelated to the decision. However, considerable variation occurred in how patient age, aspiration, and history of pneumonia were related to decision making by individual physicians. Conclusions: In the Netherlands, antibiotic treatment is commonly withheld in pneumonia patients with severe dementia who are especially frail. Understanding the circumstances in which this occurs can illuminate the international discussion of appropriate dementia care.</t>
  </si>
  <si>
    <t>Archives Of Internal Medicine</t>
  </si>
  <si>
    <t>van der steen,jt</t>
  </si>
  <si>
    <t>van der steen</t>
  </si>
  <si>
    <t>Arena Assessment: Evolution Of Teamwork For Frail Older Adults</t>
  </si>
  <si>
    <t>10.1097/00013614-200203000-00004</t>
  </si>
  <si>
    <t>WOS:000174313900004</t>
  </si>
  <si>
    <t>This article offers an approach to the assessment of frail older adults with complex needs that has been used by the University of North Carolina at Chapel Hill Program on Aging as both a care delivery and a teaching strategy. The patient is assessed simultaneously by different disciplines to develop a holistic and practical plan of care. It is termed arena assessment, borrowing from the pediatric literature on transdisciplinary assessment of children. The article explores the benefits and limitations of this approach for patients and families, as well as for professional learners. Case examples illustrate use of the model from community-based to institutional care.</t>
  </si>
  <si>
    <t>Topics In Geriatric Rehabilitation</t>
  </si>
  <si>
    <t>coppola,s</t>
  </si>
  <si>
    <t>coppola</t>
  </si>
  <si>
    <t>Handle With Care - Considerations And Approaches To Nursing The Frail Older Person</t>
  </si>
  <si>
    <t>WOS:A1995TF62200007</t>
  </si>
  <si>
    <t>As society ages, a challenge is presented to health care providers. The increased population of frail older persons, those over 85 years of age, poses a complexity of needs and concerns. The registered nurse is often called upon to be the coordinator of the team of health professionals striving to meet the needs of frail older patients. This article examines implications for the nursing care of the frail older person, using the nursing process. It also examines and considers interdisciplinary rehabilitative interventions appropriate for this population. Case studies are used to compare and contrast approaches for frail older persons in the home and in institutional settings.</t>
  </si>
  <si>
    <t>dennehy,ma</t>
  </si>
  <si>
    <t>dennehy</t>
  </si>
  <si>
    <t>ma</t>
  </si>
  <si>
    <t>Discharge Planning - Issues And Challenges For Gerontological Nursing - A Critique Of The Literature</t>
  </si>
  <si>
    <t>10.1111/j.1365-2648.1994.tb01112.x</t>
  </si>
  <si>
    <t>8014310</t>
  </si>
  <si>
    <t>WOS:A1994NB47100012</t>
  </si>
  <si>
    <t>Families are rapidly becoming unpaid givers of complex care. Using McKeehan &amp; Coulton's systems model, this critique reviews the evolution of the structure and processes of discharge planning programmes. It explores three common assumptions: discharge planning programmes are cost-effective, allow for enhancement of patients' and families' quality of life, and ensure continuity of care between hospital and community. Funds are saved due to decreased lengths of initial hospital admissions and readmission rates. However, the cost of additional hospital and community resources is rarely considered. Little evidence supports the concept that discharge planning directly affects a patient's health status. Patients and families often do not perceive the same level of benefit from discharge planning as do health professionals. Several issues surrounding research methodologies used in the reviewed studies are identified. Of particular concern is the lack of qualitative research into patients' and families' experiences. The critique concludes with an exploration of ethical issues and challenges arising from increased emphasis on cost-effective discharge planning. These include patients' rights, provision of sufficient human, social and financial resources, improved hospital-community communications, and control over hospital-developed but community-implemented programmes.</t>
  </si>
  <si>
    <t>jackson,mf</t>
  </si>
  <si>
    <t>jackson</t>
  </si>
  <si>
    <t>mf</t>
  </si>
  <si>
    <t xml:space="preserve"> 10.1177/0269216317705789</t>
  </si>
  <si>
    <t>417.0</t>
  </si>
  <si>
    <t>Background: Emergency departmentâ€“based palliative care services are increasing, but research to develop these services rarely includes input from emergency clinicians, jeopardizing the effectiveness of subsequent palliative care interventions. Aim: To collaboratively identify with emergency cliniciansâ€™ improvement priorities for emergency departmentâ€“based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â€œtraining and educationâ€ replaced â€œtime constraintsâ€ as a priority. Conclusion: Clinician priorities for improving emergency departmentâ€“based palliative care were identified through collaborative, iterative processes. Though generally aware of older palliative patientsâ€™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</si>
  <si>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https://www.proquest.com/scholarly-journals/emergency-department-staff-priorities-improving/docview/2097460432/se-2?accountid=14902</t>
  </si>
  <si>
    <t>ProQuestallagingandcomplexityorcomplexandfrailandnurs_2021-06-23.xls</t>
  </si>
  <si>
    <t>wright,,rebeccaj</t>
  </si>
  <si>
    <t>wright,</t>
  </si>
  <si>
    <t>rebeccaj</t>
  </si>
  <si>
    <t>Older Women, Intimate Partner Violence And Mental Health: A Consideration Of The Particular Issues For Health And Healthcare Practice</t>
  </si>
  <si>
    <t xml:space="preserve"> 10.1111/jocn.13490</t>
  </si>
  <si>
    <t>2177.0</t>
  </si>
  <si>
    <t>Aims and objectives: To explore qualitative evidence in older women with a history of intimate partner violence and their accounts and experiences of mental health. Background: Intimate partner violence significantly impacts the health and wellâ€being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</si>
  <si>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https://www.proquest.com/scholarly-journals/older-women-intimate-partner-violence-mental/docview/1874473736/se-2?accountid=14902</t>
  </si>
  <si>
    <t>Journal of Clinical Nursing</t>
  </si>
  <si>
    <t>mcgarry,,julie</t>
  </si>
  <si>
    <t>mcgarry,</t>
  </si>
  <si>
    <t>â€˜Failure To Maintainâ€™: A Theoretical Proposition For A New Quality Indicator Of Nurse Care Rationing For Complex Older People In Hospital</t>
  </si>
  <si>
    <t xml:space="preserve"> 10.1016/j.ijnurstu.2016.08.001</t>
  </si>
  <si>
    <t>146.0</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</si>
  <si>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â€˜Failure to Maintainâ€™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â€˜Failure to Maintainâ€™.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â€˜Failure to Maintainâ€™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â€˜Failing to Maintainâ€™.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</si>
  <si>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https://www.proquest.com/scholarly-journals/failure-maintain-theoretical-proposition-new/docview/1835547004/se-2?accountid=14902</t>
  </si>
  <si>
    <t>bail,,kasia</t>
  </si>
  <si>
    <t>bail,</t>
  </si>
  <si>
    <t>kasia</t>
  </si>
  <si>
    <t>Framing Moving And Handling As A Complex Healthcare Intervention Within The Acute Care Of Older People With Osteoporosis: A Qualitative Study</t>
  </si>
  <si>
    <t xml:space="preserve"> 10.1111/jocn.13344</t>
  </si>
  <si>
    <t>2906.0</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</si>
  <si>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underâ€researched. Design: An exploratory qualitative content analysis research design informed by critical realism. Methods: The purposive sample comprised 26 nursing and allied health professionals. Semiâ€structured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Inâ€hospital fractures potentially linked to suboptimal moving and handling seemed rare, but prospective studies are needed. Categories of â€˜Understanding moving and handling as routine care or as a healthcare interventionâ€™, with further categories â€˜healthcare practitionersâ€™ capacities and capabilities for dealing with people with osteoporosisâ€™ and â€˜the structural and organisational context for moving and handlingâ€™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</si>
  <si>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https://www.proquest.com/scholarly-journals/framing-moving-handling-as-complex-healthcare/docview/1814150074/se-2?accountid=14902</t>
  </si>
  <si>
    <t>smith,,margaretcoulter</t>
  </si>
  <si>
    <t>smith,</t>
  </si>
  <si>
    <t>margaretcoulter</t>
  </si>
  <si>
    <t xml:space="preserve"> 10.1016/j.maturitas.2015.05.002</t>
  </si>
  <si>
    <t>432.0</t>
  </si>
  <si>
    <t>Ageism and age discrimination are terms used in best practice statements and in the literature to define negative attitudes towards older people and towards people because of their age (whether old or young). However, â€˜old ageâ€™ is a nebulous concept with definitions ranging from the over 50s to the over 85s. In seeking to explore ageism and age discrimination within health care, this paper discusses the concept of â€˜oldâ€™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</si>
  <si>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https://www.proquest.com/scholarly-journals/ageism-age-discrimination-health-care-fact/docview/1709216346/se-2?accountid=14902</t>
  </si>
  <si>
    <t>kydd,,angela</t>
  </si>
  <si>
    <t>kydd,</t>
  </si>
  <si>
    <t>Do Gerontology Nurse Specialists Make A Difference In Hospitalization Of Longâ€Term Care Residents? Results Of A Randomized Comparison Trial</t>
  </si>
  <si>
    <t xml:space="preserve"> 10.1111/jgs.13022</t>
  </si>
  <si>
    <t>1962.0</t>
  </si>
  <si>
    <t>Residents of longâ€term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0.61â€“0.86, P &amp;lt; .001). Subgroup analysis showed a significantly lower rate change for those admitted for medical reasons for the intervention group (13% increase) than the comparison group (69% increase) (RR = 0.67, 95% CI = 0.56â€“0.82, P &amp;lt; .001). Conversely, there was no significant difference in the RR for surgical admissions between the intervention and comparison groups (RR = 1.0, 95% CI = 0.68â€“1.46, P = .99). The integration of GNS expertise through the RACIP intervention may be one approach to support staff to provide optimal care and potentially improve resident health. (PsycINFO Database Record (c) 2016 APA, all rights reserved) (Source: journal abstract)</t>
  </si>
  <si>
    <t>https://www.proquest.com/scholarly-journals/do-gerontology-nurse-specialists-make-difference/docview/1721926431/se-2?accountid=14902</t>
  </si>
  <si>
    <t>boyd,,michal</t>
  </si>
  <si>
    <t>boyd,</t>
  </si>
  <si>
    <t>michal</t>
  </si>
  <si>
    <t>Development Of A Frailty Measure For Older Adults: The Frailty Index For Elders</t>
  </si>
  <si>
    <t xml:space="preserve"> 10.1891/1061-3749.22.2.223</t>
  </si>
  <si>
    <t>223.0</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</si>
  <si>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die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 (PsycINFO Database Record (c) 2019 APA, all rights reserved) (Source: journal abstract)</t>
  </si>
  <si>
    <t>https://www.proquest.com/scholarly-journals/development-frailty-measure-older-adults-index/docview/1604738780/se-2?accountid=14902</t>
  </si>
  <si>
    <t>tocchi,,christine</t>
  </si>
  <si>
    <t>tocchi,</t>
  </si>
  <si>
    <t>Older Adults' Satisfaction With A Medication Dispensing Device In Home Care</t>
  </si>
  <si>
    <t xml:space="preserve"> 10.3109/17538157.2012.741084</t>
  </si>
  <si>
    <t>211.0</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</si>
  <si>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</si>
  <si>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https://www.proquest.com/scholarly-journals/older-adults-satisfaction-with-medication/docview/1449316591/se-2?accountid=14902</t>
  </si>
  <si>
    <t>Informatics for Health &amp; Social Care</t>
  </si>
  <si>
    <t>reeder,,blaine</t>
  </si>
  <si>
    <t>reeder,</t>
  </si>
  <si>
    <t>blaine</t>
  </si>
  <si>
    <t>Nurse Care Coordination And Technology Effects On Health Status Of Frail Older Adults Via Enhanced Self-Management Of Medication: Randomized Clinical Trial To Test Efficacy</t>
  </si>
  <si>
    <t xml:space="preserve"> 10.1097/NNR.0b013e318298aa55</t>
  </si>
  <si>
    <t>269.0</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</si>
  <si>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 (PsycINFO Database Record (c) 2017 APA, all rights reserved) (Source: journal abstract)</t>
  </si>
  <si>
    <t>https://www.proquest.com/scholarly-journals/nurse-care-coordination-technology-effects-on/docview/1513357007/se-2?accountid=14902</t>
  </si>
  <si>
    <t>marek,,karendorman</t>
  </si>
  <si>
    <t>marek,</t>
  </si>
  <si>
    <t>karendorman</t>
  </si>
  <si>
    <t>Characteristics Of Patients Described As Sub-Acute In An Acute Care Hospital</t>
  </si>
  <si>
    <t xml:space="preserve"> 10.1017/S0714980813000214</t>
  </si>
  <si>
    <t>203.0</t>
  </si>
  <si>
    <t>Frail older patients suffer from multiple, complex needs that often go unmet in an acute care setting. Failure to recognize the geriatric giants in frail older adults is resulting in the misclassification of this population. This study investigated â€œsub-acuteâ€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</si>
  <si>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https://www.proquest.com/scholarly-journals/characteristics-patients-described-as-sub-acute/docview/1494001033/se-2?accountid=14902</t>
  </si>
  <si>
    <t>Canadian Journal on Aging</t>
  </si>
  <si>
    <t>elbourne,,heatherfillmore</t>
  </si>
  <si>
    <t>elbourne,</t>
  </si>
  <si>
    <t>heatherfillmore</t>
  </si>
  <si>
    <t>The Association Between Geriatric Syndromes And Survival</t>
  </si>
  <si>
    <t xml:space="preserve"> 10.1111/j.1532-5415.2012.03942.x</t>
  </si>
  <si>
    <t>896.0</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</si>
  <si>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Communityâ€dwelling persons aged 65 and older. Measurements: Eight geriatric syndromes (multiple definitions) and survival. Results: Two thousand three hundred seventyâ€four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</si>
  <si>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https://www.proquest.com/scholarly-journals/association-between-geriatric-syndromes-survival/docview/1034511751/se-2?accountid=14902</t>
  </si>
  <si>
    <t>kane,,robertl</t>
  </si>
  <si>
    <t>kane,</t>
  </si>
  <si>
    <t>robertl</t>
  </si>
  <si>
    <t>Linking Home Care Interventions And Hospitalization Outcomes For Frail And Non-Frail Elderly Patients</t>
  </si>
  <si>
    <t>160.0</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</si>
  <si>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 n = 386) and non-frail ( n = 1,364) elders. Hospitalization predictors differed for frail and non-frail elders. Low frequencies in some intervention groups were positively associated with hospitalization outcomes, suggesting that there may be a mismatch between the level of core that is needed and the level of care that is provided. (PsycINFO Database Record (c) 2016 APA, all rights reserved) (Source: journal abstract)</t>
  </si>
  <si>
    <t>https://www.proquest.com/scholarly-journals/linking-home-care-interventions-hospitalization/docview/876193199/se-2?accountid=14902</t>
  </si>
  <si>
    <t>monsen,,karena</t>
  </si>
  <si>
    <t>monsen,</t>
  </si>
  <si>
    <t>karena</t>
  </si>
  <si>
    <t>Carers And Nurses Appraisals Of Needs Of Nursing Home Placement For Frail Older In Norway</t>
  </si>
  <si>
    <t xml:space="preserve"> 10.1111/j.1365-2702.2008.02663.x</t>
  </si>
  <si>
    <t>3079.0</t>
  </si>
  <si>
    <t>Aims and objectives: The aim of this paper was to explore carersâ€™ and nursesâ€™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nursesâ€™ and carersâ€™ appraisals were found. Complex ethical issues of justice, equality, autonomy, beneficence and justifiability in nursing were involved in decision making concerning nursing home placement. Four categories constructed were: â€˜appraising nursing home to be the level of care neededâ€™, â€˜appraising the older people as able to continue living at homeâ€™, â€˜being ambivalent about nursing home placementâ€™ and â€˜being sceptical about use of coercion regarding nursing home placementâ€™.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</si>
  <si>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https://www.proquest.com/scholarly-journals/carers-nurses-appraisals-needs-nursing-home/docview/622176794/se-2?accountid=14902</t>
  </si>
  <si>
    <t>fjelltun,,aud-marisohini</t>
  </si>
  <si>
    <t>fjelltun,</t>
  </si>
  <si>
    <t>aud-marisohini</t>
  </si>
  <si>
    <t>Promoting Urinary Continence With Older People: A Selective Literature Review</t>
  </si>
  <si>
    <t xml:space="preserve"> 10.1111/j.1748-3743.2008.00158.x</t>
  </si>
  <si>
    <t>58.0</t>
  </si>
  <si>
    <t>As the population of older people increases so does the prevalence of urinary incontinence experienced. Despite its complex aetiology most of the contributing factors are reversible, when accurate assessment leads to the development of a person-centred continence care plan. This selective literature review highlights that a change in perspective among older people and healthcare professionals will enable a focus on bladder rehabilitation and proactive approaches to managing urinary incontinence, even in the very frail population. The need to design tools to facilitate such developments is discussed together with the need for greater focus on educational support that considers the wider context and the multiple factors that influence practice. (PsycINFO Database Record (c) 2016 APA, all rights reserved) (Source: journal abstract)</t>
  </si>
  <si>
    <t>https://www.proquest.com/scholarly-journals/promoting-urinary-continence-with-older-people/docview/621825837/se-2?accountid=14902</t>
  </si>
  <si>
    <t>agnew,,rona</t>
  </si>
  <si>
    <t>agnew,</t>
  </si>
  <si>
    <t>rona</t>
  </si>
  <si>
    <t>Prevalence And Characteristics Of Nursing Homes Residents Requiring Light-Care</t>
  </si>
  <si>
    <t xml:space="preserve"> 10.1002/nur.20079</t>
  </si>
  <si>
    <t>210.0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</si>
  <si>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 (PsycINFO Database Record (c) 2016 APA, all rights reserved) (Source: journal abstract)</t>
  </si>
  <si>
    <t>https://www.proquest.com/scholarly-journals/prevalence-characteristics-nursing-homes/docview/620767082/se-2?accountid=14902</t>
  </si>
  <si>
    <t>grando,,victoriat</t>
  </si>
  <si>
    <t>grando,</t>
  </si>
  <si>
    <t>victoriat</t>
  </si>
  <si>
    <t>A Critique Of Research Measures Used To Assess Inappropriate Psychoactive Drug Use In Older Adults</t>
  </si>
  <si>
    <t xml:space="preserve"> 10.1046/j.1532-5415.2002.50072.x</t>
  </si>
  <si>
    <t>374.0</t>
  </si>
  <si>
    <t>Presents an overview and critique of research measures of inappropriate psychoactive drug use in the treatment of frail older adults. These measures were compared on the basis of 6 key criteria for the complex determination of inappropriate psychoactive drug use as a research variable. The criteria include (1) the presence of a suitable indication for drug therapy, (2) the effectiveness of the drug for the identified indication, (3) attention to dosage adjustments on the basis of pharmacokinetic and pharmacodynamic changes in older adults, (4) appropriate duration of treatment, (5) unnecessary duplication, and (6) the risk of adverse consequences for older adults. These 6 instruments/standards were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 (PsycINFO Database Record (c) 2016 APA, all rights reserved)</t>
  </si>
  <si>
    <t>https://www.proquest.com/scholarly-journals/critique-research-measures-used-assess/docview/619871474/se-2?accountid=14902</t>
  </si>
  <si>
    <t>talerico,,karenamann</t>
  </si>
  <si>
    <t>talerico,</t>
  </si>
  <si>
    <t>karenamann</t>
  </si>
  <si>
    <t>Ongoing Oscillatory Electrophysiological Alterations In Frail Older Adults: A Meg Study</t>
  </si>
  <si>
    <t xml:space="preserve"> 10.3389/fnagi.2021.609043</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</si>
  <si>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(â‰¥70 years) and cognitively healthy (Mini-Mental State Examination â‰¥24) participants were classified as robust (0 criterion, n = 34) or frail (â‰¥ 3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0.49â€“0.98)].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</si>
  <si>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https://www.proquest.com/scholarly-journals/ongoing-oscillatory-electrophysiological/docview/2506316969/se-2?accountid=14902</t>
  </si>
  <si>
    <t>ProQuestallagingandcomplexityorcomplexandfrail_2021-06-23.xls</t>
  </si>
  <si>
    <t>Frontiers in Aging Neuroscience</t>
  </si>
  <si>
    <t>suÃ¡rez-mÃ©ndez,,isabel</t>
  </si>
  <si>
    <t>suÃ¡rez-mÃ©ndez,</t>
  </si>
  <si>
    <t>isabel</t>
  </si>
  <si>
    <t>Ethical Frameworks For Complex Medical Decision Making In Older Patients: A Narrative Review</t>
  </si>
  <si>
    <t xml:space="preserve"> 10.1016/j.archger.2020.104160</t>
  </si>
  <si>
    <t>Background: With an ageing population physicians are more and more faced with complex medical and moral situations. Medical professional guidelines are often of limited use in these cases. To assist the decision making process, several ethical frameworks have been proposed. Ethical frameworks are analytical tools that are designed to assist physicians and other involved healthcare workers in complex moral decision-making situations. Most frameworks are step-by-step plans that can be followed chronologically during moral case deliberations. Some of these step-by-step plans provide specific moral guidance as to what would constitute a morally acceptable conclusion, while others do not. Objective: In this narrative review we will present and discuss the ethical frameworks used for medically complex situations in older people that have been proposed in literature. Methods: Three electronic databases (embase.com. Medline Ovid and PsychINFO Ovid) were searched from inception to January 24, 2020, with the help of expert librarians. Results: Twenty-three studies were included in the review, containing seventeen different frameworks. Twenty studies described step-by-step-frameworks, with the number of steps varying from three to twelve. In four studies suggestions were made as how to balance conflicting moral values. Conclusions and implications of key findings: Ethical frameworks are meant to assist healthcare professionals who are faced with morally complex decisions in older patients. In our view, these frameworks should contain a step-by-step plan, moral values and an approach to balancing moral values. (PsycInfo Database Record (c) 2021 APA, all rights reserved) (Source: journal abstract)</t>
  </si>
  <si>
    <t>https://www.proquest.com/scholarly-journals/ethical-frameworks-complex-medical-decision/docview/2514739999/se-2?accountid=14902</t>
  </si>
  <si>
    <t>Archives of Gerontology and Geriatrics</t>
  </si>
  <si>
    <t>van,bruchem-visser,rozemarijnlidewij</t>
  </si>
  <si>
    <t>bruchem-visser,rozemarijnlidewij</t>
  </si>
  <si>
    <t>Soâ€Called Urinary Tract Infection In The Era Of Covidâ€19</t>
  </si>
  <si>
    <t xml:space="preserve"> 10.1111/jgs.16685</t>
  </si>
  <si>
    <t>1927.0</t>
  </si>
  <si>
    <t>This letter discusses the prevalence of urinary tract infection (UTI) in the era of COVIDâ€19.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â€œsystemic signs of infection.â€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</si>
  <si>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https://www.proquest.com/scholarly-journals/so-called-urinary-tract-infection-era-covid-19/docview/2451879208/se-2?accountid=14902</t>
  </si>
  <si>
    <t>reyes,,rodolfo</t>
  </si>
  <si>
    <t>reyes,</t>
  </si>
  <si>
    <t>rodolfo</t>
  </si>
  <si>
    <t>Effect Of Frailty On Outcome After Traumatic Spinal Cord Injury</t>
  </si>
  <si>
    <t xml:space="preserve"> 10.1089/neu.2019.6581</t>
  </si>
  <si>
    <t>839.0</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</si>
  <si>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61â€“75,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61â€“75,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</si>
  <si>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https://www.proquest.com/scholarly-journals/effect-frailty-on-outcome-after-traumatic-spinal/docview/2314332257/se-2?accountid=14902</t>
  </si>
  <si>
    <t>Journal of Neurotrauma</t>
  </si>
  <si>
    <t>banaszek,,dan</t>
  </si>
  <si>
    <t>banaszek,</t>
  </si>
  <si>
    <t>dan</t>
  </si>
  <si>
    <t>Meanings Of Care Convoys: The Structure, Function, And Adequacy Of Care Networks Among Frail, Community-Dwelling Older Adults</t>
  </si>
  <si>
    <t xml:space="preserve"> 10.1177/1049732319861934</t>
  </si>
  <si>
    <t>583.0</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</si>
  <si>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</si>
  <si>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https://www.proquest.com/scholarly-journals/meanings-care-convoys-structure-function-adequacy/docview/2518409299/se-2?accountid=14902</t>
  </si>
  <si>
    <t>lambotte,,deborah</t>
  </si>
  <si>
    <t>lambotte,</t>
  </si>
  <si>
    <t>Demographically Corrected Normative Z Scores On The Neuropsychological Test Battery In Cognitively Normal Older Chinese Adults</t>
  </si>
  <si>
    <t xml:space="preserve"> 10.1159/000505618</t>
  </si>
  <si>
    <t>375.0</t>
  </si>
  <si>
    <t>Background: Subjective questionnaires used for the diagnosis of pre-mild cognitive impairment (pre-MCI) and conventional criteria for MCI might mainly result in false-positive diagnostic errors. The integrated criteria based on demographically adjusted total and process Z scores on neuropsychological tests have been validated to be sensitive for measuring pre-MCI, MCI, and MCI subtypes. However, the underrepresentativity of Chinese populations and the complexity in some tests limit the use of the established Z scores in the elderly Chinese population. Objective: The aim of this study was to develop a useful Z score calculator to assess individual cognitive performance after adjustment of the scores on each of the neuropsychological tests according to sex, age, and education and to establish preliminary norms for the objective assessment of cognition function in elderly Chinese individuals. Methods: The neuropsychological test battery consists of measures of performance on different cognitive domains, including episodic memory, language, executive function, processing speed, and attention. Data were obtained from 220 clinically cognitively normal Chinese volunteers aged 60 years or older from the cohort of the Shanghai study of health promotion among frail elderly individuals. Regression models were used to investigate the impact of age, education, and sex on test scores. Z scores were estimated for the different scores by subtracting the predicted mean from the raw score and dividing it by the root mean square error term for any given linear regression model. Results: Preliminary analyses indicated that age, sex, or level of education significantly affected test scores. A series of linear regression models was constructed for all instruments, i.e.: the Trail-Making Test A and B, to assess executive function or attention; the Boston Naming Test and animal list generation, to assess language; delayed free correct responses and the Hopkins Verbal Learning Test-Revised (HVLT-R) recognition, as well as three process scores, i.e., intrusion errors, learning slope, and retroactive interference, from the HVLT-R, to assess memory, by adjusting for the covariates of age, sex, and level of education concurrently. The Z scores on all neuropsychological tests were estimated based on the corresponding regression coefficients. Conclusions: We constructed a multivariable regression-based normative Z score method for the measurement of cognition among older Chinese individuals in the community. The normative score will be useful for the accurate diagnosis of different subtypes of pre-MCI and MCI after preliminary rapid screening in the community. (PsycInfo Database Record (c) 2021 APA, all rights reserved) (Source: journal abstract)</t>
  </si>
  <si>
    <t>https://www.proquest.com/scholarly-journals/demographically-corrected-normative-z-scores-on/docview/2539551657/se-2?accountid=14902</t>
  </si>
  <si>
    <t>Dementia and Geriatric Cognitive Disorders</t>
  </si>
  <si>
    <t>ruan,,qingwei</t>
  </si>
  <si>
    <t>ruan,</t>
  </si>
  <si>
    <t>qingwei</t>
  </si>
  <si>
    <t>Epilepsy In The Elderly: Unique Challenges In An Increasingly Prevalent Population</t>
  </si>
  <si>
    <t xml:space="preserve"> 10.1016/j.yebeh.2019.106724</t>
  </si>
  <si>
    <t>Elderly individuals (aged at least 60 or 65 years) represent a rapidly growing segment of the population. The incidence and prevalence of epilepsy is higher in this age group than in any other. Diagnosing epilepsy in the elderly can be challenging because the causes and clinical manifestations of seizures often differ as compared with younger individuals. Particular differential diagnoses, such as syncope and amyloid spells, are commonly encountered in the elderly population. A diagnosis of epilepsy has important implications in the older adult, many of which already present a variety of concomitant complex medical problems, such as cognitive impairment, comorbid cerebrovascular disease, and frailty. The treatment of epilepsy in the elderly is complicated by a variety of factors related to aging, including physiological changes, medical comorbidities, and polypharmacy. In this narrative review, we will address the descriptive epidemiology, clinical presentation, differential diagnosis, diagnostic evaluation, treatment, and prognosis of epilepsy in the elderly individual. (PsycInfo Database Record (c) 2020 APA, all rights reserved) (Source: journal abstract)</t>
  </si>
  <si>
    <t>https://www.proquest.com/scholarly-journals/epilepsy-elderly-unique-challenges-increasingly/docview/2425989256/se-2?accountid=14902</t>
  </si>
  <si>
    <t>Epilepsy &amp; Behavior</t>
  </si>
  <si>
    <t>lezaic,,nastasija</t>
  </si>
  <si>
    <t>lezaic,</t>
  </si>
  <si>
    <t>nastasija</t>
  </si>
  <si>
    <t>The Experience Of Transitions In Care In Very Old Age: Implications For General Practice</t>
  </si>
  <si>
    <t xml:space="preserve"> 10.1093/fampra/cmz014</t>
  </si>
  <si>
    <t>778.0</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</si>
  <si>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peopleâ€™s relocation. Methods: Qualitative analysis of data from a mixed-methods UK population-based longitudinal study, Cambridge City over-75s Cohort (CC75C), from Year 21 follow-up onwards. Interviews with participants aged 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</si>
  <si>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https://www.proquest.com/scholarly-journals/experience-transitions-care-very-old-age/docview/2496341249/se-2?accountid=14902</t>
  </si>
  <si>
    <t>Family Practice</t>
  </si>
  <si>
    <t>scheibl,,fiona</t>
  </si>
  <si>
    <t>scheibl,</t>
  </si>
  <si>
    <t>Quality Of Life Of Older Persons In Nursing Homes After The Implementation Of A Knowledgeâ€Based Palliative Care Intervention</t>
  </si>
  <si>
    <t xml:space="preserve"> 10.1111/opn.12258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</si>
  <si>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(â‰¥ 65 years). Methods: This study was conducted as a complex intervention performed with an experimental crossover design. The intervention was implemented in 20 nursing homes, with a sixâ€month intervention period in each nursing home. Twentyâ€three older persons (â‰¥ 65 years) in the intervention group and 29 in the control group were interviewed using the WHOQOLâ€BREF and WHOQOLâ€OLD questionnaires at both baseline and followâ€up. The collected data were analysed using the Wilcoxon signedâ€rank test to compare paired data between baseline and followâ€up.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</si>
  <si>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https://www.proquest.com/scholarly-journals/quality-life-older-persons-nursing-homes-after/docview/2474332770/se-2?accountid=14902</t>
  </si>
  <si>
    <t>bÃ¶kberg,,christina</t>
  </si>
  <si>
    <t>bÃ¶kberg,</t>
  </si>
  <si>
    <t>The Seventh Age On Stage: Representation Of Older Adults And Aging In U.S. Broadway And Off-Broadway Theater</t>
  </si>
  <si>
    <t xml:space="preserve"> 10.1080/03601277.2019.1685736</t>
  </si>
  <si>
    <t>645.0</t>
  </si>
  <si>
    <t>Older personsâ€™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emergedâ€”frailty, fear, caregiving burdenâ€”with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</si>
  <si>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https://www.proquest.com/scholarly-journals/seventh-age-on-stage-representation-older-adults/docview/2468702227/se-2?accountid=14902</t>
  </si>
  <si>
    <t>weil,,joyce</t>
  </si>
  <si>
    <t>weil,</t>
  </si>
  <si>
    <t>Medication Appropriateness In Vulnerable Older Adults: Healthy Skepticism Of Appropriate Polypharmacy</t>
  </si>
  <si>
    <t xml:space="preserve"> 10.1111/jgs.15798</t>
  </si>
  <si>
    <t>1123.0</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</si>
  <si>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â€œinappropriateâ€ vs â€œappropriateâ€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</si>
  <si>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https://www.proquest.com/scholarly-journals/medication-appropriateness-vulnerable-older/docview/2400598855/se-2?accountid=14902</t>
  </si>
  <si>
    <t>fried,,terrir</t>
  </si>
  <si>
    <t>fried,</t>
  </si>
  <si>
    <t>terrir</t>
  </si>
  <si>
    <t>Social Exclusion And Community In An Urban Retirement Village</t>
  </si>
  <si>
    <t xml:space="preserve"> 10.1016/j.jaging.2019.03.003</t>
  </si>
  <si>
    <t>25.0</t>
  </si>
  <si>
    <t>Large purpose-built retirement complexes including continuing care options are increasingly popular ways to â€˜age in placeâ€™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</si>
  <si>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https://www.proquest.com/scholarly-journals/social-exclusion-community-urban-retirement/docview/2301544692/se-2?accountid=14902</t>
  </si>
  <si>
    <t>Journal of Aging Studies</t>
  </si>
  <si>
    <t>nielson,,lori</t>
  </si>
  <si>
    <t>nielson,</t>
  </si>
  <si>
    <t>lori</t>
  </si>
  <si>
    <t>Strengths And Support Of Older People Affected By Precarity In South Louisiana</t>
  </si>
  <si>
    <t xml:space="preserve"> 10.1111/opn.12232</t>
  </si>
  <si>
    <t>10.0</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</si>
  <si>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lowâ€income older persons and two senior citizen centres. Results: The findings demonstrate five central negative conditions of precarity that older people had to manage: (a) loss and discontinuity of homeâ€based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homeâ€based services, (g) senior centre and housing complex activities, (h) church memberships and activities, and (i) grocery store and cafÃ© contacts. Conclusion: Homeâ€based services were not sufficient to prevent and reduce precarity for older people because of a lack of and discontinuities in these services. Implications for practice This study adds to the literature about precarity among communityâ€based older people by demonstrating gaps in care support and medication access. The findings suggest that ongoing state funding and support by homeâ€based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</si>
  <si>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https://www.proquest.com/scholarly-journals/strengths-support-older-people-affected-precarity/docview/2191121090/se-2?accountid=14902</t>
  </si>
  <si>
    <t>hedman,,karl</t>
  </si>
  <si>
    <t>hedman,</t>
  </si>
  <si>
    <t>Frailty Is Inversely Related To Age At Menopause And Elevated In Women Who Have Had A Hysterectomy: An Analysis Of The Canadian Longitudinal Study On Aging</t>
  </si>
  <si>
    <t xml:space="preserve"> 10.1093/gerona/gly092</t>
  </si>
  <si>
    <t>675.0</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</si>
  <si>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45â€“85 years old). Frailty was operationalized using both the deficit accumulation (frailty index) and frailty phenotype (Fried) models. Postmenopausal women were categorized as follows: premature (30â€“39 years), early (40â€“45 years), normal (46â€“54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Friedâ€™s criteria was higher for the premature menopause (OR = 1.33, 95% CI = 0.72â€“2.27) and hysterectomy (OR = 1.59, 95% CI = 1.25â€“2.02) groups. Conclusions Our study supports a role for age at menopause and hysterectomy in the risk of frailty in older women and warrants further investigation. (PsycINFO Database Record (c) 2019 APA, all rights reserved) (Source: journal abstract)</t>
  </si>
  <si>
    <t>https://www.proquest.com/scholarly-journals/frailty-is-inversely-related-age-at-menopause/docview/2309527328/se-2?accountid=14902</t>
  </si>
  <si>
    <t>The Journals of Gerontology: Series A: Biological Sciences and Medical Sciences</t>
  </si>
  <si>
    <t>verschoor,,chrisp</t>
  </si>
  <si>
    <t>verschoor,</t>
  </si>
  <si>
    <t>chrisp</t>
  </si>
  <si>
    <t>Long-Term Efficacy And Safety Of Lacosamide And Levetiracetam Monotherapy In Elderly Patients With Focal Epilepsy: A Retrospective Study</t>
  </si>
  <si>
    <t xml:space="preserve"> 10.1016/j.yebeh.2019.02.022</t>
  </si>
  <si>
    <t>178.0</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</si>
  <si>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Â± 7.5) and 24 patients on LEV (10 males, 14 females, mean age: 73.58 Â± 6.39) were enrolled. Mean LCM daily dose was 204.51 Â± 88.51 mg and mean LEV daily dose was 1281.25 Â± 378.15 mg. All patients had comorbidities on chronic treatment. At 12 months of follow-up, mean monthly seizure frequency reduced from 4.23 Â± 8.53 to 0.33 Â± 0.9 (p &amp;lt; .001) in LCM group and from 2.29 Â± 6.11 to 0.2 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drugâ€“drug interactions, LCM monotherapy may be a valuable option in elderly patients with focal onset epilepsy because of its favorable pharmacokinetic profile. (PsycINFO Database Record (c) 2019 APA, all rights reserved) (Source: journal abstract)</t>
  </si>
  <si>
    <t>https://www.proquest.com/scholarly-journals/long-term-efficacy-safety-lacosamide/docview/2239332925/se-2?accountid=14902</t>
  </si>
  <si>
    <t>del,bianco,chiara</t>
  </si>
  <si>
    <t>del</t>
  </si>
  <si>
    <t>bianco,chiara</t>
  </si>
  <si>
    <t>Active@Home: Investigating The Value Of A Home Care Workerâ€“Led Exercise Program For Older Adults With Complex Care Needs</t>
  </si>
  <si>
    <t xml:space="preserve"> 10.1123/japa.2017-0443</t>
  </si>
  <si>
    <t>284.0</t>
  </si>
  <si>
    <t>Exercise has proven health benefits for older adults independent of age, disability, and disease. However, barriers to exercise participation exist, including travel to, and access to, appropriate facilities and programs. Evidence shows that in-home exercise delivered by allied health professionals can improve physical health and prolong independence among individuals with government supported aged care packages. A less costly alternative is program delivery by home care workers. However, effective training for workers and resources to guide the consumer is required. This project evaluated an exercise training module for home care workers and a consumer resource to promote in-home exercise participation among older Australians with government supported aged care packages. Outcomes included a significant improvement in functional capacity as measured by the short physical performance battery (mean increase of 1.4 points), a 19% reduction in participants classified as frail and a reduction in healthcare service access of 47% across the intervention. (PsycINFO Database Record (c) 2019 APA, all rights reserved) (Source: journal abstract)</t>
  </si>
  <si>
    <t>https://www.proquest.com/scholarly-journals/active-home-investigating-value-care-worker-led/docview/2247837626/se-2?accountid=14902</t>
  </si>
  <si>
    <t>Journal of Aging and Physical Activity</t>
  </si>
  <si>
    <t>henwood,,tim</t>
  </si>
  <si>
    <t>henwood,</t>
  </si>
  <si>
    <t>tim</t>
  </si>
  <si>
    <t>Using The Heterotopic Mirror To Reveal Tensions In Public Reaction To A Photographic Essay Of Eldercare Staff And Older Adults</t>
  </si>
  <si>
    <t xml:space="preserve"> 10.1016/j.jaging.2018.12.002</t>
  </si>
  <si>
    <t>17.0</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</si>
  <si>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â€˜Why were these photographs so uncomfortable to view, and why did they elicit such strong polysemous reactions from viewers?â€™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â€˜homeâ€™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</si>
  <si>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https://www.proquest.com/scholarly-journals/using-heterotopic-mirror-reveal-tensions-public/docview/2277571136/se-2?accountid=14902</t>
  </si>
  <si>
    <t>sayers,,janet</t>
  </si>
  <si>
    <t>sayers,</t>
  </si>
  <si>
    <t>janet</t>
  </si>
  <si>
    <t>Is Episodic Memory Performance More Vulnerable To Depressive Affect In Older Adulthood?</t>
  </si>
  <si>
    <t xml:space="preserve"> 10.1080/13825585.2018.1424314</t>
  </si>
  <si>
    <t>244.0</t>
  </si>
  <si>
    <t>This study examined how age, depressive symptoms, demographic variables, frailty, and health factors jointly influence episodic memory across the lifespan in two large, diverse samples. Hierarchical regression analyses from both samples showed that depressive symptoms negatively impacted episodic memory performance with the effect being more pronounced for older adults. Health and frailty tended not to be associated with episodic memory. However, the main effect of depressive symptoms tended to remain significant over and above other predictors, while the interaction with age was weakened with the addition of demographic variables. The unique contribution of this study is demonstrating that the relationship between depressive symptoms and episodic memory is moderated by age across relatively large non-clinical lifespan samples of adults. The findings indicate the importance of measuring and studying depressive symptoms during the course of aging in order to better understand the complex relationship between age, affect, physical functioning, and memory. (PsycInfo Database Record (c) 2020 APA, all rights reserved) (Source: journal abstract)</t>
  </si>
  <si>
    <t>https://www.proquest.com/scholarly-journals/is-episodic-memory-performance-more-vulnerable/docview/2211176210/se-2?accountid=14902</t>
  </si>
  <si>
    <t>Aging, Neuropsychology, and Cognition</t>
  </si>
  <si>
    <t>evans,,jarrett</t>
  </si>
  <si>
    <t>evans,</t>
  </si>
  <si>
    <t>jarrett</t>
  </si>
  <si>
    <t>Community Care For Severely Frail Older People: Developing Explanations Of How, Why And For Whom It Works</t>
  </si>
  <si>
    <t xml:space="preserve"> 10.1111/opn.12217</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</si>
  <si>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â€œworksâ€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</si>
  <si>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https://www.proquest.com/scholarly-journals/community-care-severely-frail-older-people/docview/2161754566/se-2?accountid=14902</t>
  </si>
  <si>
    <t>lhussier,,monique</t>
  </si>
  <si>
    <t>lhussier,</t>
  </si>
  <si>
    <t>monique</t>
  </si>
  <si>
    <t>Prognosis Of Acute Subdural Hematoma In The Elderly: A Systematic Review</t>
  </si>
  <si>
    <t xml:space="preserve"> 10.1089/neu.2018.5829</t>
  </si>
  <si>
    <t>517.0</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</si>
  <si>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3â€“8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1â€“3 (odds ratio [OR] 6.4 [95% CI 1.6â€“25.2],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</si>
  <si>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https://www.proquest.com/scholarly-journals/prognosis-acute-subdural-hematoma-elderly/docview/2185898846/se-2?accountid=14902</t>
  </si>
  <si>
    <t>evans,,lachlanr</t>
  </si>
  <si>
    <t>lachlanr</t>
  </si>
  <si>
    <t>Investigation Of Frailty As A Moderator Of The Relationship Between Neuropathology And Dementia In Alzheimer'S Disease: A Cross-Sectional Analysis Of Data From The Rush Memory And Aging Project</t>
  </si>
  <si>
    <t xml:space="preserve"> 10.1016/S1474-4422(18)30371-5</t>
  </si>
  <si>
    <t>177.0</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</si>
  <si>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clinicalâ€“pathological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89Â·7 years [SD 6Â·1]; 316 [69%] women). 242 (53%) had a diagnosis of possible or probable Alzheimer's dementia at their last clinical assessment. Frailty (odds ratio 1Â·76, 95% CI 1Â·54â€“2Â·02; p &amp;lt; 0Â·0001) and Alzheimer's disease pathology (4Â·81, 3Â·31â€“7Â·01; p &amp;lt; 0Â·0001) were independently associated with Alzheimer's dementia, after adjusting for age, sex, and education. When frailty was added to the model for the relationship between Alzheimer's disease pathology and Alzheimer's dementia, model fit improved (p &amp;lt; 0Â·0001). There was a significant interaction between frailty and Alzheimer's disease pathology (odds ratio 0Â·73, 95% CI 0Â·57â€“0Â·94; p interaction = 0Â·015).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</si>
  <si>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https://www.proquest.com/scholarly-journals/investigation-frailty-as-moderator-relationship/docview/2218646383/se-2?accountid=14902</t>
  </si>
  <si>
    <t>The Lancet Neurology</t>
  </si>
  <si>
    <t>wallace,,lindsaymk</t>
  </si>
  <si>
    <t>wallace,</t>
  </si>
  <si>
    <t>lindsaymk</t>
  </si>
  <si>
    <t>Does A Social Prescribing â€˜Holisticâ€™ Link-Worker For Older People With Complex, Multimorbidity Improve Well-Being And Frailty And Reduce Health And Social Care Use And Costs? A 12-Month Before-And-After Evaluation</t>
  </si>
  <si>
    <t xml:space="preserve"> 10.1017/S1463423619000598</t>
  </si>
  <si>
    <t>Aim: To evaluate the impact of â€˜holisticâ€™ link-workers on service usersâ€™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(â‰¥50 years) with complex health needs (â‰¥2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</si>
  <si>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https://www.proquest.com/scholarly-journals/does-social-prescribing-holistic-link-worker/docview/2417039695/se-2?accountid=14902</t>
  </si>
  <si>
    <t>Primary Health Care Research and Development</t>
  </si>
  <si>
    <t>elston,,julian</t>
  </si>
  <si>
    <t>elston,</t>
  </si>
  <si>
    <t>julian</t>
  </si>
  <si>
    <t>The (Costâ€)Effectiveness Of Preventive, Integrated Care For Communityâ€Dwelling Frail Older People: A Systematic Review</t>
  </si>
  <si>
    <t xml:space="preserve"> 10.1111/hsc.12571</t>
  </si>
  <si>
    <t>1.0</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</si>
  <si>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</si>
  <si>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https://www.proquest.com/scholarly-journals/cost-effectiveness-preventive-integrated-care/docview/2027384602/se-2?accountid=14902</t>
  </si>
  <si>
    <t>looman,,wilhelminamijntje</t>
  </si>
  <si>
    <t>looman,</t>
  </si>
  <si>
    <t>wilhelminamijntje</t>
  </si>
  <si>
    <t>Health, Illness And Frailty In Old Age: A Phenomenological Exploration</t>
  </si>
  <si>
    <t xml:space="preserve"> 10.1016/j.jaging.2018.10.002</t>
  </si>
  <si>
    <t>24.0</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</si>
  <si>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â€˜normalâ€™ ageing, and constitutive of frailed or failed ageing, and challenges the construction of the third age/fourth age polarity that underpins much of the meaning accorded to old age today. (PsycInfo Database Record (c) 2020 APA, all rights reserved) (Source: journal abstract)</t>
  </si>
  <si>
    <t>https://www.proquest.com/scholarly-journals/health-illness-frailty-old-age-phenomenological/docview/2369522530/se-2?accountid=14902</t>
  </si>
  <si>
    <t>pickard,,susan</t>
  </si>
  <si>
    <t>pickard,</t>
  </si>
  <si>
    <t>susan</t>
  </si>
  <si>
    <t>Adoption And Feasibility Of A Communication App To Enhance Social Connectedness Amongst Frail Institutionalized Oldest Old: An Embedded Case Study</t>
  </si>
  <si>
    <t xml:space="preserve"> 10.1080/1369118X.2017.1348534</t>
  </si>
  <si>
    <t>1681.0</t>
  </si>
  <si>
    <t>The risks of social isolation and loneliness are becoming emergent issues for older adults (aged 65+) in industrialized countries, particularly for oldest old people (80+) who are frail and institutionalized. Socially isolated and lonely older people are more likely to experience depression, social disengagement, cognitive and physical decline, morbidity, and early mortality. In response to these significant negative health and socioeconomic costs, research suggests using new technologies to enhance opportunities for social connectedness as a strategy to help alleviate both social isolation and loneliness. In this context, following a participatory design method, we developed an accessible communication app with and for frail institutionalized older adults. To test the adoption of this innovative technology and its feasibility to address social isolation and loneliness, we conducted a two-month deployment of the app in a long-term care home with five oldest old and their relatives. Due to access, recruitment, and ethical challenges, the oldest old are a specially understudied group. Using an embedded case study (based on interviews, psychometric scales, field observations, and usability and accessibility testing) and a recursive approach to technology studies, our findings show that technology adoption is based on a complex set of interrelated factors: social, attitudinal, physical, digital literacy, and usability. We also discuss the feasibility of the app to enhance perceived social connectedness amongst our target population, provided that at least one strong tie is involved and communication norms and expectations across generations are considered. (PsycINFO Database Record (c) 2019 APA, all rights reserved) (Source: journal abstract)</t>
  </si>
  <si>
    <t>https://www.proquest.com/scholarly-journals/adoption-feasibility-communication-app-enhance/docview/2328381505/se-2?accountid=14902</t>
  </si>
  <si>
    <t>Information, Communication &amp; Society</t>
  </si>
  <si>
    <t>neves,,barbarabarbosa</t>
  </si>
  <si>
    <t>neves,</t>
  </si>
  <si>
    <t>barbarabarbosa</t>
  </si>
  <si>
    <t>The Relationship Between Gait Dynamics And Future Cognitive Decline: A Prospective Pilot Study In Geriatric Patients</t>
  </si>
  <si>
    <t xml:space="preserve"> 10.1017/S1041610217002770</t>
  </si>
  <si>
    <t>1301.0</t>
  </si>
  <si>
    <t>Background: Walking ability recently emerged as a sub-clinical marker of cognitive decline. Hence, the relationship between baseline gait and future cognitive decline was examined in geriatric patients. Because a â€œloss of complexityâ€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80.0Â±5.8) were followed for 14.4 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(Ï) indexed correlations between baseline gait and future cognitive change. Results: Seven patients showed reliable cognitive decline (â€œCognitive Declineâ€ group), and 12 patients remained cognitively stable (â€œCognitive Stableâ€ group) over time. Future cognitive decline was correlated with a more regular (Ï = 0.579*) and predictable (Ï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</si>
  <si>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https://www.proquest.com/scholarly-journals/relationship-between-gait-dynamics-future/docview/1976694799/se-2?accountid=14902</t>
  </si>
  <si>
    <t>International Psychogeriatrics</t>
  </si>
  <si>
    <t>kikkert,,lisettehj</t>
  </si>
  <si>
    <t>kikkert,</t>
  </si>
  <si>
    <t>lisettehj</t>
  </si>
  <si>
    <t>Visibility And Meanings Of Partnership In Health Care For Older People Who Need Support To Live At Home</t>
  </si>
  <si>
    <t xml:space="preserve"> 10.1111/scs.12545</t>
  </si>
  <si>
    <t>1027.0</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</si>
  <si>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â€˜invisibilityâ€™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</si>
  <si>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https://www.proquest.com/scholarly-journals/visibility-meanings-partnership-health-care-older/docview/1968544217/se-2?accountid=14902</t>
  </si>
  <si>
    <t>gregory,,anna</t>
  </si>
  <si>
    <t>gregory,</t>
  </si>
  <si>
    <t>Deprescribing For Frail Older Peopleâ€”Learning From The Case Of Mrs. Hansen</t>
  </si>
  <si>
    <t xml:space="preserve"> 10.1016/j.sapharm.2017.07.003</t>
  </si>
  <si>
    <t>612.0</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</si>
  <si>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â€œgiving up hopeâ€.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</si>
  <si>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https://www.proquest.com/scholarly-journals/deprescribing-frail-older-people-learning-case/docview/2287023101/se-2?accountid=14902</t>
  </si>
  <si>
    <t>Research in Social &amp; Administrative Pharmacy</t>
  </si>
  <si>
    <t>granas,,annegerd</t>
  </si>
  <si>
    <t>granas,</t>
  </si>
  <si>
    <t>annegerd</t>
  </si>
  <si>
    <t>Interdisciplinary Home Visits For Individuals With Advanced Parkinson'S Disease And Related Disorders</t>
  </si>
  <si>
    <t xml:space="preserve"> 10.1111/jgs.15337</t>
  </si>
  <si>
    <t>1226.0</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</si>
  <si>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 (PsycINFO Database Record (c) 2019 APA, all rights reserved) (Source: journal abstract)</t>
  </si>
  <si>
    <t>https://www.proquest.com/scholarly-journals/interdisciplinary-home-visits-individuals-with/docview/2229354016/se-2?accountid=14902</t>
  </si>
  <si>
    <t>fleisher,,jori</t>
  </si>
  <si>
    <t>fleisher,</t>
  </si>
  <si>
    <t>The Use Of Case Management For Communityâ€Dwelling Older People: The Effects On Loneliness, Symptoms Of Depression And Life Satisfaction In A Randomised Controlled Trial</t>
  </si>
  <si>
    <t xml:space="preserve"> 10.1111/scs.12520</t>
  </si>
  <si>
    <t>889.0</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</si>
  <si>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â‰¥ 65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</si>
  <si>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https://www.proquest.com/scholarly-journals/use-case-management-community-dwelling-older/docview/1938692918/se-2?accountid=14902</t>
  </si>
  <si>
    <t>taube,,elin</t>
  </si>
  <si>
    <t>taube,</t>
  </si>
  <si>
    <t>Rational Suicide In Elderly Adults: A Clinician'S Perspective</t>
  </si>
  <si>
    <t xml:space="preserve"> 10.1111/jgs.15263</t>
  </si>
  <si>
    <t>998.0</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</si>
  <si>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adultâ€™s need for a sense of control are explored. (PsycINFO Database Record (c) 2019 APA, all rights reserved) (Source: journal abstract)</t>
  </si>
  <si>
    <t>https://www.proquest.com/scholarly-journals/rational-suicide-elderly-adults-clinicians/docview/2187695792/se-2?accountid=14902</t>
  </si>
  <si>
    <t>balasubramaniam,,meera</t>
  </si>
  <si>
    <t>balasubramaniam,</t>
  </si>
  <si>
    <t>Professionalsâ€™ Perspectives Towards Health Promotion In Residential Aged Care: An Explorative Study In Austria</t>
  </si>
  <si>
    <t>268.0</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</si>
  <si>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â€˜settings approachâ€™, are hardly practiced. To implement more comprehensive and systematic HP in Austrian RAC, support from external HP agencies as well as changes in financial incentives are needed. (PsycInfo Database Record (c) 2020 APA, all rights reserved) (Source: journal abstract)</t>
  </si>
  <si>
    <t>https://www.proquest.com/scholarly-journals/professionals-perspectives-towards-health/docview/2052654555/se-2?accountid=14902</t>
  </si>
  <si>
    <t>Health Promotion International</t>
  </si>
  <si>
    <t>marent,,benjamin</t>
  </si>
  <si>
    <t>marent,</t>
  </si>
  <si>
    <t>benjamin</t>
  </si>
  <si>
    <t>Making Sense Of Frailty: An Ethnographic Study Of The Experience Of Older People Living With Complex Health Problems</t>
  </si>
  <si>
    <t xml:space="preserve"> 10.1111/opn.12172</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</si>
  <si>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 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 (PsycInfo Database Record (c) 2021 APA, all rights reserved) (Source: journal abstract)</t>
  </si>
  <si>
    <t>https://www.proquest.com/scholarly-journals/making-sense-frailty-ethnographic-study/docview/1951383637/se-2?accountid=14902</t>
  </si>
  <si>
    <t>skilbeck,,juliekathryn</t>
  </si>
  <si>
    <t>skilbeck,</t>
  </si>
  <si>
    <t>juliekathryn</t>
  </si>
  <si>
    <t>Gender Differences In The Incidence And Determinants Of Components Of The Frailty Phenotype Among Older Adults: Findings From The Sabe Study</t>
  </si>
  <si>
    <t xml:space="preserve"> 10.1177/0898264316671228</t>
  </si>
  <si>
    <t>190.0</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</si>
  <si>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 (PsycINFO Database Record (c) 2018 APA, all rights reserved) (Source: journal abstract)</t>
  </si>
  <si>
    <t>https://www.proquest.com/scholarly-journals/gender-differences-incidence-determinants/docview/2052656189/se-2?accountid=14902</t>
  </si>
  <si>
    <t>Journal of Aging and Health</t>
  </si>
  <si>
    <t>alexandre,,tiagodas</t>
  </si>
  <si>
    <t>alexandre,</t>
  </si>
  <si>
    <t>tiagodas</t>
  </si>
  <si>
    <t>Feasibility Trial Of Tailored Home Modifications: Process Outcomes</t>
  </si>
  <si>
    <t>Objective: The aim of this study was to conduct a process evaluation to examine the implementation of a randomized controlled trial of home modifications designed to reduce the risk of falls and improve daily activity performance among community-dwelling older adults. Method: A process evaluation was conducted alongside a blinded, randomized sham-controlled trial ( n = 92). Participants were followed for 1 yr after intervention. The process evaluation was framed using the Reach, Effectiveness, Adoption, Implementation, and Maintenance framework. Results: The treatment group improved daily activity performance over 12 mo compared with the sham control group ( F = 4.13; p = .024). The intervention elements and dose were delivered with greater than 90% accuracy. Participants reported a 91% adherence rate at 12 mo. Conclusion: The complex intervention of home modifications examined in this study is acceptable to older adults, is feasible, and can be delivered with high fidelity for frail, community-dwelling older adults. (PsycINFO Database Record (c) 2018 APA, all rights reserved) (Source: journal abstract)</t>
  </si>
  <si>
    <t>https://www.proquest.com/scholarly-journals/feasibility-trial-tailored-home-modifications/docview/2058448066/se-2?accountid=14902</t>
  </si>
  <si>
    <t>American Journal of Occupational Therapy</t>
  </si>
  <si>
    <t>stark,,susan</t>
  </si>
  <si>
    <t>stark,</t>
  </si>
  <si>
    <t>Operationalisation And Validation Of The Stopping Elderly Accidents, Deaths, And Injuries (Steadi) Fall Risk Algorithm In A Nationally Representative Sample</t>
  </si>
  <si>
    <t>1191.0</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</si>
  <si>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toolâ€™s predictive validity or adaptability to survey data. Methods: Data from five annual rounds (2011â€“2015)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</si>
  <si>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https://www.proquest.com/scholarly-journals/operationalisation-validation-stopping-elderly/docview/2062875141/se-2?accountid=14902</t>
  </si>
  <si>
    <t>Journal of Epidemiology and Community Health</t>
  </si>
  <si>
    <t>lohman,,matthewc</t>
  </si>
  <si>
    <t>lohman,</t>
  </si>
  <si>
    <t>matthewc</t>
  </si>
  <si>
    <t>Self-Perceived Coping Resources Of Middle-Aged And Older Adultsâ€”Results Of A Large Population-Based Study</t>
  </si>
  <si>
    <t xml:space="preserve"> 10.1080/13607863.2016.1220918</t>
  </si>
  <si>
    <t>1303.0</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</si>
  <si>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</si>
  <si>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https://www.proquest.com/scholarly-journals/self-perceived-coping-resources-middle-aged-older/docview/1964623804/se-2?accountid=14902</t>
  </si>
  <si>
    <t>boehlen,,friederikeh</t>
  </si>
  <si>
    <t>boehlen,</t>
  </si>
  <si>
    <t>friederikeh</t>
  </si>
  <si>
    <t>Toward Best Practice In Human Machine Interface Design For Older Drivers: A Review Of Current Design Guidelines</t>
  </si>
  <si>
    <t xml:space="preserve"> 10.1016/j.aap.2016.06.010</t>
  </si>
  <si>
    <t>460.0</t>
  </si>
  <si>
    <t>Older adults are the fastest growing segment of the driving population. While there is a strong emphasis for older people to maintain their mobility, the safety of older drivers is a serious community concern. Frailty and declines in a range of age-related sensory, cognitive, and physical impairments can place older drivers at an increased risk of crash-related injuries and death. A number of studies have indicated that in-vehicle technologies such as Advanced Driver Assistance Systems (ADAS) and In-Vehicle Information Systems (IVIS) may provide assistance to older drivers. However, these technologies will only benefit older drivers if their design is congruent with the complex needs and diverse abilities of this driving cohort. The design of ADAS and IVIS is largely informed by automotive Human Machine Interface (HMI) guidelines. However, it is unclear to what extent the declining sensory, cognitive and physical capabilities of older drivers are addressed in the current guidelines. This paper provides a review of key current design guidelines for IVIS and ADAS with respect to the extent they address age-related changes in functional capacities. The review revealed that most of the HMI guidelines do not address design issues related to older driver impairments. In fact, in many guidelines driver age and sensory cognitive and physical impairments are not mentioned at all and where reference is made, it is typically very broad. Prescriptive advice on how to actually design a system so that it addresses the needs and limitations of older drivers is not provided. In order for older drivers to reap the full benefits that in-vehicle technology can afford, it is critical that further work establish how older driver limitations and capabilities can be supported by the system design process, including their inclusion into HMI design guidelines. (PsycINFO Database Record (c) 2018 APA, all rights reserved) (Source: journal abstract)</t>
  </si>
  <si>
    <t>https://www.proquest.com/scholarly-journals/toward-best-practice-human-machine-interface/docview/1802211583/se-2?accountid=14902</t>
  </si>
  <si>
    <t>Accident Analysis and Prevention</t>
  </si>
  <si>
    <t>young,,kl</t>
  </si>
  <si>
    <t>young,</t>
  </si>
  <si>
    <t>kl</t>
  </si>
  <si>
    <t>Dynamical Resilience Indicators In Time Series Of Self-Rated Health Correspond To Frailty Levels In Older Adults</t>
  </si>
  <si>
    <t xml:space="preserve"> 10.1093/gerona/glx065</t>
  </si>
  <si>
    <t>991.0</t>
  </si>
  <si>
    <t>Background: We currently still lack valid methods to dynamically measure resilience for stressors before the appearance of adverse health outcomes that hamper well-being. Quantifying an older adultâ€™s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</si>
  <si>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https://www.proquest.com/scholarly-journals/dynamical-resilience-indicators-time-series-self/docview/2002263317/se-2?accountid=14902</t>
  </si>
  <si>
    <t>gijzel,,sannemw</t>
  </si>
  <si>
    <t>gijzel,</t>
  </si>
  <si>
    <t>sannemw</t>
  </si>
  <si>
    <t>The Relationship Between Neuropsychological Assessment, Numeracy, And Functional Status In Older Adults With Type 1 Diabetes</t>
  </si>
  <si>
    <t xml:space="preserve"> 10.1080/09602011.2015.1116448</t>
  </si>
  <si>
    <t>507.0</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</si>
  <si>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(â‰¥ 60 years old) with longstanding T1D (â‰¥ 20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</si>
  <si>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https://www.proquest.com/scholarly-journals/relationship-between-neuropsychological/docview/1886292725/se-2?accountid=14902</t>
  </si>
  <si>
    <t>Neuropsychological Rehabilitation</t>
  </si>
  <si>
    <t>chaytor,,naomis</t>
  </si>
  <si>
    <t>chaytor,</t>
  </si>
  <si>
    <t>naomis</t>
  </si>
  <si>
    <t>Defining Aging Phenotypes And Related Outcomes: Clues To Recognize Frailty In Hospitalized Older Patients</t>
  </si>
  <si>
    <t>395.0</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</si>
  <si>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1.15â€“4.46) and Cluster IV (OR = 5.15, 95% CI = 2.58â€“10.26) and a higher 3-month mortality in Cluster II (OR = 1.66, 95% CI = 1.13â€“2.44) and Cluster IV (OR = 1.86, 95% CI = 1.15â€“3.00)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</si>
  <si>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https://www.proquest.com/scholarly-journals/defining-aging-phenotypes-related-outcomes-clues/docview/2209746760/se-2?accountid=14902</t>
  </si>
  <si>
    <t>marcucci,,maura</t>
  </si>
  <si>
    <t>marcucci,</t>
  </si>
  <si>
    <t>Key Elements Of Optimal Treatment Decision-Making For Surgeons And Older Patients With Colorectal Or Pancreatic Cancer: A Qualitative Study</t>
  </si>
  <si>
    <t xml:space="preserve"> 10.1016/j.pec.2016.10.013</t>
  </si>
  <si>
    <t>473.0</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</si>
  <si>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treatmentsâ€™ impact on an older patientâ€™s daily life, physicians should obtain an overall picture and take into account patientsâ€™ frailty. Depending on patientsâ€™ preferences and capacities, dividing decision-making into more sessions will be helpful and simultaneously emphasize patientsâ€™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</si>
  <si>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https://www.proquest.com/scholarly-journals/key-elements-optimal-treatment-decision-making/docview/1835547720/se-2?accountid=14902</t>
  </si>
  <si>
    <t>Patient Education and Counseling</t>
  </si>
  <si>
    <t>geessink,,noralieh</t>
  </si>
  <si>
    <t>geessink,</t>
  </si>
  <si>
    <t>noralieh</t>
  </si>
  <si>
    <t>Personality And Frailty: Evidence From Four Samples</t>
  </si>
  <si>
    <t xml:space="preserve"> 10.1016/j.jrp.2016.12.006</t>
  </si>
  <si>
    <t>46.0</t>
  </si>
  <si>
    <t>Frailty is a prevalent geriatric syndrome. Little is known about the psychological factors associated with this syndrome. Based on four large samples of older adults aged from 65 to 104years old, the present study examined whether personality traits are related to frailty. High neuroticism, low conscientiousness, low extraversion, low openness and low agreeableness were related to higher frailty across samples. Longitudinal analysis conducted in one sample revealed that high neuroticism was associated with worsening frailty over an 8-year period. Higher frailty at baseline and over time was related to maladaptive personality changes. This study extends existing knowledge on the link between personality and health in older adults, by identifying the personality traits associated with frailty, a complex geriatric syndrome. (PsycInfo Database Record (c) 2020 APA, all rights reserved) (Source: journal abstract)</t>
  </si>
  <si>
    <t>https://www.proquest.com/scholarly-journals/personality-frailty-evidence-four-samples/docview/1890135240/se-2?accountid=14902</t>
  </si>
  <si>
    <t>Journal of Research in Personality</t>
  </si>
  <si>
    <t>stephan,,yannick</t>
  </si>
  <si>
    <t>stephan,</t>
  </si>
  <si>
    <t>yannick</t>
  </si>
  <si>
    <t>Use Of Methadone As An Adjuvant Medication To Low-Dose Opioids For Neuropathic Pain In The Frail Elderly: A Case Series</t>
  </si>
  <si>
    <t xml:space="preserve"> 10.1089/jpm.2016.0246</t>
  </si>
  <si>
    <t>1351.0</t>
  </si>
  <si>
    <t>Palliative care clinicians are increasingly involved in the care of elderly patients suffering from chronic malignant and nonmalignant illnesses, of which neuropathic pain is a prevalent problem. As a person becomes more frail, pain medications such as opioid analgesics and adjuvant pain medications can result in unwanted effects such as sedation, confusion, and increased risk of falls. Treating pain in patients with advanced dementia or neurodegenerative diseases that can affect swallowing is particularly challenging because most adjuvant pain medications used to ameliorate neuropathic pain must be taken orally. Furthermore, dosing of neuropathic medications is limited by renal function, which is often impaired in the elderly due to both normal aging and renal disease. Methadone is an opioid analgesic that is effective in the treatment of neuropathic pain, is excreted by the bowels, is highly lipophilic, and can be administered through the oral, buccal, or sublingual routes. We present three cases highlighting the use of low-dose adjuvant methadone to manage complex neuropathic pain in the frail elderly. (PsycINFO Database Record (c) 2017 APA, all rights reserved) (Source: journal abstract)</t>
  </si>
  <si>
    <t>https://www.proquest.com/scholarly-journals/use-methadone-as-adjuvant-medication-low-dose/docview/1931722956/se-2?accountid=14902</t>
  </si>
  <si>
    <t>Journal of Palliative Medicine</t>
  </si>
  <si>
    <t>bach,,tammyv</t>
  </si>
  <si>
    <t>bach,</t>
  </si>
  <si>
    <t>tammyv</t>
  </si>
  <si>
    <t>In Brief, Look Sharp: Short Form Assessment In The Geriatric Setting</t>
  </si>
  <si>
    <t xml:space="preserve"> 10.1111/ap.12203</t>
  </si>
  <si>
    <t>342.0</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</si>
  <si>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</si>
  <si>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https://www.proquest.com/scholarly-journals/brief-look-sharp-short-form-assessment-geriatric/docview/1828877454/se-2?accountid=14902</t>
  </si>
  <si>
    <t>Australian Psychologist</t>
  </si>
  <si>
    <t>pachana,,nancya</t>
  </si>
  <si>
    <t>pachana,</t>
  </si>
  <si>
    <t>nancya</t>
  </si>
  <si>
    <t>Expert And Patient Consensus On A Dynamic Model For Shared Decision-Making In Frail Older Patients</t>
  </si>
  <si>
    <t xml:space="preserve"> 10.1016/j.pec.2015.12.014</t>
  </si>
  <si>
    <t>1069.0</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</si>
  <si>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1â€“3).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</si>
  <si>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https://www.proquest.com/scholarly-journals/expert-patient-consensus-on-dynamic-model-shared/docview/1756077016/se-2?accountid=14902</t>
  </si>
  <si>
    <t>van,depol,marjoleinhj</t>
  </si>
  <si>
    <t>depol,marjoleinhj</t>
  </si>
  <si>
    <t>Adherence To Long-Term Drug Regimen After Hospital Discharge: General Practitionersâ€™ Attitude</t>
  </si>
  <si>
    <t xml:space="preserve"> 10.1111/jgs.14018</t>
  </si>
  <si>
    <t>657.0</t>
  </si>
  <si>
    <t>Presents the study which discuses the general practitionersâ€™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</si>
  <si>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https://www.proquest.com/scholarly-journals/adherence-long-term-drug-regimen-after-hospital/docview/1890134175/se-2?accountid=14902</t>
  </si>
  <si>
    <t>takedaâ€raguin,,catherine</t>
  </si>
  <si>
    <t>takedaâ€raguin,</t>
  </si>
  <si>
    <t>catherine</t>
  </si>
  <si>
    <t>The Geriatric Icf Core Set Reflecting Health-Related Problems In Community-Living Older Adults Aged 75 Years And Older Without Dementia: Development And Validation</t>
  </si>
  <si>
    <t xml:space="preserve"> 10.3109/09638288.2015.1024337</t>
  </si>
  <si>
    <t>2337.0</t>
  </si>
  <si>
    <t>Purpose: The aim of the present study was to develop a valid Geriatric ICF Core Set reflecting relevant health-related problems of community-living older adults without dementia. 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</si>
  <si>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https://www.proquest.com/scholarly-journals/geriatric-icf-core-set-reflecting-health-related/docview/1859065569/se-2?accountid=14902</t>
  </si>
  <si>
    <t>Disability and Rehabilitation: An International, Multidisciplinary Journal</t>
  </si>
  <si>
    <t>spoorenberg,,sophielw</t>
  </si>
  <si>
    <t>spoorenberg,</t>
  </si>
  <si>
    <t>sophielw</t>
  </si>
  <si>
    <t>Cost-Effectiveness Of A Chronic Care Model For Frail Older Adults In Primary Care: Economic Evaluation Alongside A Stepped-Wedge Cluster-Randomized Trial</t>
  </si>
  <si>
    <t>2494.0</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</si>
  <si>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âˆ’$488â€“1,134)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0â€“100).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</si>
  <si>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https://www.proquest.com/scholarly-journals/cost-effectiveness-chronic-care-model-frail-older/docview/1760852358/se-2?accountid=14902</t>
  </si>
  <si>
    <t>van,leeuwen,karenm</t>
  </si>
  <si>
    <t>leeuwen,karenm</t>
  </si>
  <si>
    <t>Complex Health Problems Among The Oldest Old In Sweden: Increased Prevalence Rates Between 1992 And 2002 And Stable Rates Thereafter</t>
  </si>
  <si>
    <t xml:space="preserve"> 10.1007/s10433-015-0351-2</t>
  </si>
  <si>
    <t>285.0</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</si>
  <si>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â‰ˆ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</si>
  <si>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https://www.proquest.com/scholarly-journals/complex-health-problems-among-oldest-old-sweden/docview/1699502123/se-2?accountid=14902</t>
  </si>
  <si>
    <t>European Journal of Ageing</t>
  </si>
  <si>
    <t>meinow,,bettina</t>
  </si>
  <si>
    <t>meinow,</t>
  </si>
  <si>
    <t>bettina</t>
  </si>
  <si>
    <t>Predictive Validity Of A Frailty Measure (Gfi) And A Case Complexity Measure (Im-E-Sa) On Healthcare Costs In An Elderly Population</t>
  </si>
  <si>
    <t xml:space="preserve"> 10.1016/j.jpsychores.2015.09.015</t>
  </si>
  <si>
    <t>404.0</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</si>
  <si>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â‚¬ log transformed) in the following year. All models were adjusted for demographics and the presence of morbidity. Results: In the multivariate regression analyses the continuous scores of the GFI and IM-E-SA remained significant predictors for total healthcare costs. Adjusted Î²s for GFI and IM-E-SA were respectively 0.14 (95% CI 0.10â€“0.18) and 0.06 (95% CI 0.04â€“0.07). The corresponding explained variance (R2) for both models was 0.40. Frailty remained a significant predictor of long-term care costs (adjusted Î² 0.13 [95% CI 0.09â€“0.16]), while case complexity was a significant predictor of curative care costs (adjusted Î² 0.03 [95% CI 0.02â€“0.05]). Conclusions: The GFI and IM-E-SA both accurately predict total healthcare costs in the following year. (PsycInfo Database Record (c) 2020 APA, all rights reserved) (Source: journal abstract)</t>
  </si>
  <si>
    <t>https://www.proquest.com/scholarly-journals/predictive-validity-frailty-measure-gfi-case/docview/1795491354/se-2?accountid=14902</t>
  </si>
  <si>
    <t>Journal of Psychosomatic Research</t>
  </si>
  <si>
    <t>peters,,lilianl</t>
  </si>
  <si>
    <t>peters,</t>
  </si>
  <si>
    <t>lilianl</t>
  </si>
  <si>
    <t>Delivery Of Institutional Long-Term Care Under Two Social Insurances: Lessons From The Korean Experience</t>
  </si>
  <si>
    <t xml:space="preserve"> 10.1016/j.healthpol.2015.07.009</t>
  </si>
  <si>
    <t>1330.0</t>
  </si>
  <si>
    <t>Little is known about health and social care provision for people with long-term care (LTC) needs under multiple insurances. The aim of this study is to compare the profile, case-mix, and service provision to older people at long-term care hospitals (LTCHs) covered by the national health insurance (NHI) with those of older people at long-term care facilities (LTCFs) covered by the public long-term care insurance (LTCI) in Korea. A national LTC survey using common functional measures and a case-mix classification system was conducted with a nationally representative sample of older people at LTCFs and LTCHs in 2013. The majority of older people in both settings were female and frail, with complex chronic diseases. About one fourth were a low-income population with Medical-Aid. The key functional status was similar between the two groups. As for case-mix, more than half of the LTCH population were categorized as having lower medical care needs, while more than one fourth of the LTCF residents had moderate or higher medical care needs. Those with high medical care needs at LTCFs were significantly more likely to be admitted to acute-care hospitals than their counterparts at LTCHs. The current delivery of institutional LTC under the two insurances in Korea is not coordinated well. It is necessary to redefine the roles of LTCHs and strengthen health care in LTCFs. A systems approach is critical to establish person-centered, integrated LTC delivery across different financial sources. (PsycINFO Database Record (c) 2019 APA, all rights reserved) (Source: journal abstract)</t>
  </si>
  <si>
    <t>https://www.proquest.com/scholarly-journals/delivery-institutional-long-term-care-under-two/docview/1756078581/se-2?accountid=14902</t>
  </si>
  <si>
    <t>Health Policy</t>
  </si>
  <si>
    <t>kim,,hongsoo</t>
  </si>
  <si>
    <t>kim,</t>
  </si>
  <si>
    <t>Association Between Oxidative Stress And Frailty In An Elderly German Population: Results From The Esther Cohort Study</t>
  </si>
  <si>
    <t xml:space="preserve"> 10.1159/000380881</t>
  </si>
  <si>
    <t>407.0</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</si>
  <si>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2001;56:M146â€“M156].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1.25â€“3.25) and CRP (OR: 3.15, 95% CI: 2.00â€“4.96), respectively, after controlling for age and sex. An inverse statistically significant association with frailty was observed for TTL (OR: 0.42, 95% CI: 0.25â€“0.69).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</si>
  <si>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https://www.proquest.com/scholarly-journals/association-between-oxidative-stress-frailty/docview/1753449724/se-2?accountid=14902</t>
  </si>
  <si>
    <t>Gerontology</t>
  </si>
  <si>
    <t>saum,,kai-uwe</t>
  </si>
  <si>
    <t>saum,</t>
  </si>
  <si>
    <t>kai-uwe</t>
  </si>
  <si>
    <t>Obesity In The Context Of Aging: Quality Of Life Considerations</t>
  </si>
  <si>
    <t xml:space="preserve"> 10.1007/s40273-014-0237-8</t>
  </si>
  <si>
    <t>655.0</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</si>
  <si>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â€˜obesity paradoxâ€™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</si>
  <si>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https://www.proquest.com/scholarly-journals/obesity-context-aging-quality-life-considerations/docview/1707075852/se-2?accountid=14902</t>
  </si>
  <si>
    <t>PharmacoEconomics</t>
  </si>
  <si>
    <t>corica,,francesco</t>
  </si>
  <si>
    <t>corica,</t>
  </si>
  <si>
    <t>francesco</t>
  </si>
  <si>
    <t>Firearms In Frail Hands: An Adl Or A Public Health Crisis!</t>
  </si>
  <si>
    <t xml:space="preserve"> 10.1177/1533317514545867</t>
  </si>
  <si>
    <t>337.0</t>
  </si>
  <si>
    <t>The incidence of neurocognitive disorders, which may impair the ability of older adults to perform activities of daily living (ADLs), rises with age. Depressive symptoms are also common in older adults and may affect ADLs. Safe storage and utilization of firearms are complex ADLs, which require intact judgment, executive function, and visuospatial ability, and may be affected by cognitive impairment. Depression or cognitive impairment may cause paranoia, delusions, disinhibition, apathy, or aggression and thereby limit the ability to safely utilize firearms. These problems may be superimposed upon impaired mobility, arthritis, visual impairment, or poor balance. Inadequate attention to personal protection may also cause hearing impairment and accidents. In this article, we review the data on prevalence of firearms access among older adults; safety concerns due to age-related conditions; barriers to addressing this problem; indications prompting screening for firearms access; and resources available to patients, caregivers, and health care providers. (PsycINFO Database Record (c) 2016 APA, all rights reserved) (Source: journal abstract)</t>
  </si>
  <si>
    <t>https://www.proquest.com/scholarly-journals/firearms-frail-hands-adl-public-health-crisis/docview/1710260439/se-2?accountid=14902</t>
  </si>
  <si>
    <t>American Journal of Alzheimer's Disease and Other Dementias</t>
  </si>
  <si>
    <t>patel,,dupal</t>
  </si>
  <si>
    <t>patel,</t>
  </si>
  <si>
    <t>dupal</t>
  </si>
  <si>
    <t>Gerontological Social Work: Reflections On Its Role, Purpose And Value</t>
  </si>
  <si>
    <t xml:space="preserve"> 10.1093/bjsw/bct195</t>
  </si>
  <si>
    <t>1296.0</t>
  </si>
  <si>
    <t>Over the last twenty years, successive welfare policies have undermined gerontological social work as a specialist area of social work practice. The UKâ€™s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asâ€”potentiallyâ€”playing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</si>
  <si>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https://www.proquest.com/scholarly-journals/gerontological-social-work-reflections-on-role/docview/1709216470/se-2?accountid=14902</t>
  </si>
  <si>
    <t>British Journal of Social Work</t>
  </si>
  <si>
    <t>ray,,mo</t>
  </si>
  <si>
    <t>ray,</t>
  </si>
  <si>
    <t>mo</t>
  </si>
  <si>
    <t>Elder Abuse: An Approach To Identification, Assessment And Intervention</t>
  </si>
  <si>
    <t xml:space="preserve"> 10.1503/cmaj.141329</t>
  </si>
  <si>
    <t>575.0</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</si>
  <si>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â€œgeriatric giantsâ€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</si>
  <si>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https://www.proquest.com/scholarly-journals/elder-abuse-approach-identification-assessment/docview/1729358662/se-2?accountid=14902</t>
  </si>
  <si>
    <t>Canadian Medical Association Journal</t>
  </si>
  <si>
    <t>wang,,xuyimimi</t>
  </si>
  <si>
    <t>wang,</t>
  </si>
  <si>
    <t>xuyimimi</t>
  </si>
  <si>
    <t>Ageing, Exercise And The Chemistry Of Inflammation</t>
  </si>
  <si>
    <t xml:space="preserve"> 10.1017/S0959259815000088</t>
  </si>
  <si>
    <t>73.0</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</si>
  <si>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mildâ€“moderate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exerciseâ€“cytokine doseâ€“response,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</si>
  <si>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https://www.proquest.com/scholarly-journals/ageing-exercise-chemistry-inflammation/docview/1709215590/se-2?accountid=14902</t>
  </si>
  <si>
    <t>Reviews in Clinical Gerontology</t>
  </si>
  <si>
    <t>allen,,sc</t>
  </si>
  <si>
    <t>allen,</t>
  </si>
  <si>
    <t>sc</t>
  </si>
  <si>
    <t>Extracare: Does It Promote Resident Satisfaction Compared To Residential And Home Care?</t>
  </si>
  <si>
    <t xml:space="preserve"> 10.1093/bjsw/bct185</t>
  </si>
  <si>
    <t>949.0</t>
  </si>
  <si>
    <t>Extracare housing is seen as an innovative solution to meet both accommodation and care needs of increasing numbers of older people. This paper is based on a mixed method study exploring whether extracare is for â€˜fitâ€™ and â€˜frailâ€™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</si>
  <si>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https://www.proquest.com/scholarly-journals/extracare-does-promote-resident-satisfaction/docview/1710262854/se-2?accountid=14902</t>
  </si>
  <si>
    <t>phillips,,judithe</t>
  </si>
  <si>
    <t>phillips,</t>
  </si>
  <si>
    <t>judithe</t>
  </si>
  <si>
    <t>Frailty In Older Adults: An Evolutionary Concept Analysis</t>
  </si>
  <si>
    <t xml:space="preserve"> 10.1891/1541-6577.29.1.66</t>
  </si>
  <si>
    <t>66.0</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</si>
  <si>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adultâ€™s susceptibility to adverse health outcomes. (PsycINFO Database Record (c) 2016 APA, all rights reserved) (Source: journal abstract)</t>
  </si>
  <si>
    <t>https://www.proquest.com/scholarly-journals/frailty-older-adults-evolutionary-concept/docview/1712598555/se-2?accountid=14902</t>
  </si>
  <si>
    <t>Research and Theory for Nursing Practice: An International Journal</t>
  </si>
  <si>
    <t>Everyday Mobilisations Among Grandmothers In South Africa: Survival, Support And Social Change In The Era Of Hiv/Aids</t>
  </si>
  <si>
    <t xml:space="preserve"> 10.1017/S0144686X13000317</t>
  </si>
  <si>
    <t>1641.0</t>
  </si>
  <si>
    <t>In many sub-Saharan African communities, caring for vulnerable children in the era of HIV/AIDS appears to be creating deep financial, physical and psychological strains for care-givers, the great majority of whom are ageing women or 'gi andmothers'. Yet, limited primary research has been carried out with older women in specific communities, and therefore grandmothers' collective responses, sources of support, complex lived experiences, and diverse family situations are not well understood. This paper presents the findings of research undertaken in four communities in KwaZulu-Natal, South Africa, between 2006 and 2010. The purpose was to understand the daily stresses, collective responses and mobilisations of older women in these communities. The research involved repeated focus groups, interviews and participant observation involving approximately 100 older women. In the analysis, attention is given to the diversities among participants, the ways in which HIV/AIDS intermingles with other stresses in their lives to drive their mobilisations, and their collective responses, even amidst highly constrained conditions. Through these lenses, the paper illuminates how older women in these communities are organising in response to the combined, devastating and diverse effects of HIV/AIDS, poverty, violence and illness. It also suggests that, counter to some stereotyping of 'African grandmothers' as frail or passive, these women are forming associations in order to generate incomes, resist stigma, connect with broader support networks and provide care to hundreds in their communities. (PsycINFO Database Record (c) 2016 APA, all rights reserved) (Source: journal abstract)</t>
  </si>
  <si>
    <t>https://www.proquest.com/scholarly-journals/everyday-mobilisations-among-grandmothers-south/docview/1715675014/se-2?accountid=14902</t>
  </si>
  <si>
    <t>chazan,,may</t>
  </si>
  <si>
    <t>chazan,</t>
  </si>
  <si>
    <t>may</t>
  </si>
  <si>
    <t>Direct And Indirect Effects Of Nutritional Status, Physical Function And Cognitive Function On Activities Of Daily Living In Japanese Older Adults Requiring Longâ€Term Care</t>
  </si>
  <si>
    <t xml:space="preserve"> 10.1111/ggi.12169</t>
  </si>
  <si>
    <t>799.0</t>
  </si>
  <si>
    <t>Aim: To identify the direct and indirect effects of nutritional status, physical function, and cognitive function on activities of daily living in Japanese older adults requiring long-term care. Methods: In total, 179 participants aged â‰¥65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</si>
  <si>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https://www.proquest.com/scholarly-journals/direct-indirect-effects-nutritional-status/docview/1721927354/se-2?accountid=14902</t>
  </si>
  <si>
    <t>kamo,,tomohiko</t>
  </si>
  <si>
    <t>kamo,</t>
  </si>
  <si>
    <t>tomohiko</t>
  </si>
  <si>
    <t>Delirium And Depression: Inter-Relationship And Clinical Overlap In Elderly People</t>
  </si>
  <si>
    <t xml:space="preserve"> 10.1016/S2215-0366(14)70281-0</t>
  </si>
  <si>
    <t>303.0</t>
  </si>
  <si>
    <t>Delirium and depression are complex neuropsychiatric syndromes common in the elderly and are associated with poor health-care outcomes. Accurate diagnosis is essential to the provision of optimum health care for individuals with these conditions but is complicated by substantial clinical overlap in symptoms and comorbidities. A careful assessment of the patient's symptoms, including their context and time course, is needed for accurate diagnosis. Previous depression is common in patients with delirium and depressive illness is a recognised sequelae of delirium. The two syndromes seem to be caused by similar pathophysiological mechanisms, involving disturbances in stress and inflammatory responses, monoaminergic and melatonergic signalling, which point to new avenues for therapeutic intervention. Improved methods to assess delirium and depression in populations at high risk by virtue of their age, diminished cognitive reserve and physical frailty is a key target to achieve improved health-care outcomes in elderly individuals. (PsycINFO Database Record (c) 2016 APA, all rights reserved) (Source: journal abstract)</t>
  </si>
  <si>
    <t>https://www.proquest.com/scholarly-journals/delirium-depression-inter-relationship-clinical/docview/1773463567/se-2?accountid=14902</t>
  </si>
  <si>
    <t>The Lancet Psychiatry</t>
  </si>
  <si>
    <t>o'sullivan,,roisin</t>
  </si>
  <si>
    <t>o'sullivan,</t>
  </si>
  <si>
    <t>Shorter Telomeres In Peripheral Blood Mononuclear Cells From Older Persons With Sarcopenia: Results From An Exploratory Study</t>
  </si>
  <si>
    <t xml:space="preserve"> 10.3389/fnagi.2014.00233</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</si>
  <si>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Friedâ€™s criteria (physical frailty, PF) and a modified Rockwoodâ€™s frailty index (FI). Telomere length was measured in PBMCs by quantitative real-time polymerase chain reaction according to the telomere/single-copy gene ratio ( T/S ) method. Results: Among 142 outpatients (mean age 75.0 Â± 6.5 years, 59.2% women), sarcopenia was diagnosed in 23 individuals (19.3%). The PF phenotype was detected in 74 participants (52.1%). The average FI score was 0.46 Â± 0.17. PBMC telomeres were shorter in sarcopenic subjects ( T/S = 0.21; 95% CI: 0.18â€“0.24) relative to non-sarcopenic individuals ( T/S = 0.26; 95% CI: 0.24â€“0.28;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</si>
  <si>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https://www.proquest.com/scholarly-journals/shorter-telomeres-peripheral-blood-mononuclear/docview/2097451940/se-2?accountid=14902</t>
  </si>
  <si>
    <t>marzetti,,emanuele</t>
  </si>
  <si>
    <t>marzetti,</t>
  </si>
  <si>
    <t>emanuele</t>
  </si>
  <si>
    <t>Exploring The Many Facets Of Research In Late-Life Issues</t>
  </si>
  <si>
    <t xml:space="preserve"> 10.1017/S0714980814000129</t>
  </si>
  <si>
    <t>220.0</t>
  </si>
  <si>
    <t>Canadians are living longer, but in many cases they face complex health challenges, usually in the form of multiple chronic diseases. These complex health conditions in seniors, which are often poorly studied and characterized, represent a challenge for professionals in identifying optimal treatments or options. This concern was clearly expressed during the "Speaking of Aging Tour" that the Canadian Institutes of Health Research (CIHR) Institute of Aging undertook in 2012. The goal of this consultation was to identify gaps in knowledge and where new research was most needed as well as transfer of existing knowledge to best care practices health services organizations. The Canadian population is inexorably aging, and, largely as a result of longevity gains, older people will continue to have a more complex health profile than that of their predecessors. To face this challenge, the CIHR Institute of Aging and Technology Evaluation in the Elderly Network (TVN) are poised to move forward to confront the complex questions related to the late-life issues that will ultimately improve the health and wellness of Canadians. (PsycINFO Database Record (c) 2016 APA, all rights reserved)</t>
  </si>
  <si>
    <t>https://www.proquest.com/scholarly-journals/exploring-many-facets-research-late-life-issues/docview/1586111408/se-2?accountid=14902</t>
  </si>
  <si>
    <t>joanette,,yves</t>
  </si>
  <si>
    <t>joanette,</t>
  </si>
  <si>
    <t>yves</t>
  </si>
  <si>
    <t>Development Of A Level 1 Geriatric Outpatient Social Work Screen</t>
  </si>
  <si>
    <t xml:space="preserve"> 10.1111/jgs.12812</t>
  </si>
  <si>
    <t>988.0</t>
  </si>
  <si>
    <t>presents a study on the development of a level 1 geriatric outpatient social work screen. This pilot study was designed to test the feasibility and effectiveness of a nurse-administered Level 1 social work screen to identify individuals potentially in need of intervention by a master's-level social worker, in addressing the safety concerns of individuals attending a Department of Veteran Affairs Geriatric Patient Aligned Care Team clinic (GERI-PACT). Interdisciplinary care for medically complex older adults necessitates targeting of the population with the greatest potential for benefit. This has been done with nutrition screening in hospitalized individuals with Level 1 screening by nurses at the time of admission followed by a detailed Level 2 dietary assessment for individuals at high risk of nutrition-related disorders and for pharmacy in a high-risk geriatric clinic. Use of a brief Level 1 Social Work Screen by clinic nurses at check-in for a frail elderly clinic population showed high discordance between nurse and social work review, suggesting that the instrument may have limited utility in targeting social work review when used in a high-risk population. (PsycINFO Database Record (c) 2016 APA, all rights reserved)</t>
  </si>
  <si>
    <t>https://www.proquest.com/scholarly-journals/development-level-1-geriatric-outpatient-social/docview/1699503958/se-2?accountid=14902</t>
  </si>
  <si>
    <t>powers,,jamess</t>
  </si>
  <si>
    <t>powers,</t>
  </si>
  <si>
    <t>jamess</t>
  </si>
  <si>
    <t>Intentional Non-Adherence To Medications By Older Adults</t>
  </si>
  <si>
    <t xml:space="preserve"> 10.1007/s40266-014-0153-9</t>
  </si>
  <si>
    <t>149.0</t>
  </si>
  <si>
    <t>The extent to which an individualâ€™s medication-taking behaviour and/or execution of lifestyle changes, corresponds with agreed recommendations from a healthcare providerâ€™,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Leventhalâ€™s Common-Sense Model of Self-Regulation, it emphasizes six key factors that may contribute to intentional non-adherence amongst older adults: illness beliefs, the perceived risks (e.g. dependence, adverse effects), benefits and necessity of potential treatments, the patientâ€“practitioner relationship, inter-current physical and mental illnesses, financial constraints and pharmaceutical/pharmacological issues (poly-pharmacy/regimen complexity). It describes the current evidence for each of these aspects and notes the paucity of data validating Leventhalâ€™s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patientâ€“prescriber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</si>
  <si>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https://www.proquest.com/scholarly-journals/intentional-non-adherence-medications-older/docview/1544981102/se-2?accountid=14902</t>
  </si>
  <si>
    <t>Drugs &amp; Aging</t>
  </si>
  <si>
    <t>mukhtar,,omar</t>
  </si>
  <si>
    <t>mukhtar,</t>
  </si>
  <si>
    <t>omar</t>
  </si>
  <si>
    <t>Peri-Operative Management Of Older People Undergoing Surgery</t>
  </si>
  <si>
    <t xml:space="preserve"> 10.1017/S095925981300018X</t>
  </si>
  <si>
    <t>78.0</t>
  </si>
  <si>
    <t>Increasing numbers of older people are undergoing both emergency and elective surgery. However, they remain at increased risk of adverse outcome in comparison with younger patients. This may relate to the association of ageing with physiological deterioration, multi-morbidity and geriatric syndromes such as frailty, all of which are independent predictors of adverse post-operative outcome. Although there is an emerging evidence base for the identification and management of these predictors, this has not yet translated into routine clinical practice. Older patients undergoing surgery often receive suboptimal care and surgical pathways are not well suited to complex older patients with multi-pathology. Evidence is emerging for alternative models of care that incorporate the evolving evidence base for optimal peri-operative management of the older surgical patient, including risk assessment and optimization. This article aims to provide a practical overview of the literature to all disciplines working in this field. (PsycINFO Database Record (c) 2016 APA, all rights reserved) (Source: journal abstract)</t>
  </si>
  <si>
    <t>https://www.proquest.com/scholarly-journals/peri-operative-management-older-people-undergoing/docview/1548790058/se-2?accountid=14902</t>
  </si>
  <si>
    <t>shipway,,djh</t>
  </si>
  <si>
    <t>shipway,</t>
  </si>
  <si>
    <t>djh</t>
  </si>
  <si>
    <t>What Impedes And What Facilitates A Quality Improvement Project For Older Hospitalized Patients?</t>
  </si>
  <si>
    <t xml:space="preserve"> 10.1093/intqhc/mzt079</t>
  </si>
  <si>
    <t>41.0</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</si>
  <si>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</si>
  <si>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https://www.proquest.com/scholarly-journals/what-impedes-facilitates-quality-improvement/docview/1548788556/se-2?accountid=14902</t>
  </si>
  <si>
    <t>International Journal for Quality in Health Care</t>
  </si>
  <si>
    <t>ijkema,,roelie</t>
  </si>
  <si>
    <t>ijkema,</t>
  </si>
  <si>
    <t>roelie</t>
  </si>
  <si>
    <t>Metabolic Syndrome And Disability: Findings From The Prospective Three-City Study</t>
  </si>
  <si>
    <t xml:space="preserve"> 10.1093/gerona/glt101</t>
  </si>
  <si>
    <t>79.0</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</si>
  <si>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</si>
  <si>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https://www.proquest.com/scholarly-journals/metabolic-syndrome-disability-findings/docview/1539474613/se-2?accountid=14902</t>
  </si>
  <si>
    <t>carriere,,isabelle</t>
  </si>
  <si>
    <t>carriere,</t>
  </si>
  <si>
    <t>Malnutrition In Older Adults: Urgent Need For Action: A Plea For Improving The Nutritional Situation Of Older Adults</t>
  </si>
  <si>
    <t xml:space="preserve"> 10.1159/000346142</t>
  </si>
  <si>
    <t>328.0</t>
  </si>
  <si>
    <t>During the past decades, malnutrition has attracted increasing scientific attention and is by now regarded as a true geriatric syndrome characterized by multifactorial causality, identified by symptoms and accompanied by frailty, disability and poor outcome. This viewpoint summarizes our present knowledge and the usual current handling of malnutrition in older people and highlights the urgent need for action in this field. Age-related changes in the complex system of appetite regulation, resulting in the so-called anorexia of aging, predispose older adults to a decrease in food intake which may lead to malnutrition, if additional risk factors like health or social problems occur. Consequently, malnutrition is widespread in the older population, notably in those who are institutionalized. Despite the fact that effective interventions are available, prevention and treatment of malnutrition do not currently receive appropriate attention. As an important first step towards better awareness, screening for malnutrition should become a mandatory integral part of the comprehensive geriatric assessment. Furthermore, practical local guidelines should be implemented in all geriatric hospital wards and nursing homes in order to improve nutritional care in the daily routine. Important to note is that reasonable nutritional management is not possible without qualified staff in adequate numbers allowing appropriate individual nutritional care. Regarding future research, studies at the cellular, metabolic and clinical levels and the linking of information from different research approaches are required to better understand the transition from good nutritional health and independence of old people to malnutrition, functional impairment and poor health. In parallel to well-designed observational and intervention studies, standardized documentation of nutritional information in daily routine would enable the uniform collection of data for research as well as for political decisions. In summary, the time is ripe for better inclusion of nutrition in geriatric health care. This will not only bring about improved nutritional status and outcome, and thus individual benefit for the affected person, but also economic benefits both for the institution and the health-care system. (PsycINFO Database Record (c) 2016 APA, all rights reserved) (Source: journal abstract)</t>
  </si>
  <si>
    <t>https://www.proquest.com/scholarly-journals/malnutrition-older-adults-urgent-need-action-plea/docview/1499090352/se-2?accountid=14902</t>
  </si>
  <si>
    <t>volkert,,dorothee</t>
  </si>
  <si>
    <t>volkert,</t>
  </si>
  <si>
    <t>dorothee</t>
  </si>
  <si>
    <t>Exclusion Of Older Adults From Ongoing Clinical Trials About Type 2 Diabetes Mellitus</t>
  </si>
  <si>
    <t xml:space="preserve"> 10.1111/jgs.12215</t>
  </si>
  <si>
    <t>734.0</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</si>
  <si>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frequentâ€” higher than reported for other age-related diseases. This exclusion limits the value of the evidence that clinicians use when treating old, frail, complex patients with diabetes mellitus. (PsycINFO Database Record (c) 2016 APA, all rights reserved) (Source: journal abstract)</t>
  </si>
  <si>
    <t>https://www.proquest.com/scholarly-journals/exclusion-older-adults-ongoing-clinical-trials/docview/1411059259/se-2?accountid=14902</t>
  </si>
  <si>
    <t>cruzâ€jentoft,,alfonsoj</t>
  </si>
  <si>
    <t>cruzâ€jentoft,</t>
  </si>
  <si>
    <t>alfonsoj</t>
  </si>
  <si>
    <t>Prescription Errors In Older Individuals With An Intellectual Disability: Prevalence And Risk Factors In The Healthy Ageing And Intellectual Disability Study</t>
  </si>
  <si>
    <t xml:space="preserve"> 10.1016/j.ridd.2013.02.005</t>
  </si>
  <si>
    <t>1656.0</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</si>
  <si>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43â€“ 52%). Relevant errors, defined as errors that actually do require a change of pharmacotherapy, were identified in 26.8% of the individuals (161 of 600 individuals; 95% CI 23â€“30%). Higher age (adjusted odds ratio (OR adj ) 1.03; 95% CI 1.01â€“1.06), less severe intellectual disability (moderate: OR adj 0.48; 95% CI 0.31â€“0.74 and severe: OR adj 0.56; 95% CI 0.32â€“0.98), higher BMI (OR adj 1.04; 95% CI 1.01â€“1.08), higher frailty index (0.39â€“0.54: OR adj 2.4; 95% CI 1.21â€“4.77 and â‰¥ 0.55: OR adj 3.4; 95% CI 1.03â€“11.02), polypharmacy (OR adj 8.06; 95% CI 5.59â€“11.62) and use of medicines acting on the central nervous system (OR adj 3.34; 95% CI 2.35â€“4.73)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</si>
  <si>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https://www.proquest.com/scholarly-journals/prescription-errors-older-individuals-with/docview/1355854081/se-2?accountid=14902</t>
  </si>
  <si>
    <t>Research in Developmental Disabilities</t>
  </si>
  <si>
    <t>zaal,,riannej</t>
  </si>
  <si>
    <t>zaal,</t>
  </si>
  <si>
    <t>riannej</t>
  </si>
  <si>
    <t>Good News And Bad News: Depressive Symptoms Decline And Undertreatment Increases With Age In Home Care And Institutional Settings</t>
  </si>
  <si>
    <t xml:space="preserve"> 10.1097/JGP.0b013e3182331702</t>
  </si>
  <si>
    <t>1045.0</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</si>
  <si>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(1996â€“2004) in CCC and Resident Assessment Instrument for Home Care (RAI-HC) (2003â€“2004)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</si>
  <si>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https://www.proquest.com/scholarly-journals/good-news-bad-depressive-symptoms-decline/docview/1315880491/se-2?accountid=14902</t>
  </si>
  <si>
    <t>The American Journal of Geriatric Psychiatry</t>
  </si>
  <si>
    <t>szczerbiÅ„ska,,katarzyna</t>
  </si>
  <si>
    <t>szczerbiÅ„ska,</t>
  </si>
  <si>
    <t>katarzyna</t>
  </si>
  <si>
    <t>Palliative And Therapeutic Harmonization: A Model For Appropriate Decisionâ€Making In Frail Older Adults</t>
  </si>
  <si>
    <t xml:space="preserve"> 10.1111/j.1532-5415.2012.04210.x</t>
  </si>
  <si>
    <t>2326.0</t>
  </si>
  <si>
    <t>Frail older adults face increasingly complex decisions regarding medical care. The Palliative and Therapeutic Harmonization (PATH) model provides a structured approach that places frailty at the forefront of medical and surgical decisionâ€making in older adults. Preliminary data from the first 150 individuals completing the PATH program shows that the population served is frail (mean Clinical Frailty Score = 6.3), has multiple comorbidities (mean 8), and takes many medications (mean = 9). Ninetyâ€two percent of participants were able to complete decisionâ€making for an average of three current or projected health issues, most often (76.7%) with the help of a substitute decisionâ€maker (SDM). Decisions to proceed with scheduled medical or surgical interventions correlated with baseline frailty level and dementia stage, with participants with a greater degree of frailty (odds ratio (OR) = 3.41, 95% confidence interval (CI) = 1.39â€“8.38) or moreâ€advanced stage of dementia (OR = 1.66, 95% CI = 1.06â€“2.65) being more likely to choose lessâ€aggressive treatment options. Although the PATH model is in the development stage, further evaluation is ongoing, including a qualitative analysis of the SDM experience of PATH and an assessment of the effectiveness of PATH in longâ€term care. The results of these studies will inform the design of a larger randomized controlled trial. (PsycINFO Database Record (c) 2016 APA, all rights reserved) (Source: journal abstract)</t>
  </si>
  <si>
    <t>https://www.proquest.com/scholarly-journals/palliative-therapeutic-harmonization-model/docview/1314704455/se-2?accountid=14902</t>
  </si>
  <si>
    <t>moorhouse,,paige</t>
  </si>
  <si>
    <t>moorhouse,</t>
  </si>
  <si>
    <t>Ingestive Skill Difficulties Are Frequent Among Acutely-Hospitalized Frail Elderly Patients, And Predict Hospital Outcomes</t>
  </si>
  <si>
    <t xml:space="preserve"> 10.3109/02703181.2012.736019</t>
  </si>
  <si>
    <t>271.0</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</si>
  <si>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patientsâ€™ ability in positioning, self-feeding skills, as well as oropharyngeal sensorimotor skills. (PsycINFO Database Record (c) 2019 APA, all rights reserved) (Source: journal abstract)</t>
  </si>
  <si>
    <t>https://www.proquest.com/scholarly-journals/ingestive-skill-difficulties-are-frequent-among/docview/1314708192/se-2?accountid=14902</t>
  </si>
  <si>
    <t>Physical &amp; Occupational Therapy in Geriatrics</t>
  </si>
  <si>
    <t>hansen,,tina</t>
  </si>
  <si>
    <t>hansen,</t>
  </si>
  <si>
    <t>The Multiple Dimensions Of Frailty: Physical Capacity, Cognition, And Quality Of Life</t>
  </si>
  <si>
    <t xml:space="preserve"> 10.1017/S1041610212000634</t>
  </si>
  <si>
    <t>1429.0</t>
  </si>
  <si>
    <t>Background: Frailty is a complex health state of increased vulnerability associated with adverse outcomes such as disability, falls, hospitalization, and death. Along with physical impairments, cognition and quality of life may be affected in frail older adults. Yet, evidence is still lacking. The aim of this study was to compare frail and non-frail older adults on physical, cognitive, and psychological dimensions. Methods: Thirty-nine frail and 44 non-frail elders were compared on several measures of physical capacity, cognition, and quality of life. Frailty status was based on a geriatric examination and scored using the Modified Physical Performance Test. Results: After controlling for demographic and medical characteristics, physical capacity measures (i.e. functional capacities, physical endurance, gait speed, and mobility) were significantly lower in frail participants. Frail participants showed reduced performances in specific cognitive measures of executive functions and processing speed. On the quality of life dimension, frail elders reported poor self-perceptions of physical capacity, cognition, affectivity, housekeeping efficacy, and physical health. Conclusion: In addition to the reduced physical capacity, frailty might affect selective components of cognition and quality of life. These dimensions should be investigated in intervention programs designed for frail older adults. (PsycINFO Database Record (c) 2016 APA, all rights reserved) (Source: journal abstract)</t>
  </si>
  <si>
    <t>https://www.proquest.com/scholarly-journals/multiple-dimensions-frailty-physical-capacity/docview/1122602453/se-2?accountid=14902</t>
  </si>
  <si>
    <t>langlois,,francis</t>
  </si>
  <si>
    <t>langlois,</t>
  </si>
  <si>
    <t>francis</t>
  </si>
  <si>
    <t>Geriatrician Input Into Nursing Homes Reduces Emergency Hospital Admissions</t>
  </si>
  <si>
    <t xml:space="preserve"> 10.1016/j.archger.2011.10.014</t>
  </si>
  <si>
    <t>331.0</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</si>
  <si>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(Ï‡ Â²(2) = 6.261, p &amp;lt;0.05). The second part of the project also showed significant impact on admissions (Ï‡ 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</si>
  <si>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https://www.proquest.com/scholarly-journals/geriatrician-input-into-nursing-homes-reduces/docview/1114700529/se-2?accountid=14902</t>
  </si>
  <si>
    <t>lisk,,radcliffe</t>
  </si>
  <si>
    <t>lisk,</t>
  </si>
  <si>
    <t>radcliffe</t>
  </si>
  <si>
    <t>Validation Of The Danish Version Of The Mcgill Ingestive Skills Assessment Using Classical Test Theory And The Rasch Model</t>
  </si>
  <si>
    <t xml:space="preserve"> 10.3109/09638288.2011.624249</t>
  </si>
  <si>
    <t>859.0</t>
  </si>
  <si>
    <t>Purpose: The study aimed to validate the Danish version of the Canadian the â€œMcGill Ingestive Skills Assessmentâ€ (MISA-DK) for measuring dysphagia in frail elders. Method: One-hundred and ten consecutive older medical patients were recruited to the study. Reliability was assessed by internal consistency (Chronbachâ€™s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Chronbachâ€™s alpha of 0.77â€“0.95 was evident. External construct validity was supported by expected high correlations with most of the constructs related to ingestive skills (rs = 0.53 to rs = 0.66). The MISA-DK discriminated significantly between known-groups. Fit to the Rasch model (xÂ²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</si>
  <si>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https://www.proquest.com/scholarly-journals/validation-danish-version-mcgill-ingestive-skills/docview/1020054152/se-2?accountid=14902</t>
  </si>
  <si>
    <t>Medication Reconciliation: Identifying Medication Discrepancies In Acutely Ill Hospitalized Older Adults</t>
  </si>
  <si>
    <t xml:space="preserve"> 10.1016/j.amjopharm.2011.07.005</t>
  </si>
  <si>
    <t>339.0</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</si>
  <si>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</si>
  <si>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https://www.proquest.com/scholarly-journals/medication-reconciliation-identifying/docview/940999626/se-2?accountid=14902</t>
  </si>
  <si>
    <t>American Journal of Geriatric Pharmacotherapy (AJGP)</t>
  </si>
  <si>
    <t>villanyi,,diane</t>
  </si>
  <si>
    <t>villanyi,</t>
  </si>
  <si>
    <t>A Tentative Consensus-Based Model For Priority Setting: An Example From Elderly Patients With Myocardial Infarction And Multi-Morbidity</t>
  </si>
  <si>
    <t xml:space="preserve"> 10.1177/1403494811405092</t>
  </si>
  <si>
    <t>345.0</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</si>
  <si>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</si>
  <si>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https://www.proquest.com/scholarly-journals/tentative-consensus-based-model-priority-setting/docview/888748350/se-2?accountid=14902</t>
  </si>
  <si>
    <t>ekerstad,,niklas</t>
  </si>
  <si>
    <t>ekerstad,</t>
  </si>
  <si>
    <t>Acute Care For The Elderly: A Literature Review</t>
  </si>
  <si>
    <t xml:space="preserve"> 10.1089/pop.2009.0058</t>
  </si>
  <si>
    <t>219.0</t>
  </si>
  <si>
    <t>Traditionally, acute medical care has been insufficient to meet the complex care needs of frail older adults. The purpose of this study was to evaluate the effectiveness of Acute Care for the Elderly (ACE) units at improving hospitalization outcomes for adults older than 65 years of age. A review of the literature was performed, focusing on randomized controlled trials, clinical trials, reviews, and meta-analyses from 1990 to 2008. This review revealed ACE to be associated with positive global outcomes (eg, cost, length of stay, readmission rates, utilization, rehabilitation, cognition, function, patient/staff satisfaction). Furthermore, some studies may point to a decreased incidence of delirium and polypharmacy. Though larger studies with consistent operational definitions and replicative studies are needed, the literature presents compelling evidence that warrants further investigation of ACE as a valuable alternative paradigm of acute geriatric care. (PsycINFO Database Record (c) 2016 APA, all rights reserved) (Source: journal abstract)</t>
  </si>
  <si>
    <t>https://www.proquest.com/scholarly-journals/acute-care-elderly-literature-review/docview/869846603/se-2?accountid=14902</t>
  </si>
  <si>
    <t>Population Health Management</t>
  </si>
  <si>
    <t>ahmed,,nasiyan</t>
  </si>
  <si>
    <t>ahmed,</t>
  </si>
  <si>
    <t>nasiyan</t>
  </si>
  <si>
    <t>Imagined Timed Up &amp;Amp;Amp; Go Test: A New Tool To Assess Higher-Level Gait And Balance Disorders In Older Adults?</t>
  </si>
  <si>
    <t xml:space="preserve"> 10.1016/j.jns.2010.03.021</t>
  </si>
  <si>
    <t>102.0</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</si>
  <si>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Â± 2.3 years, 73.7% women and 124 older inpatients, mean age 85.3 Â± 6.5 years, 76.6% women) were included in this cross-sectional study. The mean 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</si>
  <si>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https://www.proquest.com/scholarly-journals/imagined-timed-up-amp-go-test-new-tool-assess/docview/742987191/se-2?accountid=14902</t>
  </si>
  <si>
    <t>Journal of the Neurological Sciences</t>
  </si>
  <si>
    <t>beauchet,,olivier</t>
  </si>
  <si>
    <t>beauchet,</t>
  </si>
  <si>
    <t>olivier</t>
  </si>
  <si>
    <t>Parkinson'S Disease In Older Adults: A New Scenario For This Old Actor?</t>
  </si>
  <si>
    <t xml:space="preserve"> 10.1111/j.1532-5415.2010.02832.x</t>
  </si>
  <si>
    <t>982.0</t>
  </si>
  <si>
    <t>Presents the case study of an 82-year-old man with insomnia and agitation in the night was admitted to the Geriatric Unit of the University Hospital of Parma. His medical history was characterized only by hypertension with cardiac hypertrophy. He was a past director of a bank and was cognitively normal. The clinical definition of frailty is rarely encompassed by a single altered system; multiple systems must be involved, and we propose that the model of Parkinsonian syndrome with its complexity of clinical manifestations could be considered as a prototype of this condition, providing new insight and new perspective to understand the complex biological pathways underlying the pathogenesis of frailty and physical disability in older persons. (PsycINFO Database Record (c) 2016 APA, all rights reserved)</t>
  </si>
  <si>
    <t>https://www.proquest.com/scholarly-journals/parkinsons-disease-older-adults-new-scenario-this/docview/742982240/se-2?accountid=14902</t>
  </si>
  <si>
    <t>lauretani,,fulvio</t>
  </si>
  <si>
    <t>lauretani,</t>
  </si>
  <si>
    <t>fulvio</t>
  </si>
  <si>
    <t>Multi-Component Health Promotion And Disease Prevention For Community-Dwelling Frail Elderly Persons: A Systematic Review</t>
  </si>
  <si>
    <t xml:space="preserve"> 10.1007/s10433-009-0132-x</t>
  </si>
  <si>
    <t>315.0</t>
  </si>
  <si>
    <t>The objective was to investigate definitions of frailty used in studies of multi-component health promotion and disease-preventive (HPDP) intervention programmes for community-dwelling frail elderly persons and to review the content, organization and effects of HPDP interventions. A systematic review of 19 articles was made, and the International Classification of Functioning, Disability and Health (ICF) was used as a structural framework for the analysis. The result shows that a consensus was reached on including various aspects of impairments in body functions and structures as an integral part of the frailty concept, with the exception of one subgroup: mental/cognitive functions. Additionally, opinions varied quite consistently regarding aspects of activity limitations and participation restrictions, personal and environmental factors. Ten of the 14 HPDP programmes covered various intervention elements referring to all four ICF components. Eleven programmes involved registered personnel only, while a more divergent pattern was seen in the remaining organizational aspects of the interventions: length of interventions and location plus age segments, participatory approach and contextual information, as well as the theoretical foundation of the interventions. Measures of body functions and structures were significantly improved in 5 out of 17 (29%) targeted aspects. For activity and participation, 12 out of 32 (38%) targeted aspects were positively changed, while the score for environmental factors was 7 out of 22 (32%), and for personal factors 8 out of 22 (36%). Our review suggests that further research is needed to explore and disentangle the complex interrelationships between various interventions and outcomes. (PsycINFO Database Record (c) 2016 APA, all rights reserved) (Source: journal abstract)</t>
  </si>
  <si>
    <t>https://www.proquest.com/scholarly-journals/multi-component-health-promotion-disease/docview/621976632/se-2?accountid=14902</t>
  </si>
  <si>
    <t>gustafsson,,susanne</t>
  </si>
  <si>
    <t>gustafsson,</t>
  </si>
  <si>
    <t>susanne</t>
  </si>
  <si>
    <t>Comment: Comparison Of Two Tools Developed To Assess The Needs Of Older People With Complex Care Needs</t>
  </si>
  <si>
    <t xml:space="preserve"> 10.1177/1744987108096973</t>
  </si>
  <si>
    <t>437.0</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</si>
  <si>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â€˜The use of tools should enable older people to discuss their needs with practitioners so that staff caring for them have holistic assessment of the older personâ€™s situationâ€™.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</si>
  <si>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https://www.proquest.com/scholarly-journals/comment-comparison-two-tools-developed-assess/docview/622111824/se-2?accountid=14902</t>
  </si>
  <si>
    <t>Journal of Research in Nursing</t>
  </si>
  <si>
    <t>meyer,,julienne</t>
  </si>
  <si>
    <t>meyer,</t>
  </si>
  <si>
    <t>julienne</t>
  </si>
  <si>
    <t>Hypertensive Management In The Elderly Patient At Risk For Falls</t>
  </si>
  <si>
    <t xml:space="preserve"> 10.1111/j.1745-7599.2009.00418.x</t>
  </si>
  <si>
    <t>402.0</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</si>
  <si>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 (PsycINFO Database Record (c) 2016 APA, all rights reserved) (Source: journal abstract)</t>
  </si>
  <si>
    <t>https://www.proquest.com/scholarly-journals/hypertensive-management-elderly-patient-at-risk/docview/622041837/se-2?accountid=14902</t>
  </si>
  <si>
    <t>sirkin,,amyj</t>
  </si>
  <si>
    <t>sirkin,</t>
  </si>
  <si>
    <t>amyj</t>
  </si>
  <si>
    <t>Medication Problems In Older, Newly Diagnosed Cancer Patients In Canada: How Common Are They? A Prospective Pilot Study</t>
  </si>
  <si>
    <t xml:space="preserve"> 10.2165/00002512-200926060-00008</t>
  </si>
  <si>
    <t>519.0</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</si>
  <si>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â‰¥65 years recruited in the Segal Cancer Centre, Jewish General Hospital, Montreal, Quebec, Canada. Vigilance SantÃ©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3â€“9)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</si>
  <si>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https://www.proquest.com/scholarly-journals/medication-problems-older-newly-diagnosed-cancer/docview/622079458/se-2?accountid=14902</t>
  </si>
  <si>
    <t>puts,,martinete</t>
  </si>
  <si>
    <t>puts,</t>
  </si>
  <si>
    <t>martinete</t>
  </si>
  <si>
    <t>The Concept Of Frailty And Its Significance In The Consequences Of Care Or Neglect For Older People: An Analysis</t>
  </si>
  <si>
    <t xml:space="preserve"> 10.1111/j.1748-3743.2009.00165.x</t>
  </si>
  <si>
    <t>120.0</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</si>
  <si>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â€˜inadequateâ€™ or â€˜poorâ€™, or as â€˜neglectâ€™. One key element in this decision is the consequence, or consequences, of the care for the vulnerable person, i.e. its impact on the individual. Because of the complex changes which accompany ageing, and particularly older age, this is not straightforward. Is a personâ€™s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</si>
  <si>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https://www.proquest.com/scholarly-journals/concept-frailty-significance-consequences-care/docview/621968803/se-2?accountid=14902</t>
  </si>
  <si>
    <t>heath,,hazel</t>
  </si>
  <si>
    <t>heath,</t>
  </si>
  <si>
    <t>hazel</t>
  </si>
  <si>
    <t>A Geriatric Emergency Service For Acutely Ill Elderly Patients: Pattern Of Use And Comparison With A Conventional Emergency Department In Italy</t>
  </si>
  <si>
    <t xml:space="preserve"> 10.1111/j.1532-5415.2008.01991.x</t>
  </si>
  <si>
    <t>2131.0</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</si>
  <si>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0.22â€“0.99,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</si>
  <si>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https://www.proquest.com/scholarly-journals/geriatric-emergency-service-acutely-ill-elderly/docview/621625434/se-2?accountid=14902</t>
  </si>
  <si>
    <t>salvi,,fabio</t>
  </si>
  <si>
    <t>salvi,</t>
  </si>
  <si>
    <t>fabio</t>
  </si>
  <si>
    <t>Managing Everyday Ethics In Assisted Living: A Research-Based Case Analysis For The Classroom</t>
  </si>
  <si>
    <t xml:space="preserve"> 10.1080/02701960801963201</t>
  </si>
  <si>
    <t>71.0</t>
  </si>
  <si>
    <t>This paper presents a complex, but realistic, picture of the lived experience in assisted living (AL), and provokes thoughtful reflection about the operational and ethical challenges faced in the delivery of care to an increasingly frail population in a typical AL facility. Developed from the findings of a two-year qualitative research project, the case represents a composite of selected data collected at five AL facilities that participated in the study. Students will participate in individual and small group exercises that challenge them to identify everyday ethical concerns in AL, and to suggest ways that management can address these issues. The case is suitable for cross-disciplinary use, and can be effectively applied in the fields of management, health care administration, sociology, gerontology, social work, and nursing, either on the graduate or undergraduate level. It is especially well suited to courses that incorporate the topics of long-term care, senior housing, or ethics. (PsycINFO Database Record (c) 2016 APA, all rights reserved) (Source: journal abstract)</t>
  </si>
  <si>
    <t>https://www.proquest.com/scholarly-journals/managing-everyday-ethics-assisted-living-research/docview/621671453/se-2?accountid=14902</t>
  </si>
  <si>
    <t>Gerontology &amp; Geriatrics Education</t>
  </si>
  <si>
    <t>messikomer,,carlam</t>
  </si>
  <si>
    <t>messikomer,</t>
  </si>
  <si>
    <t>carlam</t>
  </si>
  <si>
    <t>Potentially Inappropriate Use Of Psychotropic Medications In Hospitalized Elderly Patients In France: Cross-Sectional Analysis Of The Prospective, Multicentre Safes Cohort</t>
  </si>
  <si>
    <t xml:space="preserve"> 10.2165/0002512-200825110-00004</t>
  </si>
  <si>
    <t>933.0</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</si>
  <si>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â‰¥75 years, paying particular attention to psychotropic drugs and the factors influencing the use of 'potentially inappropriate psychotropics' (PIPs). Method: This was a cross-sectional analysis of a prospective multicentre cohort of 1,306 hospitalized French patients aged â‰¥75 years (the SAFEs [Sujet Ã‚gÃ© Fragile: Ã‰valuation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Â± 2.9 per patient. Twenty-eight percent of patients took at least one PIM. The number of patients who had taken at least one psychotropic drug in the 2 weeks before hospitalization (mean 1.6 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</si>
  <si>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https://www.proquest.com/scholarly-journals/potentially-inappropriate-use-psychotropic/docview/621622995/se-2?accountid=14902</t>
  </si>
  <si>
    <t>prudent,,max</t>
  </si>
  <si>
    <t>prudent,</t>
  </si>
  <si>
    <t>max</t>
  </si>
  <si>
    <t>Psychological Implications Of Domestic Assistive Technology For The Elderly</t>
  </si>
  <si>
    <t>229.0</t>
  </si>
  <si>
    <t>The ROBOCARE Domestic Environment (RDE) is the result of a three-year project aimed at developing cognitive support technology for elderly people. Specifically, the domestic environment is equipped with sensors, intelligent software components and devices which cooperate to provide cognitive support to the assisted person. The ROBOCARE interaction capabilities have been concentrated in a robotic mediator who acts as the main communication channel between the users and the intelligent domestic environment. This paper presents an evaluation of elderly people's perception of assistive robots and smart domotic environments. Results show how the acceptability of robotic devices in home setting does not depend only on the practical benefits they can provide, but also on complex relationships between the cognitive, affective and emotional components of people's images of robot. Specially, we analyzes a number of evaluation criteria related to the robot's aspect, the way in which it communicates with the user, and the perceived usefulness of its support services. Among these criteria, the paper proposes and reports an evaluation of how perceived frailty, with reference to both health in general and fear of cognitive weakening, more specifically, can influence the evaluation of a potential aid in everyday life, namely the robotic assistant. The paper also provides a discussion which can be useful for the design of future assistive agents and socially interactive robotic. (PsycINFO Database Record (c) 2016 APA, all rights reserved) (Source: journal abstract)</t>
  </si>
  <si>
    <t>https://www.proquest.com/scholarly-journals/psychological-implications-domestic-assistive/docview/622066243/se-2?accountid=14902</t>
  </si>
  <si>
    <t>PsychNology Journal</t>
  </si>
  <si>
    <t>cesta,,amedeo</t>
  </si>
  <si>
    <t>cesta,</t>
  </si>
  <si>
    <t>amedeo</t>
  </si>
  <si>
    <t>Pharmacological Management Of Cancer Pain In The Elderly</t>
  </si>
  <si>
    <t xml:space="preserve"> 10.2165/00002512-200724090-00004</t>
  </si>
  <si>
    <t>761.0</t>
  </si>
  <si>
    <t>Existing studies indicate a high prevalence rate and poor management of cancer pain in the elderly. Pain is often considered an expected concomitant of aging, and older patients are considered more sensitive to opioids. Despite the well known pharmacokinetic changes in the elderly, the complex network of factors involved in the opioid response make the evaluation of a single element, such as age, more difficult. Notwithstanding such difficulties, appropriate analgesic treatment is able to control cancer pain in the elderly in most cases. Skills necessary to optimise pain control in older cancer patients include the ability to objectively assess functional age (not necessarily related to chronological age since the rate of decline is variable), understand the impact of coexisting conditions, carefully manage the numbers and types of drugs taken at the same time and adequately communicate with patients and relatives. The most common treatment of cancer pain consists of the use of regularly given oral analgesics. The elderly are at increased risk of developing toxicity from NSAIDs, and the overall safety of these drugs in frail elderly patients should be considered. When older patients have clear contraindications to NSAIDs, manifest signs of toxicity from these agents, or find that pain is no longer controlled with this class of drugs, opioids should be started. A variety of opioids are available, and they differ widely with respect to analgesic potency and adverse effects among the elderly. Although the aged population requires lower doses of opioids, only careful titration based on individual response can ensure the appropriate response to clinical demand. Elderly patients are potentially more likely to be affected by opioid toxicity because of the physiological changes associated with aging. Nevertheless, appropriate dosage and administration may limit these risks. Cancer patients with pain who do not respond to increasing doses of opioids because they develop adverse effects before achieving acceptable analgesia may be switched to alternative opioids. Despite the favourable effects reported with opioid switching, monitoring is crucial, particularly in the elderly or patients who are switched from high doses of opioids. Adjuvant analgesics, including antidepressants, antiepileptics, corticosteroids and bisphosphonates may help in the treatment of certain types of chronic pain. With an appropriate and careful approach, it should be possible to reduce or eliminate unrelieved cancer pain in most elderly patients and, consequently, to enhance their quality of life. Older patients with cancer should be continuously assessed for cancer pain, both before and after analgesic treatment. (PsycINFO Database Record (c) 2016 APA, all rights reserved) (Source: journal abstract)</t>
  </si>
  <si>
    <t>https://www.proquest.com/scholarly-journals/pharmacological-management-cancer-pain-elderly/docview/621890431/se-2?accountid=14902</t>
  </si>
  <si>
    <t>mercadante,,sebastiano</t>
  </si>
  <si>
    <t>mercadante,</t>
  </si>
  <si>
    <t>sebastiano</t>
  </si>
  <si>
    <t>Involving The Community Elderly In The Planning And Provision Of Health Services: Predictors Of Volunteerism And Leadership</t>
  </si>
  <si>
    <t xml:space="preserve"> 10.1353/cja.2006.0025</t>
  </si>
  <si>
    <t>77.0</t>
  </si>
  <si>
    <t>A rapidly growing older population has led to changes in health care, including a community health movement with an emphasis on community collaboration, self-help, and capacity building. This study examined factors in the lives of older individuals that influenced their ability and willingness to participate in a health-related community-capacity-building project to help their frailer, older neighbours. Using cross-sectional survey methodology, 107 volunteers who lived in a high density seniors' apartment complex known for its high health service utilization were compared with a random sample of 74 non-volunteers from the same community. Factors associated with volunteer involvement included age, activity level, functional ability, life satisfaction and certain personality characteristics. The study suggests that, within a community, the "younger-old" may be able to support their frailer, older neighbours so that they can remain living in the community. (PsycINFO Database Record (c) 2016 APA, all rights reserved) (Source: journal abstract)</t>
  </si>
  <si>
    <t>https://www.proquest.com/scholarly-journals/involving-community-elderly-planning-provision/docview/621312850/se-2?accountid=14902</t>
  </si>
  <si>
    <t>kloseck,,marita</t>
  </si>
  <si>
    <t>kloseck,</t>
  </si>
  <si>
    <t>marita</t>
  </si>
  <si>
    <t>A Framework For Understanding Old-Age Vulnerabilities</t>
  </si>
  <si>
    <t xml:space="preserve"> 10.1017/S0144686X05004423</t>
  </si>
  <si>
    <t>9.0</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</si>
  <si>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 one on homelessness in Britain, the other on familial care provision in Indonesia - to illustrate the ways in which specific vulnerabilities arc created and distributed over the lifecourse. (PsycInfo Database Record (c) 2020 APA, all rights reserved) (Source: journal abstract)</t>
  </si>
  <si>
    <t>https://www.proquest.com/scholarly-journals/framework-understanding-old-age-vulnerabilities/docview/621086300/se-2?accountid=14902</t>
  </si>
  <si>
    <t>schrÃ¶der-butterfill,,elisabeth</t>
  </si>
  <si>
    <t>schrÃ¶der-butterfill,</t>
  </si>
  <si>
    <t>Managing Perplexing Patients: The Case Of Helen</t>
  </si>
  <si>
    <t xml:space="preserve"> 10.1080/01612840590883618</t>
  </si>
  <si>
    <t>47.0</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</si>
  <si>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 (PsycInfo Database Record (c) 2020 APA, all rights reserved) (Source: journal abstract)</t>
  </si>
  <si>
    <t>https://www.proquest.com/scholarly-journals/managing-perplexing-patients-case-helen/docview/620602006/se-2?accountid=14902</t>
  </si>
  <si>
    <t>smith,,marianne</t>
  </si>
  <si>
    <t>The Impact Of Medical Issues In Inpatient Geriatric Psychiatry</t>
  </si>
  <si>
    <t xml:space="preserve"> 10.1080/01612840590883591</t>
  </si>
  <si>
    <t>23.0</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</si>
  <si>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 (PsycINFO Database Record (c) 2016 APA, all rights reserved) (Source: journal abstract)</t>
  </si>
  <si>
    <t>https://www.proquest.com/scholarly-journals/impact-medical-issues-inpatient-geriatric/docview/620598762/se-2?accountid=14902</t>
  </si>
  <si>
    <t>inventor,,benremore</t>
  </si>
  <si>
    <t>inventor,</t>
  </si>
  <si>
    <t>benremore</t>
  </si>
  <si>
    <t>Clinical Global Impression Of Change In Physical Frailty: Development Of A Measure Based On Clinical Judgment</t>
  </si>
  <si>
    <t xml:space="preserve"> 10.1111/j.1532-5415.2004.52423.x</t>
  </si>
  <si>
    <t>1560.0</t>
  </si>
  <si>
    <t>Objectives: To expand the ability to assess physical frailty by developing a Clinical Global Impression of Change in Physical Frailty (CGIC-PF) instrument. Design: Qualitative and quantitative instrument development. Setting: Academic centers. Participants: Six expert panel members, 46 clinicians, 24 patients, and 12 caregivers. Measurements: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Results: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Conclusion: The CGIC-PF is a structured assessment of change in physical frailty with defined content and process. It has strong face validity, reliability, and feasibility for use in clinical research. It may be useful as one criterion of change and as an anchor for change in other measures. (PsycINFO Database Record (c) 2016 APA, all rights reserved) (Source: journal abstract)</t>
  </si>
  <si>
    <t>https://www.proquest.com/scholarly-journals/clinical-global-impression-change-physical/docview/620488702/se-2?accountid=14902</t>
  </si>
  <si>
    <t>studenski,,stephanie</t>
  </si>
  <si>
    <t>studenski,</t>
  </si>
  <si>
    <t>Canadian Study Of Health And Aging: Study Description And Patterns Of Early Cognitive Decline</t>
  </si>
  <si>
    <t xml:space="preserve"> 10.1080/13825580490511044</t>
  </si>
  <si>
    <t>The Canadian Study of Health and Aging (CSHA) is a national longitudinal study of the epidemiology of dementia in Canada. The CSHA also described patterns of disability, frailty and healthy aging. The study involved 10,263 people aged 65 or over, sampled representatively from the community and from long-term care institutions, and participants were interviewed and assessed clinically in 1991, 1996 and 2001. Over 200 papers have been published from the study; a brief summary of results is given. The current analyses provide descriptive statistics on patterns and correlates of early cognitive decline in the study cohort. Several salient findings emerged: almost half of this representative sample showed no cognitive decline over a 10-year period. Education showed a strong protective effect against decline, but not after age 80. There was little difference in crude rates of cognitive decline between men and women, but after adjustment for disability and cardiovascular risk factors, men showed a greater risk of decline, up to age 80. Among those who experienced cognitive decline, the extent of decline was predicted mainly by age, rather than by baseline cognitive scores. Among those who developed dementia, baseline tests were better able to predict Alzheimer's disease than vascular dementia. Further analyses designed to elucidate these complex associations are described. (PsycINFO Database Record (c) 2016 APA, all rights reserved) (Source: journal abstract)</t>
  </si>
  <si>
    <t>https://www.proquest.com/scholarly-journals/canadian-study-health-aging-description-patterns/docview/620485998/se-2?accountid=14902</t>
  </si>
  <si>
    <t>mcdowell,,ian</t>
  </si>
  <si>
    <t>mcdowell,</t>
  </si>
  <si>
    <t>ian</t>
  </si>
  <si>
    <t>Caregiver Role Strain Of Older Workers</t>
  </si>
  <si>
    <t>99.0</t>
  </si>
  <si>
    <t>The purpose of this study was to measure role strain in older adult workers who were also caregivers of frail elders according to Komarovsky's role strain theory, and to determine whether different patterns of role strain exist for male worker-caregivers than females. Researchers developed the Job-Caregiver Role Strain Scale Survey, which was adapted from a survey that measured role strain in working parents and spouses. Surveys were distributed to 11 male and 34 female older workers who were also caregivers. A factor analysis was completed, which isolated four factors of role strain. Researchers named the factors time management and arrangements, health and competing role demands, low rewards, and reactions to perceptions. Role strain in older adult worker-caregivers is complex and involves multiple variables. A discriminant function analysis predicted differences in the way older male and female worker-caregivers perceived role strain. Use of role strain theory can assist employers and occupational therapists in developing and maintaining work environments that support not only the older employee's work performance, but participation in the role of elder caregiver as well. (PsycINFO Database Record (c) 2016 APA, all rights reserved)</t>
  </si>
  <si>
    <t>https://www.proquest.com/scholarly-journals/caregiver-role-strain-older-workers/docview/620366150/se-2?accountid=14902</t>
  </si>
  <si>
    <t>Work: Journal of Prevention, Assessment &amp; Rehabilitation</t>
  </si>
  <si>
    <t>beitman,,candacel</t>
  </si>
  <si>
    <t>beitman,</t>
  </si>
  <si>
    <t>candacel</t>
  </si>
  <si>
    <t>The Mds-Chess Scale: A New Measure To Predict Mortality In Institutionalized Older People</t>
  </si>
  <si>
    <t xml:space="preserve"> 10.1034/j.1601-5215.2002.51017.x</t>
  </si>
  <si>
    <t>96.0</t>
  </si>
  <si>
    <t>OBJECTIVES: To develop a scale predicting mortality and other adverse outcomes associated with frailty. DESIGN: Observational study based on Minimum Data Set (MDS) 2.0 and mortality data. SETTING: Ontario chronic hospitals. PARTICIPANTS: All chronic hospital patients (N = 28,495) assessed with the MDS 2.0 after mandatory implementation in July 1996 followed until May 1999. MEASUREMENTS: MDS 2.0 assessments done as part of normal practice mainly by registered nurses or multidisciplinary teams in a chronic hospital. Mortality data are available from the accompanying discharge tracking form. RESULTS: The MDS-Changes in Health, End-stage disease and Symptoms and Signs (CHESS) score is a composite measure addressing changes in health, end-stage disease, and symptoms and signs of medical problems. It is a strong predictor of mortality (P &amp;lt; .0001) independent of the effects of age, sex, activities of daily living impairment, cognition, and do-not-resuscitate orders. It is also strongly associated with physician activity, complex medical procedures, and pain (F &amp;lt; .001 for each dependent variable). CONCLUSIONS: The CHESS score provides a useful new MDS-based test to predict mortality and to measure instability in health as a clinical outcome. (PsycINFO Database Record (c) 2016 APA, all rights reserved) (Source: journal abstract)</t>
  </si>
  <si>
    <t>https://www.proquest.com/scholarly-journals/mds-chess-scale-new-measure-predict-mortality/docview/620052684/se-2?accountid=14902</t>
  </si>
  <si>
    <t>hirdes,,johnp</t>
  </si>
  <si>
    <t>hirdes,</t>
  </si>
  <si>
    <t>johnp</t>
  </si>
  <si>
    <t>Extrapyramidal Symptoms And Antidepressant Drugs: Neuropharmacological Aspects Of A Frequent Interaction In The Elderly</t>
  </si>
  <si>
    <t xml:space="preserve"> 10.1038/sj.mp.4000801</t>
  </si>
  <si>
    <t>134.0</t>
  </si>
  <si>
    <t>Depression is the most prevalent functional psychiatric disorder in late life. The problem of motor disorders associated with antidepressant use is relevant in the elderly. Elderly people are physically more frail and more likely to be suffering from physical illness, and any drug given may exacerbate pre-existing diseases, or interact with other drug treatments being administered for physical conditions. Antidepressants have been reported to induce extrapyramidal symptoms, including parkinsonism. These observations prompted us to review the neurobiological mechanism that may be involved in this complex interplay including neurotransmitters and neuronal circuits involved in movement and emotion control and their changes related to aging and disease. The study of the correlations between motor and mood disorders and their putative biochemical bases, as presented in this review, provide a rationale either to understand or to foresee motor side effects for psychotropic drugs, in particular antidepressants. (PsycINFO Database Record (c) 2016 APA, all rights reserved) (Source: journal abstract)</t>
  </si>
  <si>
    <t>https://www.proquest.com/scholarly-journals/extrapyramidal-symptoms-antidepressant-drugs/docview/620176350/se-2?accountid=14902</t>
  </si>
  <si>
    <t>Molecular Psychiatry</t>
  </si>
  <si>
    <t>govoni,,s</t>
  </si>
  <si>
    <t>govoni,</t>
  </si>
  <si>
    <t>Recent Advances: Geriatric Medicine</t>
  </si>
  <si>
    <t xml:space="preserve"> 10.1136/bmj.322.7278.86</t>
  </si>
  <si>
    <t>86.0</t>
  </si>
  <si>
    <t>Reviewed the contents of ACP Journal Club and Evidence Based Medicine from 1998 to 2000 and, after discussion with colleagues, selected articles believed to be relevant to the care of geriatric patients. Topics addressed include: cardiovascular risk, heart failure, stroke, dementia, osteoporosis, and falls. The author concludes that although we have evidence about the effectiveness of some interventions in elderly people, and many advances have been made in the care of elderly people, many gaps in our knowledge remain. We need to encourage research in elderly people and encourage our elderly patients to participate in this research. In particular, we need to encourage the inclusion of frail elderly people (those with complex medical and psychosocial problems) in studies assessing interventions, prognosis, and quality of life. (PsycINFO Database Record (c) 2016 APA, all rights reserved)</t>
  </si>
  <si>
    <t>https://www.proquest.com/scholarly-journals/recent-advances-geriatric-medicine/docview/619587623/se-2?accountid=14902</t>
  </si>
  <si>
    <t>BMJ: British Medical Journal</t>
  </si>
  <si>
    <t>straus,,sharone</t>
  </si>
  <si>
    <t>straus,</t>
  </si>
  <si>
    <t>sharone</t>
  </si>
  <si>
    <t>Constant Hierarchic Patterns Of Physical Functioing Across Seven Populations In Five Countries</t>
  </si>
  <si>
    <t xml:space="preserve"> 10.1093/geront/38.3.286</t>
  </si>
  <si>
    <t>286.0</t>
  </si>
  <si>
    <t>This research was aimed at identifying critical steps in the decline in physical function that often parallels aging. Six basic and 9 instrumental activities of daily living were classified into 4 domains of disability characterized by specific underlying physical impairment. These domains included (1) ability to perform complex manual dexterity activities while in an unstable posture; (2) good balance on slippery or steep surfaces and the ability to walk long distances and overcome obstacles; (3) capacity to maintain static balance, mobility in the home environment, and good upper extremity control; and (4) ability in activities that can be performed using the upper extremities even in a seated position. The hierarchical order of this classification was verified in 2 random samples representative of the older home-dwelling population. The concordance level of disability and results of performance-based measures of physical function were also tested. Finally, the cross-cultural reliability of the model was verified in 7 population-based samples of older persons living in 5 European countries. In older persons the disabling process follows a general pattern of progression based on a typical sequence of impairments. (PsycINFO Database Record (c) 2016 APA, all rights reserved)</t>
  </si>
  <si>
    <t>https://www.proquest.com/scholarly-journals/constant-hierarchic-patterns-physical-functioing/docview/619332814/se-2?accountid=14902</t>
  </si>
  <si>
    <t>ferrucci,,luigi</t>
  </si>
  <si>
    <t>ferrucci,</t>
  </si>
  <si>
    <t>luigi</t>
  </si>
  <si>
    <t>Integration Of Research Methods And Outcome Measures: Comprehensive Care For The Frail Elderly</t>
  </si>
  <si>
    <t xml:space="preserve"> 10.1017/S0714980800005481</t>
  </si>
  <si>
    <t>151.0</t>
  </si>
  <si>
    <t>Research measures can be integrated into routine care if they are useful to care providers by facilitating the processes of care, and if the outcomes which they measure reflect outcomes of importance to the patient. Many current measures suffer from being unwieldy for routine use, or not adequately measuring relevant outcomes. In the care of the frail elderly, who have complex needs, these challenges are particularly difficult. The techniques of Comprehensive Geriatric Assessment and Goal Attainment Scaling (GAS) are proposed as means of embracing the complexity of the needs of the frail elderly, and measuring the effectiveness of specialized interventions. GAS appears to meet the current definition of a Health-Related Quality of Life measure, suggesting that its routine use provides advantages both as a management process and as an outcome measure. (French abstract) (PsycINFO Database Record (c) 2016 APA, all rights reserved)</t>
  </si>
  <si>
    <t>https://www.proquest.com/scholarly-journals/integration-research-methods-outcome-measures/docview/618932015/se-2?accountid=14902</t>
  </si>
  <si>
    <t>rockwood,,kenneth</t>
  </si>
  <si>
    <t>rockwood,</t>
  </si>
  <si>
    <t>kenneth</t>
  </si>
  <si>
    <t>The Effect Of Dementia On Acute Care In A Geriatric Medical Unit</t>
  </si>
  <si>
    <t xml:space="preserve"> 10.1017/S1041610292001066</t>
  </si>
  <si>
    <t>231.0</t>
  </si>
  <si>
    <t>Studied 143 patients (aged 62â€“101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</si>
  <si>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https://www.proquest.com/scholarly-journals/effect-dementia-on-acute-care-geriatric-medical/docview/618298678/se-2?accountid=14902</t>
  </si>
  <si>
    <t>torian,,lucia</t>
  </si>
  <si>
    <t>torian,</t>
  </si>
  <si>
    <t>lucia</t>
  </si>
  <si>
    <t>Comprehensive Geriatric Care In A Day Hospital: A Demonstration Of The British Model In The United States</t>
  </si>
  <si>
    <t xml:space="preserve"> 10.1093/geront/29.3.336</t>
  </si>
  <si>
    <t>336.0</t>
  </si>
  <si>
    <t>A geriatric day hospital (GDH) was developed in a community hospital to meet the complex medical and social needs of the frail elderly. A review of 273 medical records (of patients aged 50â€“99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</si>
  <si>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https://www.proquest.com/scholarly-journals/comprehensive-geriatric-care-day-hospital/docview/617624687/se-2?accountid=14902</t>
  </si>
  <si>
    <t>morishita,,lynne</t>
  </si>
  <si>
    <t>morishita,</t>
  </si>
  <si>
    <t>lynne</t>
  </si>
  <si>
    <t>Autonomy In Long Term Care: Some Crucial Distinctions</t>
  </si>
  <si>
    <t xml:space="preserve"> 10.1093/geront/28.Suppl.10</t>
  </si>
  <si>
    <t>Contends that in long-term care, conflicts over autonomy can begin at the level of conceptualization, especially when basic distinctions and polarities are not adequately recognized. To indicate this conceptual complexity, 6 polarities are identified and examined: decisional vs executional, direct vs delegated, competent vs incapacitated, authentic vs inauthentic, immediate vs long range, and negative vs positive. Eight case studies illustrate how each polarity can give rise to ethical problems in long-term care practice. Focal questions indicate future directions. (PsycINFO Database Record (c) 2016 APA, all rights reserved)</t>
  </si>
  <si>
    <t>https://www.proquest.com/scholarly-journals/autonomy-long-term-care-some-crucial-distinctions/docview/617548416/se-2?accountid=14902</t>
  </si>
  <si>
    <t>collopy,,bartj</t>
  </si>
  <si>
    <t>collopy,</t>
  </si>
  <si>
    <t>bartj</t>
  </si>
  <si>
    <t>Exclude</t>
  </si>
  <si>
    <t>Y</t>
  </si>
  <si>
    <t>31874119</t>
  </si>
  <si>
    <t>e12298</t>
  </si>
  <si>
    <t>AIMS AND OBJECTIVES: The objective of this study was to explore the influence of the environmental landscape on the physical activity of older persons experiencing frailty. BACKGROUND: This manuscript describes the second phase of an unpublished larger study in the northern province of Lampang, Thailand. Phase One revealed that 14% of 1,788 older persons surveyed were found to have experienced frailty according to Fried's frailty phenotypes, and low physical activity was associated with frailty. In the light of frailty, how older persons experience physical activity in their day-to-day living environments warrants in-depth exploration. DESIGN: This was a qualitative study guided by narrative inquiry. METHODS: In-depth interviews and observations were conducted with 13 older persons living with frailty. The method of analysis was thematic and performance analysis. RESULTS: Two broad themes relating to the environmental landscapes were as follows: (a) limiting environmental landscapes and (b) engaging environmental landscapes. These landscapes, which change across time, refer to physical and social spaces, and beliefs of older persons and their family that have either positive or negative impacts on physical activity of frail older persons. CONCLUSION: Complex interactions between physical and social spaces and beliefs of older persons and family influence the physical activity behaviours of older persons living with frailty. IMPLICATIONS FOR PRACTICE: This study warrants education and policy aiming at creating optimal environmental landscapes to promote physical activity in frail older persons.</t>
  </si>
  <si>
    <t>Thinuan</t>
  </si>
  <si>
    <t>Payom</t>
  </si>
  <si>
    <t>Factors Related To Frailty Among The Elderly In South Korea: A 3-Year Longitudinal Study.</t>
  </si>
  <si>
    <t>29316345</t>
  </si>
  <si>
    <t>PURPOSE: To examine factors associated with frailty among the young-old elderly (YOE) and old-old elderly (OOE). METHODS: This longitudinal study with a 3-year follow-up included 486 participants who received home care services. FINDINGS: Precipitous weight loss and depression in the YOE and worsening of complex mobility and depression in the OOE were associated with worsened frailty over the 3-year period. CONCLUSIONS: To prevent frailty, we suggest weight-loss prevention programs for the YOE, lower-limb exercise programs for the OOE, and depression management programs for both groups. IMPLICATIONS FOR NURSING PRACTICE: The findings may be used by geriatric nurses in developing programs to prevent frailty in the OOE and YOE, and in administering nursing intervention programs at nursing home centers.</t>
  </si>
  <si>
    <t>International Journal Of Nursing Knowledge</t>
  </si>
  <si>
    <t>park,jin-kyoung</t>
  </si>
  <si>
    <t>Park</t>
  </si>
  <si>
    <t>Jin-Kyoung</t>
  </si>
  <si>
    <t>30153739</t>
  </si>
  <si>
    <t>BACKGROUND: The Physician Orders for Life-Sustaining Treatment (POLST) form is an advance care planning tool designed for seriously ill patients. The discussions needed for high-quality POLST decision-making are time intensive and often do not occur in the outpatient setting. OBJECTIVE: We conducted a single-arm feasibility study of POLST facilitation by nonphysicians using Respecting Choices Last Steps, a standardized, structured approach to facilitation of POLST conversations. SETTING/PARTICIPANTS: Community-dwelling adults aged 65 and older enrolled in a complex care management program in a Midwestern urban hospital. MEASUREMENTS: We assessed the feasibility and acceptability by determining the proportion of eligible patients who enrolled and completed the study, by adherence to the Respecting Choices protocol, and by responses to qualitative and quantitative survey items about the intervention. RESULTS: We enrolled 18 (58.1%) of 31 eligible patients, with a mean age of 77.8 years (standard deviation: 6.95); 12 were African American. The POLST facilitation was delivered to all 18; 10 (55.6%) completed POLST forms. Direct observation of intervention delivery using a checklist found 85% of the required elements were performed by facilitators. We completed 6- to 8-week follow-up interviews in 16 of 18 patients (88.9%). We found 87.5% of decision makers agreed or strongly agreed that "Talking about the (POLST) form helped me think about what I really want." CONCLUSIONS: The POLST facilitation can be successfully delivered to frail older adults in a complex care management setting, with high fidelity to protocol. Further research is needed to demonstrate the effects of this approach on decision quality and other patient-reported outcomes.</t>
  </si>
  <si>
    <t>The American Journal Of Hospice &amp; Palliative Care</t>
  </si>
  <si>
    <t>Torke</t>
  </si>
  <si>
    <t>Alexia M</t>
  </si>
  <si>
    <t>32199736</t>
  </si>
  <si>
    <t>Frailty and falls are closely associated with each other as well as with disability, hospitalization, and death. Exercise can reduce these risks in both robust and frail older people. This before-after, non-randomized intervention study assessed a one-year proprioception training program with individual daily home exercises in 564 community-dwelling people aged 70 years and over, with different frailty phenotypes. After the exercise program, we observed a moderate reduction in the mean number of falls, fear of falls, body mass index and body fat percentage in frail and pre-frail participants. These results suggest that a home proprioception program may be a viable alternative to complex multicomponent exercise programs in settings where these are not feasible, since home proprioception can reach a larger population at a lower cost, and it affords clear benefits.</t>
  </si>
  <si>
    <t>PÃ©rez-Ros</t>
  </si>
  <si>
    <t>Pilar</t>
  </si>
  <si>
    <t>Ferguson</t>
  </si>
  <si>
    <t>Caleb</t>
  </si>
  <si>
    <t>30358335</t>
  </si>
  <si>
    <t>Featherstone</t>
  </si>
  <si>
    <t>Amanda</t>
  </si>
  <si>
    <t>27036952</t>
  </si>
  <si>
    <t>BACKGROUND: Chronic heart failure (CHF) and atrial fibrillation (AF) are complex cardiogeriatric syndromes mediated by physical, psychological and social factors. Thromboprophylaxis is an important part of avoiding adverse events in these syndromes, particularly stroke. PURPOSE: This study sought to describe the clinical characteristics of a cohort of patients admitted to hospital with CHF and concomitant AF and to document the rate and type of thromboprophylaxis. We examined the practice patterns of the prescription of treatment and determined the predictors of adverse events. METHODS: Prospective consecutive participants with CHF and concomitant AF were enrolled during the period April to October 2013. Outcomes were assessed at 12 months, including all-cause readmission to hospital and mortality, stroke or transient ischaemic attack, and bleeding. RESULTS: All-cause readmission to hospital was frequent (68%) and the 12-month all-cause mortality was high (29%). The prescription of anticoagulant drugs at discharge was statistically significantly associated with a lower mortality at 12 months (23 vs. 40%; p=0.037; hazards ratio 0.506; 95% confidence interval 0.267-0.956), but was not associated with lower rates of readmission to hospital among patients with CHF and AF. Sixty-six per cent of participants were prescribed anticoagulant drugs on discharge from hospital. Self-reported self-care behaviour and 'not for cardiopulmonary resuscitation' were associated with not receiving anticoagulant drugs at discharge. Although statistical significance was not achieved, those patients who were assessed as frail or having greater comorbidity were less likely to receive anticoagulant drugs at discharge. CONCLUSION: This study highlights multi-morbidity, frailty and self-care to be important considerations in thromboprophylaxis. Shared decision-making with patients and caregivers offers the potential to improve treatment knowledge, adherence and outcomes in this group of patients with complex care needs.</t>
  </si>
  <si>
    <t>Bleijenberg</t>
  </si>
  <si>
    <t>Nienke</t>
  </si>
  <si>
    <t>12956670</t>
  </si>
  <si>
    <t>markle-reid,maureen</t>
  </si>
  <si>
    <t>Markle-Reid</t>
  </si>
  <si>
    <t>Maureen</t>
  </si>
  <si>
    <t>19374699</t>
  </si>
  <si>
    <t>fjelltun,aud-mari.sohini</t>
  </si>
  <si>
    <t>Fjelltun</t>
  </si>
  <si>
    <t>Aud-Mari Sohini</t>
  </si>
  <si>
    <t>21360551</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</si>
  <si>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(nâ€‰=â€‰386) and non-frail (nâ€‰=â€‰1,364)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</si>
  <si>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Research In Nursing &amp; Health</t>
  </si>
  <si>
    <t>Monsen</t>
  </si>
  <si>
    <t>Karen A</t>
  </si>
  <si>
    <t>17428214</t>
  </si>
  <si>
    <t>hjaltadÃ³ttir,ingibjÃ¶rg</t>
  </si>
  <si>
    <t>HjaltadÃ³ttir</t>
  </si>
  <si>
    <t>IngibjÃ¶rg</t>
  </si>
  <si>
    <t>12741667</t>
  </si>
  <si>
    <t>cacchione,pamela.z</t>
  </si>
  <si>
    <t>Cacchione</t>
  </si>
  <si>
    <t>Pamela Z</t>
  </si>
  <si>
    <t>11737496</t>
  </si>
  <si>
    <t>Harris</t>
  </si>
  <si>
    <t>A Threat To Our Integrity--Meanings Of Providing Nursing Care For Older Patients With Cognitive Impairment In Acute Care Settings.</t>
  </si>
  <si>
    <t>25919338</t>
  </si>
  <si>
    <t>BACKGROUND: Older people with cognitive impairment represent a large group of patients in acute care settings. Research show that these acute care environments can be unsafe and even unfriendly for frail older patients. Research and clinical experience show that being a nurse in acute/specialised medical facilities means to work in a high-speed, technologically complex and demanding environment. When caring for older patients with cognitive impairment, nurses' workload and responsibilities have been shown to increase. This is largely dependent on how easily it is to connect with and help patients understand what to do, and what is best for them. AIM: This study aimed to illuminate meanings of caring for older patients with cognitive impairment in acute care settings as experienced by nursing staff. METHOD: A purposeful sample of thirteen nurses experienced in caring for older people with cognitive impairment in acute care settings participated in the study. Narrative interviews were conducted during autumn 2012 and interpreted using a phenomenological hermeneutic method. FINDINGS: Caring for older, acutely ill cognitively impaired patients was found to be very complex. The meanings of caring for these older patients seemed to change depending on the nurses' perceptions of the patients and the gap between what they could do (real) and wanted to do (ideal) in providing care for them. The greater this gap was felt to be and the more care was perceived as meaningless, the more serious was the threat to nurses' personal-professional integrity which could be at risk, compromised or harmed. CONCLUSION: The comprehensive understanding indicates that being a nurse and having to care for older patients in acute care settings means providing nursing care in an environment that does not support possibilities to protect and develop nurses' personal-professional integrity.</t>
  </si>
  <si>
    <t>Nilsson</t>
  </si>
  <si>
    <t>Anita</t>
  </si>
  <si>
    <t>15884022</t>
  </si>
  <si>
    <t>grando,victoria.t</t>
  </si>
  <si>
    <t>Grando</t>
  </si>
  <si>
    <t>Victoria T</t>
  </si>
  <si>
    <t>1792177</t>
  </si>
  <si>
    <t>lile,j.l</t>
  </si>
  <si>
    <t>Lile</t>
  </si>
  <si>
    <t>J L</t>
  </si>
  <si>
    <t>23530956</t>
  </si>
  <si>
    <t>PURPOSE: Care for older patients in primary care is currently reactive, fragmented, and time consuming. An innovative structured and proactive primary care program (U-CARE) has been developed to preserve physical functioning and enhance quality of life of frail older people. This study describes in detail the development process of the U-CARE program to allow its replication. METHODS: The framework of the Medical Research Council (MRC) for the development and evaluation of complex interventions was used as a theoretical guide for the design of the U-CARE program. An extended stepwise multimethod procedure was used to develop U-CARE. A team of researchers, general practitioners, registered practice nurses, experts, and an independent panel of older persons was involved in the development process to increase its feasibility in clinical practice. A systematic review of the literature and of relevant guidelines, combined with clinical practice experience and expert opinion, was used for the development of the intervention. FINDINGS: Based on predefined potentially effective guiding components, the U-CARE program comprises three steps: a frailty assessment, a comprehensive geriatric assessment at home followed by a tailor-made care plan, and multiple follow-up visits. Evidence-based care plans were developed for 11 geriatric conditions. The feasibility in clinical practice was tested and approved by experienced registered practice nurses. CONCLUSIONS: Using the MRC Framework, a detailed description of the development process of the innovative U-CARE program is provided, which is often missing in reports of complex intervention trials. Based on our feasibility-pilot study, the general practitioners and the registered practice nurses indicated that the U-CARE intervention is feasible in clinical practice. CLINICAL RELEVANCES: The U-CARE program consists of promising components and has the potential to improve the care of older patients.</t>
  </si>
  <si>
    <t>Journal Of Nursing Scholarship: An Official Publication Of Sigma Theta Tau International Honor Society Of Nursing</t>
  </si>
  <si>
    <t>http://www.systems.wsu.edu/scripts/wsuall.pl?url=https://search.ebscohost.com/login.aspx?direct=true&amp;db=hch&amp;AN=150604656&amp;site=ehost-live</t>
  </si>
  <si>
    <t>http://www.systems.wsu.edu/scripts/wsuall.pl?url=https://search.ebscohost.com/login.aspx?direct=true&amp;db=hch&amp;AN=148500061&amp;site=ehost-live</t>
  </si>
  <si>
    <t>http://www.systems.wsu.edu/scripts/wsuall.pl?url=https://search.ebscohost.com/login.aspx?direct=true&amp;db=hch&amp;AN=147151989&amp;site=ehost-live</t>
  </si>
  <si>
    <t>http://www.systems.wsu.edu/scripts/wsuall.pl?url=https://search.ebscohost.com/login.aspx?direct=true&amp;db=hch&amp;AN=147159744&amp;site=ehost-live</t>
  </si>
  <si>
    <t>http://www.systems.wsu.edu/scripts/wsuall.pl?url=https://search.ebscohost.com/login.aspx?direct=true&amp;db=hch&amp;AN=146218106&amp;site=ehost-live</t>
  </si>
  <si>
    <t>http://www.systems.wsu.edu/scripts/wsuall.pl?url=https://search.ebscohost.com/login.aspx?direct=true&amp;db=hch&amp;AN=148704046&amp;site=ehost-live</t>
  </si>
  <si>
    <t>http://www.systems.wsu.edu/scripts/wsuall.pl?url=https://search.ebscohost.com/login.aspx?direct=true&amp;db=hch&amp;AN=144621573&amp;site=ehost-live</t>
  </si>
  <si>
    <t>http://www.systems.wsu.edu/scripts/wsuall.pl?url=https://search.ebscohost.com/login.aspx?direct=true&amp;db=hch&amp;AN=141561331&amp;site=ehost-live</t>
  </si>
  <si>
    <t>Aim: During an initial phase of this research, an eâ€Delphi survey was conducted to gain consensus among stakeholders on the components of a nurseâ€led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ICAâ€CDRFâ€2016â€02â€018) and received NHS and University Research Ethics Committee approval in 2018. Discussion: There is evidence that the delivery of complex interventions for communityâ€dwelling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personâ€centred intervention, and testing of feasibility parameters. Trial registration number: ISRCTN: 74345449.</t>
  </si>
  <si>
    <t>http://www.systems.wsu.edu/scripts/wsuall.pl?url=https://search.ebscohost.com/login.aspx?direct=true&amp;db=hch&amp;AN=139350080&amp;site=ehost-live</t>
  </si>
  <si>
    <t>lyndon</t>
  </si>
  <si>
    <t>http://www.systems.wsu.edu/scripts/wsuall.pl?url=https://search.ebscohost.com/login.aspx?direct=true&amp;db=hch&amp;AN=138203873&amp;site=ehost-live</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</si>
  <si>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careâ€”nutrition status, polypharmacy and exercise and cognitive functionâ€”are discussed as areas where nurses can target their interventions in order to support those considered as frail, aiming to reduce the impact of frailty and negative health outcomes.</t>
  </si>
  <si>
    <t>http://www.systems.wsu.edu/scripts/wsuall.pl?url=https://search.ebscohost.com/login.aspx?direct=true&amp;db=hch&amp;AN=137473497&amp;site=ehost-live</t>
  </si>
  <si>
    <t>craig</t>
  </si>
  <si>
    <t>lynn</t>
  </si>
  <si>
    <t>http://www.systems.wsu.edu/scripts/wsuall.pl?url=https://search.ebscohost.com/login.aspx?direct=true&amp;db=hch&amp;AN=133318670&amp;site=ehost-live</t>
  </si>
  <si>
    <t>http://www.systems.wsu.edu/scripts/wsuall.pl?url=https://search.ebscohost.com/login.aspx?direct=true&amp;db=hch&amp;AN=133260613&amp;site=ehost-live</t>
  </si>
  <si>
    <t>http://www.systems.wsu.edu/scripts/wsuall.pl?url=https://search.ebscohost.com/login.aspx?direct=true&amp;db=hch&amp;AN=131976747&amp;site=ehost-live</t>
  </si>
  <si>
    <t>http://www.systems.wsu.edu/scripts/wsuall.pl?url=https://search.ebscohost.com/login.aspx?direct=true&amp;db=hch&amp;AN=130361902&amp;site=ehost-live</t>
  </si>
  <si>
    <t>http://www.systems.wsu.edu/scripts/wsuall.pl?url=https://search.ebscohost.com/login.aspx?direct=true&amp;db=hch&amp;AN=124317649&amp;site=ehost-live</t>
  </si>
  <si>
    <t>http://www.systems.wsu.edu/scripts/wsuall.pl?url=https://search.ebscohost.com/login.aspx?direct=true&amp;db=hch&amp;AN=117150790&amp;site=ehost-live</t>
  </si>
  <si>
    <t>wallington</t>
  </si>
  <si>
    <t>sophie.louise</t>
  </si>
  <si>
    <t>http://www.systems.wsu.edu/scripts/wsuall.pl?url=https://search.ebscohost.com/login.aspx?direct=true&amp;db=hch&amp;AN=115736727&amp;site=ehost-live</t>
  </si>
  <si>
    <t>http://www.systems.wsu.edu/scripts/wsuall.pl?url=https://search.ebscohost.com/login.aspx?direct=true&amp;db=hch&amp;AN=114938703&amp;site=ehost-live</t>
  </si>
  <si>
    <t>birch</t>
  </si>
  <si>
    <t>Factors Related To Falls, Weight-Loss And Pressure Ulcers - More Insight In Risk Assessment Among Nursing Home Residents.</t>
  </si>
  <si>
    <t>Aims and objectives To describe how the included items in three different scales, Downton Fall Risk Index, the short form of Mini Nutritional Assessment and the Modified Norton Scale are associated to severe outcomes as falls, weight loss and pressure ulcers. Background Falls, malnutrition and pressure ulcers are common adverse events among nursing home residents and risk scoring are common preventive activities, mainly focusing on single risks. In Sweden the three scales are routinely used together with the purpose to improve the quality of prevention. Design Longitudinal quantitative study. Methods Descriptive analyses and Cox regression analyses. Results Only 4% scored no risk for any of these serious events. Longitudinal risk scoring showed significant impaired mean scores indicating increased risks. This confirms the complexity of this population's status of general condition. There were no statistical significant differences between residents categorised at risk or not regarding events. Physical activity increased falls, but decreased pressure ulcers. For weight loss, cognitive decline and the status of general health were most important. Conclusions Risk tendencies for falls, malnutrition and pressure ulcers are high in nursing homes, and when measure them at the same time the majority will have several of these risks. Items assessing mobility or items affecting mobility were of most importance. Care processes can always be improved and this study can add to the topic. Relevance to clinical practice A more comprehensive view is needed and prevention can not only be based on total scores. Mobility is an important factor for falls and pressure ulcers, both as a risk factor and a protective factor. This involves a challenge for care - to keep the inmates physical active and at the same time prevent falls.</t>
  </si>
  <si>
    <t>http://www.systems.wsu.edu/scripts/wsuall.pl?url=https://search.ebscohost.com/login.aspx?direct=true&amp;db=hch&amp;AN=113877007&amp;site=ehost-live</t>
  </si>
  <si>
    <t>lannering</t>
  </si>
  <si>
    <t>http://www.systems.wsu.edu/scripts/wsuall.pl?url=https://search.ebscohost.com/login.aspx?direct=true&amp;db=hch&amp;AN=113626617&amp;site=ehost-live</t>
  </si>
  <si>
    <t>http://www.systems.wsu.edu/scripts/wsuall.pl?url=https://search.ebscohost.com/login.aspx?direct=true&amp;db=hch&amp;AN=113300205&amp;site=ehost-live</t>
  </si>
  <si>
    <t>http://www.systems.wsu.edu/scripts/wsuall.pl?url=https://search.ebscohost.com/login.aspx?direct=true&amp;db=hch&amp;AN=108930351&amp;site=ehost-live</t>
  </si>
  <si>
    <t>http://www.systems.wsu.edu/scripts/wsuall.pl?url=https://search.ebscohost.com/login.aspx?direct=true&amp;db=hch&amp;AN=102901173&amp;site=ehost-live</t>
  </si>
  <si>
    <t>Aims and objectives The aim of this study was to analyse effects of a comprehensive continuum of care (intervention group) on frail older persons' life satisfaction, as compared to those receiving usual care (control group). The intervention included geriatric assessment, case management, interprofessional collaboration, support for relatives and organising of care-planning meetings in older persons' own homes. Background Improvements in older persons' subjective well-being have been shown in studies including care planning and coordination by a case manager. However, effects of more complex continuum of care interventions on frail older persons' life satisfaction are not well explored. Design Randomised controlled study. Methods The validated LiSat-11 scale was used in face-to-face interviews to assess older persons' life satisfaction at baseline and at three, six and 12 months after the baseline. The odds ratio for improving or maintaining satisfaction was compared for intervention and control groups from baseline to three-month, three- to six-month as well as six- to 12-month follow-ups. Results Older persons who received the intervention were more likely to improve or maintain satisfaction than those who received usual care, between 6 and 12 month follow-ups, for satisfaction regarding functional capacity, psychological health and financial situation. Conclusions A comprehensive continuum of care intervention comprising several components had a positive effect on frail older persons' satisfaction with functional capacity, psychological health and financial situation. Relevance to clinical practice Frail older persons represent a great proportion of the persons in need of support from the health care system. Health care professionals need to consider continuum of care interventions' impact on life satisfaction. As life satisfaction is an essential part of older persons' well-being, we propose that policy makers and managers promote comprehensive continuum of care solutions.</t>
  </si>
  <si>
    <t>http://www.systems.wsu.edu/scripts/wsuall.pl?url=https://search.ebscohost.com/login.aspx?direct=true&amp;db=hch&amp;AN=101678073&amp;site=ehost-live</t>
  </si>
  <si>
    <t>berglund</t>
  </si>
  <si>
    <t>helene</t>
  </si>
  <si>
    <t>http://www.systems.wsu.edu/scripts/wsuall.pl?url=https://search.ebscohost.com/login.aspx?direct=true&amp;db=hch&amp;AN=102210244&amp;site=ehost-live</t>
  </si>
  <si>
    <t>http://www.systems.wsu.edu/scripts/wsuall.pl?url=https://search.ebscohost.com/login.aspx?direct=true&amp;db=hch&amp;AN=93304692&amp;site=ehost-live</t>
  </si>
  <si>
    <t>Aim To report the expectations and experiences of general practitioners and practice nurses regarding the U- CARE programme, to gain a better understanding of the barriers and facilitators in providing proactive, structured care to frail older people and to determine whether implementation is feasible. Background Care for older patients with complex care needs in primary care is fragmented, reactive and time consuming. A structured, proactive care programme was developed to improve physical functioning and quality of life in frail older patients. Design An explanatory mixed-methods study nested in a cluster-randomized trial. Methods The barriers to and needs for the provision of structured, proactive care, and expectations regarding the U- CARE programme were assessed with pre-questionnaires sent to all participating general practitioners ( n = 32) and practice nurses ( n = 21) in October 2010. Postquestionnaires measured experiences with the programme after 5 months. Twelve months later, focus group meetings were conducted. Results Practice nurses and general practitioners reported that it was difficult to provide proactive and structured care to older patients with multi-morbidity, different cultural backgrounds and low socioeconomic status. Barriers were a lack of time and financial compensation. Most general practitioners and practice nurses indicated that the programme added value for the coordination of care and allowed them to provide structured care. Conclusion This explanatory mixed-methods study showed that general practitioners and practice nurses perceived the U- CARE programme as feasible in general practice. A transition was made from reactive, ad hoc care towards a proactive and preventive care approach.</t>
  </si>
  <si>
    <t>http://www.systems.wsu.edu/scripts/wsuall.pl?url=https://search.ebscohost.com/login.aspx?direct=true&amp;db=hch&amp;AN=90210890&amp;site=ehost-live</t>
  </si>
  <si>
    <t>http://www.systems.wsu.edu/scripts/wsuall.pl?url=https://search.ebscohost.com/login.aspx?direct=true&amp;db=hch&amp;AN=85285505&amp;site=ehost-live</t>
  </si>
  <si>
    <t>http://www.systems.wsu.edu/scripts/wsuall.pl?url=https://search.ebscohost.com/login.aspx?direct=true&amp;db=hch&amp;AN=71886582&amp;site=ehost-live</t>
  </si>
  <si>
    <t>http://www.systems.wsu.edu/scripts/wsuall.pl?url=https://search.ebscohost.com/login.aspx?direct=true&amp;db=hch&amp;AN=67471871&amp;site=ehost-live</t>
  </si>
  <si>
    <t>http://www.systems.wsu.edu/scripts/wsuall.pl?url=https://search.ebscohost.com/login.aspx?direct=true&amp;db=hch&amp;AN=61407023&amp;site=ehost-live</t>
  </si>
  <si>
    <t>An Aging Renal Population - Is Dialysis Always The Answer?</t>
  </si>
  <si>
    <t>http://www.systems.wsu.edu/scripts/wsuall.pl?url=https://search.ebscohost.com/login.aspx?direct=true&amp;db=hch&amp;AN=60600095&amp;site=ehost-live</t>
  </si>
  <si>
    <t>noble</t>
  </si>
  <si>
    <t>http://www.systems.wsu.edu/scripts/wsuall.pl?url=https://search.ebscohost.com/login.aspx?direct=true&amp;db=hch&amp;AN=57220072&amp;site=ehost-live</t>
  </si>
  <si>
    <t>Journal of Psychiatric &amp; Mental Health Nursing (John Wiley &amp; Sons, Inc.)</t>
  </si>
  <si>
    <t>mcgeorge</t>
  </si>
  <si>
    <t>s.j</t>
  </si>
  <si>
    <t>http://www.systems.wsu.edu/scripts/wsuall.pl?url=https://search.ebscohost.com/login.aspx?direct=true&amp;db=hch&amp;AN=53296872&amp;site=ehost-live</t>
  </si>
  <si>
    <t>brant,jeannine.m</t>
  </si>
  <si>
    <t>jeannine.m</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</si>
  <si>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t>
  </si>
  <si>
    <t>http://www.systems.wsu.edu/scripts/wsuall.pl?url=https://search.ebscohost.com/login.aspx?direct=true&amp;db=hch&amp;AN=42419136&amp;site=ehost-live</t>
  </si>
  <si>
    <t>sirkin,amy.j</t>
  </si>
  <si>
    <t>amy.j</t>
  </si>
  <si>
    <t>Preventing injuries in older populations (aged 50-86 years) is more complex than in younger populations because of frailty, comorbidities, polypharmacy, and physical and cognitive functional limitations. To improve accessibility and delivery of comprehensive, focused injury prevention, we developed a model incorporating applicable features of our national children's program with additional elements to address challenges of older populations. The older adult injury prevention model addresses gaps in prevention by improving access to risk factor screening, safety devices, education, counseling, medical care, and referrals. (Am J Public Health. 2007;97:676-678.)</t>
  </si>
  <si>
    <t>http://www.systems.wsu.edu/scripts/wsuall.pl?url=https://search.ebscohost.com/login.aspx?direct=true&amp;db=hch&amp;AN=24657013&amp;site=ehost-live</t>
  </si>
  <si>
    <t>pressley,joyce.c</t>
  </si>
  <si>
    <t>joyce.c</t>
  </si>
  <si>
    <t>Abstract Care in the community has been constructed on the basis of professional support for carers who, as a result of community care policy that has released highly dependant people from residential care and long-stay wards, are carrying out a wide range of tasks, including complex health care activities. The present paper examines the health care activities currently undertaken by family carers and the way in which they work with, and are supported by, professional nurses in the home. It compares and contrasts the approaches of both groups to care-giving for this client group. The authors conclude by making some suggestions for improving the way in which family carers and nurses work together in the home.</t>
  </si>
  <si>
    <t>http://www.systems.wsu.edu/scripts/wsuall.pl?url=https://search.ebscohost.com/login.aspx?direct=true&amp;db=hch&amp;AN=6586316&amp;site=ehost-live</t>
  </si>
  <si>
    <t>pickard,susan</t>
  </si>
  <si>
    <t>Modernising Social Services requires the use of satisfaction surveys in  monitoring some key aspects of quality of provision, including user/carer  perceptions and experiences of services and involvement of users/carers  in assessment and review. Using data from the study Evaluating  Community Care for Elderly People (ECCEP), of physically and/or  mentally frail community-based older people in England and Wales  receiving community care services, this investigation examines three  crucial aspects of user satisfaction. The measures were: initial satisfaction  with the assessment process and help provided by social services; also  two measures obtained from a six month follow-up, namely satisfaction  with service levels and with the experience of social services. Examination  of overall satisfaction levels provided only a partial picture, due to their  association with both user characteristics and the effect of life satisfaction.  This association was therefore examined firstly by considering each  characteristic separately and secondly by modelling the presence of each  satisfaction measure in terms of those characteristics having a significant  effect, using logistic regression. Arthritis, loneliness, problems keeping  warm and an inner city location were all characteristics associated with  reduced satisfaction, while most resource inputs, including social work  involvement, were positively related to satisfaction. General life satisfaction  was also associated with increased satisfaction levels. The role of life  satisfaction as a predictor was further investigated through examining its  dependence on case characteristics. While older users were more frequently  satisfied with life, those with greater functional impairment and below  average self-perceived health reported lower life satisfaction. Findings from  this study highlight the complexity of interpreting satisfaction data and  suggest that those responsible for designing and conducting surveys need  to...</t>
  </si>
  <si>
    <t>http://www.systems.wsu.edu/scripts/wsuall.pl?url=https://search.ebscohost.com/login.aspx?direct=true&amp;db=hch&amp;AN=5895144&amp;site=ehost-live</t>
  </si>
  <si>
    <t>chesterman,john</t>
  </si>
  <si>
    <t>john</t>
  </si>
  <si>
    <t>The Cardiac Care Bridge Randomized Trial In High-Risk Older Cardiac Patients: A Mixed-Methods Process Evaluation</t>
  </si>
  <si>
    <t>WOS:000618632800001</t>
  </si>
  <si>
    <t>Aim To evaluate healthcare professionals' performance and treatment fidelity in the Cardiac Care Bridge (CCB) nurse-coordinated transitional care intervention in older cardiac patients to understand and interpret the study results. Design A mixed-methods process evaluation based on the Medical Research Council Process Evaluation framework. Methods Quantitative data on intervention key elements were collected from 153 logbooks of all intervention patients. Qualitative data were collected using semi-structured interviews with 19 CCB professionals (cardiac nurses, community nurses and primary care physical therapists), from June 2017 until October 2018. Qualitative data-analysis is based on thematic analysis and integrated with quantitative key element outcomes. The analysis was blinded to trial outcomes. Fidelity was defined as the level of intervention adherence. Results The overall intervention fidelity was 67%, ranging from severely low fidelity in the consultation of in-hospital geriatric teams (17%) to maximum fidelity in the comprehensive geriatric assessment (100%). Main themes of influence in the intervention performance that emerged from the interviews are interdisciplinary collaboration, organizational preconditions, confidence in the programme, time management and patient characteristics. In addition to practical issues, the patient's frailty status and limited motivation were barriers to the intervention. Conclusion Although involved healthcare professionals expressed their confidence in the intervention, the fidelity rate was suboptimal. This could have influenced the non-significant effect of the CCB intervention on the primary composite outcome of readmission and mortality 6 months after randomization. Feasibility of intervention key elements should be reconsidered in relation to experienced barriers and the population. Impact In addition to insight in effectiveness, insight in intervention fidelity and performance is necessary to understand the mechanism of impact. This study demonstrates that the suboptimal fidelity was subject to a complex interplay of organizational, professionals' and patients' issues. The results support intervention redesign and inform future development of transitional care interventions in older cardiac patients.</t>
  </si>
  <si>
    <t>verweij</t>
  </si>
  <si>
    <t>lotte</t>
  </si>
  <si>
    <t>Clinical Evaluation With Long-Term Follow-Up Of Patients With Pressure Ulcers In One Swedish County</t>
  </si>
  <si>
    <t>32804034</t>
  </si>
  <si>
    <t>WOS:000562967200009</t>
  </si>
  <si>
    <t>Objective: To conduct a screening, skin examination and risk assessment of patients with pressure ulcers (PUs) in one Swedish county (inpatient, primary and community care) with follow-up after six months to investigate ulcer healing, frequency of amputation and mortality rate linked to preventive measures. Method: The methodology recommended by the European Pressure Ulcer Advisory Panel was used. Screening, risk assessment and skin examination were performed during March 2017. The modified Norton scale was used to assess PU risk, with a score of &lt;= 20 indicating presence of risk. A research questionnaire was used to document prevention and treatment. Follow-up was performed after six months, during September 2017. The same research questionnaire was used to capture the current situation of the patients, including ulcer healing, frequency of amputation, and mortality rate. Results: Screening covered 464 patients: 303 hospitalised, 68 in community care, and 93 in primary care. A total of 110 patients-55 at risk of PU and 55 with PUs, the majority of which were category 2-4 PUs-were included in the study. At follow-up, 67% were treated in community care, 32% in primary care, and 1% in hospital. Mortality rate for patients with PUs was 44%. Of the remaining 31 patients, 17 had unhealed PUs, 10 had healed PUs, two had undergone amputation, and complete follow-up data was missing in the remaining two patients. Conclusion: These results reflect the complex situation of an aged and frail patient group, including a lack of preventive measures and follow-up routines in community and primary care.</t>
  </si>
  <si>
    <t>Journal Of Wound Care</t>
  </si>
  <si>
    <t>oien,rut frank</t>
  </si>
  <si>
    <t>oien</t>
  </si>
  <si>
    <t>rut frank</t>
  </si>
  <si>
    <t>Nursing Competence In Municipal In-Patient Acute Care In Norway: A Cross-Sectional Study</t>
  </si>
  <si>
    <t>WOS:000555091300001</t>
  </si>
  <si>
    <t>Background The primary health care services are becoming increasingly complex, which presents challenges for the municipal nursing services. In Norway, municipal in-patient acute care (MipAC) has been introduced in all municipalities, and the competence at the services has been questioned. Few studies have examined the nursing services in the units. This study aims to get an overview of the nursing competence in those units across geographical regions, and different groups of organisation and localisation. Methods A cross-sectional study was conducted, and an ad hoc questionnaire was distributed to first-line leaders in all the MipAC units in Norway. Data were collected in the period between 6 March 2019 to 6 June 2019. Measures to get an overview of the nursing competence were ratio of registered nurses (RNs) in staff, count of shifts with only one RN on duty and count of RNs with master's degrees/specialisation. Descriptive comparative statistics were used. Results Of all 226 first-line leaders invited to participate, 207 (91.6%) responded to the questionnaire. Overall a considerable variance across the sample was revealed. The median ratio of RNs in staff was 56 (IQR = 40-70), the count of shifts with only one RN on duty median 28 (IQR = 5-49), and the count of RNs with a master's degree or specialisation median 3 (IQR = 0-5). The regions of Northern and Central Norway, MipACs located in nursing home and MipACs organised at long-term care units, showed significantly lower nursing competence in staff compared to the remaining institution and organisations. Conclusion This study generates knowledge that can inform planning, priorities and interventions that may be initiated at all organisational and political levels concerning the MipAC services. An overall conclusion is that advanced nursing competence is lacking. The study also highlights the most urgent direction for improvements regarding nursing competence in the services. It seemed to be MipACs in Northern and Central Norway, and those located at nursing homes organised together with long-term care units, that needed improvements the most.</t>
  </si>
  <si>
    <t>vatnoy,torunn kitty</t>
  </si>
  <si>
    <t>vatnoy</t>
  </si>
  <si>
    <t>torunn kitty</t>
  </si>
  <si>
    <t>Clinical Aspects Of Aging Skin: Considerations For The Wound Care Practitioner</t>
  </si>
  <si>
    <t>31856028</t>
  </si>
  <si>
    <t>WOS:000540743600006</t>
  </si>
  <si>
    <t>Aging is a complex phenomenon manifested by macromolecular damage, adverse changes to the genome, blunted immunologic function, alterations in body composition, and decreased adaptation to stress. Understanding the changes that skin undergoes with age is essential for wound care practitioners. Accordingly, this article will introduce the reader to theories of aging, the biologic changes associated with aging skin, and clinical considerations for the wound care practitioner, including the concepts of skin failure, Skin Changes At Life's End, and frailty.</t>
  </si>
  <si>
    <t>Advances In Skin &amp; Wound Care</t>
  </si>
  <si>
    <t>levine,jeffrey m</t>
  </si>
  <si>
    <t>jeffrey m</t>
  </si>
  <si>
    <t>The Roles Of Nurses In Hematopoietic Cell Transplantation For The Treatment Of Leukemia In Older Adults</t>
  </si>
  <si>
    <t>31753706</t>
  </si>
  <si>
    <t>WOS:000501590000012</t>
  </si>
  <si>
    <t>Objective: To review and summarize nurses' roles in the care of the older adult undergoing an allogeneic hematopoietic cell transplant (HCT) for the treatment of leukemia. Data Sources: Published literature indexed in PubMed, CINAHL, textbooks, and clinical expertise. Conclusion: Nurses are a vital component of the highly specialized care delivered before, during, and after an allogeneic HCT. Implications for Nursing Practice: Nurses who are prepared for the complex HCT care trajectory will be able to optimally meet the complex needs of the older adult patient and their caregiver(s). (C) 2019 Elsevier Inc. All rights reserved.</t>
  </si>
  <si>
    <t>Seminars In Oncology Nursing</t>
  </si>
  <si>
    <t>fauer,alex j</t>
  </si>
  <si>
    <t>alex j</t>
  </si>
  <si>
    <t>30861633</t>
  </si>
  <si>
    <t>WOS:000474861100009</t>
  </si>
  <si>
    <t>BackgroundFew empirical studies have examined strengths and support of older people in circumstances of precarity. A better understanding of this problem has the potential to contribute to the development of care planning and delivery. PurposeTo investigate how older people deal with episodes of precarity in South Louisiana. MethodMore than 300hr of participant observation and interviews were conducted with 20 predominantly older African American women in a housing complex for low-income older persons and two senior citizen centres. ResultsThe findings demonstrate five central negative conditions of precarity that older people had to manage: (a) loss and discontinuity of home-based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home-based services, (g) senior centre and housing complex activities, (h) church memberships and activities, and (i) grocery store and cafe contacts. ConclusionHome-based services were not sufficient to prevent and reduce precarity for older people because of a lack of and discontinuities in these services. Implications for practiceThis study adds to the literature about precarity among community-based older people by demonstrating gaps in care support and medication access. The findings suggest that ongoing state funding and support by home-based services are necessary to support frail older people in precarious living conditions to survive and handle stressful life events by reducing vulnerability and enhancing strengths and supportive resources of older people.</t>
  </si>
  <si>
    <t>WOS:000459481400009</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</si>
  <si>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works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person-centred approach</t>
  </si>
  <si>
    <t>lhussier</t>
  </si>
  <si>
    <t>Being Acknowledged By Others And Bracketing Negative Thoughts And Feelings: Frail Older People'S Narrations Of How Existential Loneliness Is Eased</t>
  </si>
  <si>
    <t>30403002</t>
  </si>
  <si>
    <t>WOS:000459481400006</t>
  </si>
  <si>
    <t>Aims and objectives The aim of this study was to describe how EL was eased, as narrated by frail older people. Background Existential loneliness (EL) is an unavoidable part of the human condition. It is a complex phenomenon that has been described as disconnection from life. If EL is acknowledged in the care of older people, the experience of EL can be reduced. Design In this qualitative study, we used an exploratory and descriptive design. Methods The study was based on 22 narrative interviews with frail older people, 76 to 101 years old, who were receiving long-term care and services. We analysed the data using conventional content analysis. Results Being acknowledged by others, that is, being the focus of others' concern, eased the experience of EL, as did encountering intimacy and having meaningful exchanges of thoughts and feelings. Further, EL was pushed into the background and eased when participants could bracket negative thoughts and feelings, that is, when they could adjust and accept the present situation, view life in the rear-view mirror, be in contact with spiritual dimensions and withdraw and distract themselves. Conclusion Existential loneliness can be eased by experiencing meaningful togetherness with others and oneself when something else comes to the forefront, pushing EL to the background. Frail older peoples' opportunities to ease EL may be facilitated by health care staff (HCS) providing person-centred care and create possibilities for solitary time and meaningful togetherne</t>
  </si>
  <si>
    <t>sjoberg,marina</t>
  </si>
  <si>
    <t>sjoberg</t>
  </si>
  <si>
    <t>Pearls For Treating Geriatric Patients With Coronary Heart Disease</t>
  </si>
  <si>
    <t>WOS:000454545800027</t>
  </si>
  <si>
    <t>Heart disease is the most significant contributor to morbidity and mortality in older adults. Care decisions are complex because patients may have multiple comorbidities, frailty, cognitive impairment, and polypharmacy. Additionally, older adults often have vague symptomology, nondiagnostic electrocardiograms, and a reported delay of treatment. Although multiple clinical guidelines are available, the applicability of guidelines to the older population needs to be evaluated based on a holistic, individualized basis. Emphasis should be on patient-centered outcomes and priorities, incorporating risk-benefit assessment, quality of life, functional assessment, and frailty assessment when making treatment decisions.</t>
  </si>
  <si>
    <t>Jnp-Journal For Nurse Practitioners</t>
  </si>
  <si>
    <t>The Role Of Advanced Geriatric Nurses In Norway: A Descriptive Exploratory Study</t>
  </si>
  <si>
    <t>29527828</t>
  </si>
  <si>
    <t>WOS:000442344100001</t>
  </si>
  <si>
    <t>Background: Care of older adults in the community is becoming increasingly complex. However, nursing staff often has insufficient knowledge and skills to adequately address the needs of frail older adults. There is therefore a need for nurses with advanced qualifications. To meet this need, advanced geriatric nursing has been introduced in Norway. Aims and Objectives: This study aimed to describe the experiences of nurses with their new role as advanced geriatric nurses in care of older adults and to determine what strategies the nurses considered important in the development of their new role. Design: This study applied a descriptive, exploratory design. Methods: In-depth interviews were conducted with 21 nurses who had undergone an educational programme to become advanced geriatric nurses in Norway in 2016. Content analysis was used to analyse the data. Findings: The participants described a complex and extensive nursing role, which they related to a new understanding of the patients, relatives and the system in which they worked. This new gaze had developed based on a combination of their new knowledge, their skills, experiences and professional interests. The opportunities to use their role depended on their workplace conditions. They related to contextual challenges at their workplace in different ways to optimise the use of their new gaze. Conclusions: Common for all participants was a broader and deeper understanding of the patient's health and life situation, which guided participants' actions. The key issue in developing the new role was developing effective strategies to foster role integration. Implications for Practice: Advanced geriatric nurses should collaborate with their managers to create a role that takes advantage of their knowledge and skills, as well as collaborate with colleagues to enhance understanding of utilisation of their role.</t>
  </si>
  <si>
    <t>henni,silje havrevold</t>
  </si>
  <si>
    <t>silje havrevold</t>
  </si>
  <si>
    <t>28990309</t>
  </si>
  <si>
    <t>WOS:000425184600008</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</si>
  <si>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t>
  </si>
  <si>
    <t>skilbeck,julie kathryn</t>
  </si>
  <si>
    <t>julie kathryn</t>
  </si>
  <si>
    <t>Ambiguous Participation In Older Hospitalized Patients: Gaining Influence Through Active And Passive Approaches-A Qualitative Study</t>
  </si>
  <si>
    <t>27563281</t>
  </si>
  <si>
    <t>WOS:000382358400001</t>
  </si>
  <si>
    <t>The Role Of The Advanced Practice Nurse In Geriatric Oncology Care</t>
  </si>
  <si>
    <t>26830266</t>
  </si>
  <si>
    <t>WOS:000418788400005</t>
  </si>
  <si>
    <t>OBJECTIVES: To describe how the Advanced Practice Nurse (APN) is uniquely suited to meet the needs of older adults throughout the continuum of cancer, to explore the progress that APNs have made in gero-oncology care, and make suggestions for future directions. DATA SOURCE: Google Scholar, PubMed, and CINAHL. Search terms included: gero-oncology, geriatric oncology, Advanced Practice Nurse, Nurse Practitioner, older adult, elderly, and cancer. CONCLUSION: Over the last decade, APNs have made advances in caring for older adults with cancer by playing a role in prevention, screening, and diagnosis; through evidence-based gero-oncology care during cancer treatment; and in designing tailored survivorship care models. APNs must combat ageism in treatment choice for older adults, standardize comprehensive geriatric assessments, and focus on providing person-centered care, specifically during care transitions. IMPLICATIONS FOR NURSING PRACTICE: APNs are well-positioned to help understand the complex relationship between risk factors, geriatric syndromes, and frailty and translate research into practice. Palliative care must expand beyond specialty providers and shift toward APNs with a focus on early advanced care planning. Finally, APNs should continue to establish multidisciplinary survivorship models across care settings, with a focus on primary care.</t>
  </si>
  <si>
    <t>Sufficient Competence In Community Elderly Care? Results From A Competence Measurement Of Nursing Staff</t>
  </si>
  <si>
    <t>26778919</t>
  </si>
  <si>
    <t>WOS:000377514400002</t>
  </si>
  <si>
    <t>Background: Multi-morbidity, poly-pharmacy and cognitive impairment leave many old patients in a frail condition with a high risk of adverse outcomes if proper health care is not provided. Knowledge about available competence is necessary to evaluate whether we are able to offer equitable and balanced health care to older persons with acute and/ or complex health care needs. This study investigates the sufficiency of nursing staff competence in Norwegian community elderly care. Methods: We conducted a cross-sectional survey of 1016 nursing staff in nursing homes and home care services with the instrument Nursing Older People - Competence Evaluation Tool. Statistical analyses were ANOVA and multiple regression. Results: We found that nursing staff have competence in all areas measured, but that the level of competence was insufficient in the areas nursing measures, advanced procedures, and nursing documentation. Nursing staff in nursing homes scored higher than staff in home care services, and older nursing staff scored lower than younger nursing staff. Conclusions: A reason for the relatively low influence of education and training on competence could be the diffuse roles that nursing staff have in community elderly care, implying that they have poor standards against which to judge their own competence. Clearer role descriptions for all groups of nursing staff are recommended as well as general competence development in geriatric nursing care.</t>
  </si>
  <si>
    <t>bing-jonsson,pia cecilie</t>
  </si>
  <si>
    <t>pia cecilie</t>
  </si>
  <si>
    <t>Feasibility Of A Nursing Intervention To Prepare Frail Older Patients For Cardiac Surgery: A Mixed-Methods Study</t>
  </si>
  <si>
    <t>24821716</t>
  </si>
  <si>
    <t>WOS:000357949600009</t>
  </si>
  <si>
    <t>Development Of A Nursing Intervention To Prepare Frail Older Patients For Cardiac Surgery (The Predocs Programme), Following Phase One Of The Guidelines Of The Medical Research Council</t>
  </si>
  <si>
    <t>WOS:000345335600003</t>
  </si>
  <si>
    <t>Background: In older patients undergoing elective cardiac surgery, the timely identification and preparation of patients at risk for frequent postoperative hospital complications provide opportunities to reduce the risk of these complications. Aims: We developed an evidence-based, multi-component nursing intervention (Prevention of Decline in Older Cardiac Surgery Patients; the PREDOCS programme) for application in the preadmission period to improve patients' physical and psychosocial condition to reduce their risk of postoperative complications. This paper describes in detail the process used to design and develop this multi-component intervention. Methods: In a team of researchers, experts, cardiac surgeons, registered cardiac surgery nurses, and patients, the revised guidelines for developing and evaluating complex interventions of the Medical Research Council (MRC) were followed, including identifying existing evidence, identifying and developing theory and modelling the process and outcomes. Additionally, the criteria for reporting the development of complex interventions in healthcare (CReDECI) were followed. Results: The intervention is administered during a consultation by the nurse two to four weeks before the surgery procedure. The consultation includes three parts: a general part for all patients, a second part in which patients with an increased risk are identified, and a third part in which selected patients are informed about how to prepare themselves for the hospital admission to reduce their risk. Conclusions: Following the MRC guidelines, an extended, stepwise, multi-method procedure was used to develop the multi-component nursing intervention to prepare older patients for cardiac surgery, creating transparency in the assumed working mechanisms. Additionally, a detailed description of the intervention is provided.</t>
  </si>
  <si>
    <t>ettema,roelof g a</t>
  </si>
  <si>
    <t>roelof g a</t>
  </si>
  <si>
    <t>A Nurse-Led Interdisciplinary Primary Care Approach To Prevent Disability Among Community-Dwelling Frail Older People: A Large-Scale Process Evaluation</t>
  </si>
  <si>
    <t>23384696</t>
  </si>
  <si>
    <t>WOS:000322938400006</t>
  </si>
  <si>
    <t>Background: The complex healthcare needs of frail older people and their increased risk of disability require an integrated and proactive approach. In the Netherlands, an interdisciplinary primary care approach has recently been developed, involving individualized assessment and interventions (tailor-made care), case management and long-term follow-up. The practice nurse as part of a general practice is case manager and plans, organizes and monitors the care process and facilitates cooperation between professionals. The approach has shown positive indications regarding its feasibility in a small pilot, but its implementation on a large scale had not hitherto been investigated. Objectives: To examine the extent to which the interdisciplinary care approach is implemented as planned and to gain insight into healthcare professionals' and frail older people's experiences regarding the benefits, burden, stimulating factors and barriers. Design: A process evaluation was conducted using a mixed methods design. Settings: Six GP practices in the south of the Netherlands. Participants: Practice nurses (n = 7), GPs (n = 12), occupational therapists (n = 6) and physical therapists (n = 20) participated in the process evaluation. Furthermore, 194 community-dwelling frail older people (&gt;= 70 years) were included using the Groningen Frailty Indicator. People who were terminally ill, were confined to bed, had severe cognitive or psychological impairments or were unable to communicate in Dutch were excluded. Methods: Quantitative data (logbooks and evaluation forms) were collected from all the participating frail older people and 13 semi-structured interviews with a selection of them were conducted. In addition, data from healthcare professionals were collected through 12 semi-structured interviews and four focus group discussions. Results: Although some parts of the protocol were insufficiently executed, healthcare professionals and frail older people were satisfied with the care approach, as it provided a useful structure for the delivery of geriatric primary care and increased the attention to preventive treatment. Frail older people felt acknowledged by healthcare professionals and experienced support in handling their problems and fulfilling their wishes. Conclusions: The findings of the study revealed several positive aspects of the interdisciplinary primary care approach. Given its complexity, the implementation of the nurse-led interdisciplinary care approach is challenging and some parts of the protocol need special attention. (C) 2013 Elsevier Ltd. All rights reserved.</t>
  </si>
  <si>
    <t>metzelthin,silke f</t>
  </si>
  <si>
    <t>silke f</t>
  </si>
  <si>
    <t>Differentiating Frailty In Older People Using The Swedish Ambulance Service: A Retrospective Audit</t>
  </si>
  <si>
    <t>23084511</t>
  </si>
  <si>
    <t>WOS:000208853400007</t>
  </si>
  <si>
    <t>The elderly population in Sweden is increasing. This will lead to an increased need for healthcare resources and put extra demands on healthcare professionals. Consequently, ambulance personnel will be faced with the challenge of meeting extra demands from increasing numbers of older people with complex and atypical clinical presentations. Therefore we highlight that great problems exist for ambulance personnel to understand and meet these patients' care needs. Using a caring science approach, we apply the patient's perspective, and the aim of this study is to identify and illuminate the conditions that affect elderly people assessed with the assessment category general affected health condition. Thus, we have analyzed the characteristics belonging to this specific condition. The method is a retrospective audit, involving a qualitative content analysis of a total of 88 emergency service records. The conclusion is that by using caring science, the concept of frailty which is based on a comprehensive understanding of human life can clarify the state of general affected health condition, as either illness or ill-health. This offers a new assessment category and outlines care and treatment that strengthen and support the health and wellbeing of the individual elderly person. Furthermore, the concept of frailty ought to be included in The International Statistical Classification of Diseases and Related Health Problems (ICD-10). (C) 2011 Elsevier Ltd. All rights reserved.</t>
  </si>
  <si>
    <t>Residents' Experiences Of Interpersonal Factors In Nursing Home Care: A Qualitative Study</t>
  </si>
  <si>
    <t>21696735</t>
  </si>
  <si>
    <t>WOS:000297403000007</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</si>
  <si>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</si>
  <si>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10711807</t>
  </si>
  <si>
    <t>WOS:000085537900008</t>
  </si>
  <si>
    <t>Increasing reliance on family care of elderly people at home calls for a critical analysis of the relationship between formal and informal caregivers. Although much has been written about how health professionals and family caregivers should relate to one another, we know very little about the relationships that develop between them. Using data from a qualitative study, this article illustrates that relationships between community nurses and family members caring for frail elders are complex. dynamic, and multifaceted. Shifting boundaries in caring work leads to changes in nurse-family caregiver relationships, which can be categorized as four distinct, yet interconnected, types: (1) nurse-helper, (2) worker-worker, (3) manager-worker, and (4) nurse-patient. Each type is described, and implications for nursing practice and research are discussed.</t>
  </si>
  <si>
    <t>Advances In Nursing Science</t>
  </si>
  <si>
    <t>Nursing Case Management For Psychogeriatric Patients And Their Families - Description Of A Clinical Model</t>
  </si>
  <si>
    <t>WOS:000076118400012</t>
  </si>
  <si>
    <t>Nursing Clinics Of North America</t>
  </si>
  <si>
    <t>30862168</t>
  </si>
  <si>
    <t>OBJECTIVE: Terminally ill patients at their end-of-life (EOL) phase attending the emergency department (ED) may have complex and specialized care needs frequently overlooked by ED physicians. To tailor to the needs of this unique group, the ED in a tertiary hospital implemented an EOL pathway since 2014. The objective of our study is to describe the epidemiological characteristics, symptom burden and management of patients using a protocolized management care bundle. METHODS: We conducted an observational study on the database of EOL patients over a 28-month period. Patients aged 21 years and above, who attended the ED and were managed according to these guidelines, were included. Clinical data were extracted from the hospital's electronic medical records system. RESULTS: Two hundred five patients were managed under the EOL pathway, with a slight male predominance (106/205, 51.7%) and a median age of 78 (interquartile range 69-87) years. The majority were chronically frail (42.0%) or diagnosed with cancer or other terminal illnesses (32.7%). The 3 most commonly experienced symptoms were drowsiness (66.3%), dyspnea (61.5%), and fever (29.7%). Through the protocolized management care bundle, 74.1% of patients with dyspnea and/or pain received opiates while 59.5% with copious secretions received hyoscine butylbromide for symptomatic relief. CONCLUSION: The institution of a protocolized care bundle is feasible and provides ED physicians with a guide in managing EOL patients. Though still suboptimal, considerable advances in EOL care at the ED have been achieved and may be further improved through continual education and enhancements in the care bundle.</t>
  </si>
  <si>
    <t>Chor</t>
  </si>
  <si>
    <t>Wei Ping Daniel</t>
  </si>
  <si>
    <t>19227099</t>
  </si>
  <si>
    <t>rocchiccioli,judith.townsend</t>
  </si>
  <si>
    <t>Rocchiccioli</t>
  </si>
  <si>
    <t>Judith Townsend</t>
  </si>
  <si>
    <t>18627799</t>
  </si>
  <si>
    <t>shanley,chris</t>
  </si>
  <si>
    <t>Shanley</t>
  </si>
  <si>
    <t>Chris</t>
  </si>
  <si>
    <t>28029569</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</si>
  <si>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 impact on an older patient's daily life, physicians should obtain an overall picture and take into account patients' frailty. Depending on patients' preferences and capacities, dividing decision-making into more sessions will be helpful and simultaneously emphasize patients'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t>
  </si>
  <si>
    <t>Patient Education And Counseling</t>
  </si>
  <si>
    <t>Geessink</t>
  </si>
  <si>
    <t>Noralie H</t>
  </si>
  <si>
    <t>24200911</t>
  </si>
  <si>
    <t>This study identifies factors that affect decisions people make regarding whether they want to receive life-sustaining treatment. It is an interpretive-descriptive study based on qualitative data from three focus groups (N = 23), representing a diverse population in central Pennsylvania. Study sites included a suburban senior center serving a primarily White, middle-class population; an urban senior center serving a frail, underserved, African American population; and a breast cancer support group. The most important factors affecting whether participants wished to receive life-sustaining medical treatment were prognosis, expected quality of life, burden to others, burden to oneself in terms of the medical condition and treatment, and effect on mental functioning and independence. Our findings contribute to the knowledge of the complex factors that influence how people make decisions about advance care planning and life-sustaining treatments. This understanding is critical if nurses are to translate the patient's goals, values, and preferences into an actionable medical plan.</t>
  </si>
  <si>
    <t>Schubart</t>
  </si>
  <si>
    <t>Jane R</t>
  </si>
  <si>
    <t>26763871</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</si>
  <si>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t>
  </si>
  <si>
    <t>van de pol,marjolein.h.j</t>
  </si>
  <si>
    <t>van de Pol</t>
  </si>
  <si>
    <t>Marjolein H J</t>
  </si>
  <si>
    <t>21343622</t>
  </si>
  <si>
    <t>Older adults and their family caregivers face numerous decisions about hospital discharge, including where they will go and how they will receive care. Older adults who account for nearly 37% of all hospital discharges often need care and support of family members at the time of hospital discharge. This study examines decisions made by hospitalized older adults, families, and health care team members (HCTMs) about hospital discharge. The sample included older adults (n = 13, average age 84), family members (n = 12, average age 71), and HCTMs (n = 7, average age 47). Findings revealed the complexity of hospital discharge planning for older adults through five themes as follows: (a) home, (b) staying independent, (c) "advocating for them," (d) deciding what to tell, and (e) changing the plan.</t>
  </si>
  <si>
    <t>Journal Of Family Nursing</t>
  </si>
  <si>
    <t>Popejoy</t>
  </si>
  <si>
    <t>Lori L</t>
  </si>
  <si>
    <t>29171678</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</si>
  <si>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(nÂ =Â 7), carers (nÂ =Â 8) and key informants (nÂ =Â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</si>
  <si>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Gregory</t>
  </si>
  <si>
    <t>Anna</t>
  </si>
  <si>
    <t>Health And Social Care Planning In Collaboration In Older Persons' Homes: The Perspectives Of Older Persons, Family Members And Professionals.</t>
  </si>
  <si>
    <t>28543670</t>
  </si>
  <si>
    <t>Providing health and social care to older persons is challenging, since older persons often have multiple diseases and a complex health situation. Hence many professions and organisations are involved. Lack of interprofessional and interorganisational collaboration leads to fragmented care. Care planning meetings before hospital discharge have long been used to overcome this fragmentation, but meetings conducted at the hospital have limitations in identifying long-term needs at home. A new model for health and social care planning in collaboration (HSCPC) in older persons' homes was introduced in two Swedish municipalities. The aim of this study was to gain a deeper understanding of the HSCPC-meeting from the perspectives of older persons, family members, and professionals. Ten care planning meetings from two municipalities were consecutively included. Interviews in retrospect with ten older persons, eight family members, and ten groups of professionals who had attended the HSCPC-meeting at home were analysed with a hermeneutic approach. Four themes emerged: unspoken agendas and unpreparedness, security and enhanced understanding, asymmetric relationships, and ambiguity about the mission and need for follow-up. The comprehensive interpretation is that the professionals handled the HSCPC-meeting mainly as a routine task, while the older persons and family members viewed it as part of their life course. Older persons are in an inferior institutional, cognitive and existential position. However, meeting together in the home partly reduced their inferior position. Findings from this study provide some general suggestions for how HSCPC-meetings should be designed and developed: attention of power relations, the importance of meeting skills and follow-up.</t>
  </si>
  <si>
    <t>SundstrÃ¶m</t>
  </si>
  <si>
    <t>Malin</t>
  </si>
  <si>
    <t>19568213</t>
  </si>
  <si>
    <t>International Journal Of Palliative Nursing</t>
  </si>
  <si>
    <t>mckeown,alistair</t>
  </si>
  <si>
    <t>McKeown</t>
  </si>
  <si>
    <t>Alistair</t>
  </si>
  <si>
    <t>Column1</t>
  </si>
  <si>
    <t>title_use</t>
  </si>
  <si>
    <t>abstract_mentions_count</t>
  </si>
  <si>
    <t>Ã¢â‚¬ËœFailure To MaintainÃ¢â‚¬â„¢: A Theoretical Proposition For A New Quality Indicator Of Nurse Care Rationing For Complex Older People In Hospital</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</si>
  <si>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Ã¢â‚¬ËœFailure to MaintainÃ¢â‚¬â„¢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Ã¢â‚¬ËœFailure to MaintainÃ¢â‚¬â„¢.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Ã¢â‚¬ËœFailure to MaintainÃ¢â‚¬â„¢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Ã¢â‚¬ËœFailing to MaintainÃ¢â‚¬â„¢.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</si>
  <si>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sund levander,mÃƒÂ¤rta</t>
  </si>
  <si>
    <t>MÃƒÂ¤rta</t>
  </si>
  <si>
    <t>Self-Perceived Coping Resources Of Middle-Aged And Older AdultsÃ¢â‚¬â€Results Of A Large Population-Based Study</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</si>
  <si>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</si>
  <si>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Self-Perceived Coping Resources Of Middle-Aged And Older Adults Ã¢â‚¬â€œ Results Of A Large Population-Based Study.</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</si>
  <si>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</si>
  <si>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Ã¢â€°Â¥75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Ã¢â€°Â¥75 years undergoing antihypertensive treatment, with SBP Ã¢â€°Â¥130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</si>
  <si>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CHWÃ¢â‚¬Âdelivered interventions in older adults. Design: We systematically reviewed the impact of CHW interventions on health outcomes among older adults with complex health needs. We searched for EnglishÃ¢â‚¬Âlanguage articles from database inception through April 2020 using seven databases. PROSPERO protocol registration CRD42019118761. Setting: Any U.S. or international setting, including clinical and communityÃ¢â‚¬Âbased settings. Participants: Adults aged 60 years or older with complex health needs, defined in this review as multimorbidity, frailty, disability, or highÃ¢â‚¬Âutilization. Interventions: Interventions led by a CHW or similar role consistent with the American Public Health Association's definition of CHWs. Measurements: PreÃ¢â‚¬Âdefined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quasiÃ¢â‚¬Âexperimental studies, and two qualitative studies. Target population and intervention characteristics were variable, and studies were generally of lowÃ¢â‚¬ÂtoÃ¢â‚¬Âmoderate methodological quality. Outcomes included mood, functional status and disability, social support, wellÃ¢â‚¬Âbeing and quality of life, medication knowledge, and certain health conditions (e.g., falls, cognition). Results were mixed with several studies demonstrating significant effects on mood and function, including one highÃ¢â‚¬Âquality RCT, while others noted no significant intervention effects on outcomes. Conclusion: CHWÃ¢â‚¬Âled interventions may have benefit for older adults with complex health needs, but additional highÃ¢â‚¬Âquality studies are needed to definitively determine the effectiveness of CHW interventions in this population. Integration of CHWs into geriatric clinical settings may be a strategy to deliver evidenceÃ¢â‚¬Âbased interventions and improve clinical outcomes in complex older adults. See related editorial by Thompson et al.</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</si>
  <si>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Ã¢â€°Ë†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</si>
  <si>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What Works In Managing Complex Conditions In Older People In Primary And Community Care? A StateÃ¢â‚¬ÂOfÃ¢â‚¬ÂTheÃ¢â‚¬ÂArt Review.</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</si>
  <si>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stateÃ¢â‚¬ÂofÃ¢â‚¬ÂtheÃ¢â‚¬Âart review of systematic reviews. We searched three databases (January 2009 to July 2019) for models of primary and community care for longÃ¢â‚¬Âterm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selfÃ¢â‚¬Âmanagement, patient education, assessment with followÃ¢â‚¬Âup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selfÃ¢â‚¬Âmanagement and patient education, structured collaboration between healthcare professionals and professional support. Further work needs to determine the optimal intensity, length, team composition and role of technology in interventions.</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</si>
  <si>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Ã¢â‚¬Ëœas requiredÃ¢â‚¬â„¢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patientsÃ¢â‚¬â„¢ painful experiences, and the precarious balance of attempting to treat pain effectively while avoiding adverse effects of analgesics.</t>
  </si>
  <si>
    <t>Aidsimpact Special Issue Ã¢â‚¬â€œ Broadening The Lens: Recommendations From Rehabilitation In Chronic Disease To Advance Healthy Ageing With Hiv.</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</si>
  <si>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Ã‚Â± 6.4 months of follow-up. In 24% calls, SRH was poor-fair and significantly associated with hospital use. SRH autocorrelation was low in 14 time series (Ã¢Ë†â€™0.11 to 0.26) with little difference (Ãâ€¡2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</si>
  <si>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Ã¢â€šÂ¬ log transformed) in the following year. All models were adjusted for demographics and the presence of morbidity. Results: In the multivariate regression analyses the continuous scores of the GFI and IM-E-SA remained significant predictors for total healthcare costs. Adjusted ÃŽÂ²s for GFI and IM-E-SA were respectively 0.14 (95% CI 0.10Ã¢â‚¬â€œ0.18) and 0.06 (95% CI 0.04Ã¢â‚¬â€œ0.07). The corresponding explained variance (R2) for both models was 0.40. Frailty remained a significant predictor of long-term care costs (adjusted ÃŽÂ² 0.13 [95% CI 0.09Ã¢â‚¬â€œ0.16]), while case complexity was a significant predictor of curative care costs (adjusted ÃŽÂ² 0.03 [95% CI 0.02Ã¢â‚¬â€œ0.05]). Conclusions: The GFI and IM-E-SA both accurately predict total healthcare costs in the following year. (PsycInfo Database Record (c) 2020 APA, all rights reserved) (Source: journal abstract)</t>
  </si>
  <si>
    <t>Large purpose-built retirement complexes including continuing care options are increasingly popular ways to Ã¢â‚¬Ëœage in placeÃ¢â‚¬â„¢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</si>
  <si>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68Ã¢â‚¬â€œ96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</si>
  <si>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Ã‚Â© 2000 by Aspen Publishers, Inc.</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</si>
  <si>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(Ã¢â€°Â¥ 60 years old) with longstanding T1D (Ã¢â€°Â¥ 20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</si>
  <si>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interval=0.26Ã¢â‚¬â€œ0.86),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</si>
  <si>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&lt;/bold&gt;6Ã‚Â 112Ã‚Â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</si>
  <si>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Geriatricians have embraced the term Ã¢â‚¬Å“geriatric syndrome,Ã¢â‚¬Â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factorsÃ¢â‚¬â€older age, baseline cognitive impairment, baseline functional impairment, and impaired mobilityÃ¢â‚¬â€were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</si>
  <si>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expertsÃ¢â‚¬â„¢ rankings of the cases was estimated via an intra-class correlation test (ICC). Results: The cardiologists considered the clinical cases to be realistic. The intra-class correlation (two-way random, consistency, average measure) was 0.978 (95% CI 0.958Ã¢â‚¬â€0.991), which denotes a very good inter-rater reliability on the group level. The modelÃ¢â‚¬â„¢s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</si>
  <si>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65Ã¢â‚¬â€œ75 were recruited from two internal medical wards. Data were collected through narrative double interviews. The study was registered by the North Denmark Region's joint notification of health research (ID 2008Ã¢â‚¬Â58Ã¢â‚¬Â0028).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Ã¢â‚¬â€œ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</si>
  <si>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Older Women And Ã¢â‚¬ËœFrailtyÃ¢â‚¬Ëœ: Aged, Gendered And Embodied Resistance.</t>
  </si>
  <si>
    <t>The concept of Ã¢â‚¬ËœfrailtyÃ¢â‚¬â„¢,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Ã¢â‚¬ËœfrailtyÃ¢â‚¬â„¢, semi-structured interviews and participant observation in community organizations with older women in Montreal and Boston. Findings reveal how older women exercise resistance in complex ways, both consciously subverting and coopting the notion of Ã¢â‚¬ËœfrailtyÃ¢â‚¬â„¢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</si>
  <si>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Ã¢â‚¬Å“biobehavioralÃ¢â‚¬Â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</si>
  <si>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Ã¢â€°Â¥ 1.0 m/s). Design. This was a prospective cohort study. Methods. Seventy-one older adults (mean age=75.9 years) with a usual gait speed of Ã¢â€°Â¥1.0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Ã¢â€°Â¥ 0.10 m/s, n=18), stable (changed &lt;0.10 m/s, n=43), or improved (increased Ã¢â€°Â¥0.10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</si>
  <si>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Developing And Utilising A New Funding Model For HomeÃ¢â‚¬ÂCare Services In New Zealand.</t>
  </si>
  <si>
    <t>Abstract: Worldwide increases in the numbers of older people alongside an accompanying international policy incentive to support ageingÃ¢â‚¬ÂinÃ¢â‚¬Âplace have focussed the importance of homeÃ¢â‚¬Âcare services as an alternative to institutionalisation. Despite this, funding models that facilitate a responsive, flexible approach are lacking. Casemix provides one solution, but the transition from the wellÃ¢â‚¬Âestablished hospital system to community has been problematic. This research seeks to develop a Casemix funding solution for homeÃ¢â‚¬Âcare services through meaningful client profile groups and supporting pathways. Unique assessments from 3,135 older people were collected from two health board regions in 2012. Of these, 1,009 arose from older people with nonÃ¢â‚¬Âcomplex needs using the &lt;italic&gt;inter&lt;/italic&gt;RAIÃ¢â‚¬ÂContact Assessment (CA) and 2,126 from the &lt;italic&gt;inter&lt;/italic&gt;RAIÃ¢â‚¬ÂHomeÃ¢â‚¬ÂCare (HC) from older people with complex needs. HomeÃ¢â‚¬Âcare service hours were collected for 3Ã‚Â months following each assessment and the mean weekly hours were calculated. Data were analysed using a decision tree analysis, whereby mean hours of weekly homeÃ¢â‚¬Âcare was the dependent variable with responses from the assessment tools, the independent variables. A total of three main groups were developed from the &lt;italic&gt;inter&lt;/italic&gt;RAIÃ¢â‚¬ÂCA, each one further classified into Ã¢â‚¬Å“stableÃ¢â‚¬Â or Ã¢â‚¬Å“flexible.Ã¢â‚¬Â The classification explained 16% of formal homeÃ¢â‚¬Âcare service hour variability. Analysis of the &lt;italic&gt;inter&lt;/italic&gt;RAIÃ¢â‚¬ÂHC generated 33 clusters, organised through eight disability Ã¢â‚¬Å“subÃ¢â‚¬Â groups and five Ã¢â‚¬Å“leadÃ¢â‚¬Â groups. The groupings explained 24% of formal homeÃ¢â‚¬Âcare services hour variance. Adopting a Casemix system within homeÃ¢â‚¬Âcare services can facilitate a more appropriate response to the changing needs of older people.</t>
  </si>
  <si>
    <t>A Responsibility That Never Rests Ã¢â‚¬â€œ The Life Situation Of A Family Caregiver To An Older Person.</t>
  </si>
  <si>
    <t>Background: When the ageing population increases, the burden and responsibility of close family members will likely increase. Those closely related who assume a great responsibility can be significantly affected in health, wellÃ¢â‚¬Âbeing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</si>
  <si>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0.958Ã¢â‚¬â€œ0.991), which denotes a very good inter-rater reliability on the group level. The modelÃ¢â‚¬â„¢s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</si>
  <si>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Aims and objectives: The aim of this paper was to explore carersÃ¢â‚¬â„¢ and nursesÃ¢â‚¬â„¢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nursesÃ¢â‚¬â„¢ and carersÃ¢â‚¬â„¢ appraisals were found. Complex ethical issues of justice, equality, autonomy, beneficence and justifiability in nursing were involved in decision making concerning nursing home placement. Four categories constructed were: Ã¢â‚¬Ëœappraising nursing home to be the level of care neededÃ¢â‚¬â„¢, Ã¢â‚¬Ëœappraising the older people as able to continue living at homeÃ¢â‚¬â„¢, Ã¢â‚¬Ëœbeing ambivalent about nursing home placementÃ¢â‚¬â„¢ and Ã¢â‚¬Ëœbeing sceptical about use of coercion regarding nursing home placementÃ¢â‚¬â„¢.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</si>
  <si>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Challenges And Strategies For Diabetes Management In CommunityÃ¢â‚¬ÂLiving Older Adults.</t>
  </si>
  <si>
    <t>Ã¢â‚¬Â¢ The program enhanced wellness and healthcare access among medically complex, lower income, older adults living in subsidized apartment buildings. Ã¢â‚¬Â¢ Health care utilization among participating residents showed a reduction in emergency department visits and hospital admissions. Ã¢â‚¬Â¢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Ã¢â€°Â¤.01); and frailty (p Ã¢â€°Â¤.01). Changes in students perception of interprofessional practice were significant in two areas; Teamwork and Collaboration (p Ã¢â€°Â¥.00); and Person Centeredness (p =.00). This care coordination model may be an effective approach to reduce care resource utilization among medically complex lower income older adults and provides a rich interprofessional learning experience for students.</t>
  </si>
  <si>
    <t>Aims and objectives: To explore qualitative evidence in older women with a history of intimate partner violence and their accounts and experiences of mental health. Background: Intimate partner violence significantly impacts the health and wellÃ¢â‚¬Âbeing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MetaÃ¢â‚¬Âethnographic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wellÃ¢â‚¬Âbeing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</si>
  <si>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Background: Emergency departmentÃ¢â‚¬â€œbased palliative care services are increasing, but research to develop these services rarely includes input from emergency clinicians, jeopardizing the effectiveness of subsequent palliative care interventions. Aim: To collaboratively identify with emergency cliniciansÃ¢â‚¬â„¢ improvement priorities for emergency departmentÃ¢â‚¬â€œbased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Ã¢â‚¬Å“training and educationÃ¢â‚¬Â replaced Ã¢â‚¬Å“time constraintsÃ¢â‚¬Â as a priority. Conclusion: Clinician priorities for improving emergency departmentÃ¢â‚¬â€œbased palliative care were identified through collaborative, iterative processes. Though generally aware of older palliative patientsÃ¢â‚¬â„¢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</si>
  <si>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(Ã¢â€°Â¥1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(OR)=3.0Ã¢â‚¬â€œ3.6), disability (OR=5.3Ã¢â‚¬â€œ7.5), nonspine fracture (hazard ratio (HR)=2.2Ã¢â‚¬â€œ2.3), and death (HR=2.5Ã¢â‚¬â€œ3.5)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</si>
  <si>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(ÃƒÅ¸ = -.23, p &lt; .001) and frailty (ÃƒÅ¸ = -.73, p &lt; 10-5) than were the individual HRV indices and LFIHF. PC2 was also the best predictor of 5-year mortality (ÃƒÅ¸ = -.60 &lt; p &lt; 10-6). Conclusions. Cardiac autonomic control, as reflected by HRV, is impaired in frailty. A new measure derived from PC aggregation of traditional HRV indices provides a compact summary of this impairment.</t>
  </si>
  <si>
    <t>Why you should read this article: Ã¢â‚¬Â¢ To recognise that identifying frailty is important to support older people living with complex needs Ã¢â‚¬Â¢ To be aware that a frailty screening and assessment tool should be used that is most appropriate for the clinician's service Ã¢â‚¬Â¢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</si>
  <si>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(PhysiomatÃ‚Â®) including concurrent dual-tasks of balance control with cognitive demands (PhysiomatÃ‚Â®-Trail Making Tasks (PTMTs)). The control group (CG) performed non-specific, low-intensity exercises. Duration and accuracy at different complexity levels of trained and untrained PTMTs and the number of successfully performed tasks (PTMT score) were assessed. Results: PhysiomatÃ‚Â® training significantly improved the duration and accuracy at almost all complexity levels of trained (P Ã¢â€°Â¤ 0.001-0.047, ÃŽÂ·p2 = 0.065-0.589) and untrained PTMTs (P &lt; 0.001-0.005, ÃŽÂ·p2 = 0.073-0.459). Significant effects were also found for the PTMT score of trained (P &lt; 0.001, ÃŽÂ·p2 = 0.211) and untrained PTMTs (P &lt; 0.001, ÃŽÂ·p2 = 0.184). Training gains were partly sustained at follow-up. Conclusion: PhysiomatÃ‚Â® is feasible and has the potential to sustainably improve motor-cognitive performances in people with dementia.</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</si>
  <si>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endÃ¢â‚¬ÂofÃ¢â‚¬Âlife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</si>
  <si>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bjÃƒÂ¶rck,maria</t>
  </si>
  <si>
    <t>bjÃƒÂ¶rck</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</si>
  <si>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StudentÃ¢â‚¬Â²s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</si>
  <si>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Objectives. Comprehension of risks, benefits, and alternative treatment options has been shown to be poor among patients referred for cardiac interventions. PatientsÃ¢â‚¬â„¢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Ã¢â€°Â¥ 70 y old (2-y post-op, Ã¢â€°Â¤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</si>
  <si>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EvidenceÃ¢â‚¬ÂBased Diabetes Care For Older People With Type 2 Diabetes: A Critical Review.</t>
  </si>
  <si>
    <t>In our ageing society diabetes imposes a significant burden in terms of the numbers of people with the condition, diabetesÃ¢â‚¬Ârelated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highÃ¢â‚¬Ârisk clinical state, in terms of glucose lowering, blood pressure and lipid management, frailty care and lifestyle interventions. We strive towards individualized care and make a call for action for more highÃ¢â‚¬Âquality research using different trial designs. What's new?: This review represents a modern, upÃ¢â‚¬ÂtoÃ¢â‚¬Âdate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glucoseÃ¢â‚¬Âlowering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</si>
  <si>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Background Nursing home residentsÃ‚Â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</si>
  <si>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waters,ruairÃƒÂ­</t>
  </si>
  <si>
    <t>ruairÃƒÂ­</t>
  </si>
  <si>
    <t>solÃƒÂ©-casals,montserrat</t>
  </si>
  <si>
    <t>SolÃƒÂ©-Casals</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</si>
  <si>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homeÃ¢â‚¬Âcare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homeÃ¢â‚¬Âcare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teamÃ¢â‚¬Âbased approach to the delivery of homeÃ¢â‚¬Âcare services be considered. Utilisation of a teamÃ¢â‚¬Âbased model can help establish positive relationships among homeÃ¢â‚¬Âcare providers, provide increased support for PSWs, allow for easier scheduling of initial training and ensure regular reassessments of PSW competence among PSWs providing added skills.</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</si>
  <si>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patientsÃ¢â‚¬â„¢ needs can be met in their own surroundings. Results: The preliminary data demonstrates a positive impact this role is having both to the acute trust and most importantly patientÃ¢â‚¬â„¢s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</si>
  <si>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Ã¢â‚¬Å“Big RoomÃ¢â‚¬Â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</si>
  <si>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Ã¢â‚¬â€œ a team of senior nurses and therapists experienced in arranging complex discharges.Evaluation: During the first year of the service, 534 patients were assessed during 146 sessionsÃ¢â‚¬Â¢ 58%of selected patients were discharged from ED Ã¢â‚¬â€œ this compares favourably with previous discharge rates from ED for frail older people of 20-33%.Ã¢â‚¬Â¢ A further 12% of patients were suitable for discharge but were admitted due to delays accessing community services or investigations.Ã¢â‚¬Â¢ Only 27% of selected patients needed admission for medical reasons.Ã¢â‚¬Â¢ The readmission rate was similar to the departmental rate of 20%.Ã¢â‚¬Â¢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</si>
  <si>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semiÃ¢â‚¬Âstructured interviews with 16 older people with mild frailty who received a pilot homeÃ¢â‚¬Âbased behaviour change health promotion service, including a dyad of older person/family carer, and two service providers delivering the service in two diverse areas of South England. Interviews were audioÃ¢â‚¬Ârecorded,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wellÃ¢â‚¬Âbeing. Further consideration is needed of the most effective strategies based on complexity of needs, and how to overcome barriers among people with cognitive impairment.</t>
  </si>
  <si>
    <t>chiÃƒÂªm,jeanÃ¢â‚¬Âchristophe</t>
  </si>
  <si>
    <t>chiÃƒÂªm</t>
  </si>
  <si>
    <t>jeanÃ¢â‚¬Âchristophe</t>
  </si>
  <si>
    <t>Visiting NursesÃ¢â‚¬â„¢ Posthospital Medication Management In Home Health Care: An Ethnographic Study.</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</si>
  <si>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nursesÃ¢â‚¬â„¢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patientsÃ¢â‚¬â„¢ homes, medication lists and medical records. Field notes were analysed in four steps. Findings: The analysis showed 12 stages in medication management in which nurses strove to adjust medication management to the patientsÃ¢â‚¬â„¢ actual health status by &lt;italic&gt;mediating&lt;/italic&gt; on knowledge of the patient, information to the patient and on rules and regulations and by &lt;italic&gt;establishing order&lt;/italic&gt; in medication lists and medications in the home. Conclusion: The nurseÃ¢â‚¬â€œpatient relationship, the integration of care and the context of care challenged patient safety in visiting nursesÃ¢â‚¬â„¢ medication management in patientsÃ¢â‚¬â„¢ homes after hospital discharge. The implications for practice were the following: to ensure nursesÃ¢â‚¬â„¢ opportunities to continuously evolve their observation skills and skills in making sound clinical judgements; to establish interprofessional working processes which support the continuous assessment of patientsÃ¢â‚¬â„¢ needs and the adjustment of care and treatment; to clarify expectations to nursesÃ¢â‚¬â„¢ responsibility and patientsÃ¢â‚¬â„¢ privacy.</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</si>
  <si>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Ã‚Â± 5.4 years) and with a mean delay of 32 days (Ã‚Â±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</si>
  <si>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75Ã¢â‚¬â€œ102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</si>
  <si>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(nÃ‚Â =Ã¢â‚¬â€°37) or control (nÃ‚Â =Ã¢â‚¬â€°38)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(pÃ‚Â =Ã¢â‚¬â€°.036), activities of daily living (pÃ‚Â =Ã¢â‚¬â€°.005), and presence of depressive symptoms (pÃ‚Â =Ã¢â‚¬â€°.035)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</si>
  <si>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Ã¢â‚¬Å“inappropriateÃ¢â‚¬Â vs Ã¢â‚¬Å“appropriateÃ¢â‚¬Â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</si>
  <si>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76.08(Ã‚Â±10.42).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</si>
  <si>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lowÃ¢â‚¬Âincome older persons and two senior citizen centres. Results: The findings demonstrate five central negative conditions of precarity that older people had to manage: (a) loss and discontinuity of homeÃ¢â‚¬Âbased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homeÃ¢â‚¬Âbased services, (g) senior centre and housing complex activities, (h) church memberships and activities, and (i) grocery store and cafÃƒÂ© contacts. Conclusion: HomeÃ¢â‚¬Âbased services were not sufficient to prevent and reduce precarity for older people because of a lack of and discontinuities in these services. Implications for practice This study adds to the literature about precarity among communityÃ¢â‚¬Âbased older people by demonstrating gaps in care support and medication access. The findings suggest that ongoing state funding and support by homeÃ¢â‚¬Âbased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</si>
  <si>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Background: We currently still lack valid methods to dynamically measure resilience for stressors before the appearance of adverse health outcomes that hamper well-being. Quantifying an older adultÃ¢â‚¬â„¢s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</si>
  <si>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selfÃ¢â‚¬Âmanagement;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Ã¢â‚¬Å“worksÃ¢â‚¬Â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personÃ¢â‚¬Âcentred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</si>
  <si>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(Ã¢â€°Â¥75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0.951Ã¢ÂÂ»0.955). Based on the results of this cross-sectional study, it can be concluded that poor HRQoL is significantly associated with malnutrition; however, edentulousness and oral health problems are not.</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</si>
  <si>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Ã‚Â«diversity and complexity marks health promotion and empowerment related to older hospital patients Ã‚Â» as the latent content in the text. Two categories, Ã‚Â«empowerment as balance of power - a twofold relationÃ‚Â» and Ã‚Â«focusing on the individual personÃ‚Â»,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</si>
  <si>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Nordic Journal of Nursing Research &amp; Clinical Studies / VÃƒÂ¥rd i Norden</t>
  </si>
  <si>
    <t>Background: Walking ability recently emerged as a sub-clinical marker of cognitive decline. Hence, the relationship between baseline gait and future cognitive decline was examined in geriatric patients. Because a Ã¢â‚¬Å“loss of complexityÃ¢â‚¬Â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80.0Ã‚Â±5.8) were followed for 14.4 Ã‚Â±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(ÃÂ) indexed correlations between baseline gait and future cognitive change. Results: Seven patients showed reliable cognitive decline (Ã¢â‚¬Å“Cognitive DeclineÃ¢â‚¬Â group), and 12 patients remained cognitively stable (Ã¢â‚¬Å“Cognitive StableÃ¢â‚¬Â group) over time. Future cognitive decline was correlated with a more regular (ÃÂ = 0.579*) and predictable (ÃÂ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</si>
  <si>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adultÃ¢â‚¬â„¢s susceptibility to adverse health outcomes. (PsycINFO Database Record (c) 2016 APA, all rights reserved) (Source: journal abstract)</t>
  </si>
  <si>
    <t>Community Palliative Care Clinical Nurse Specialists: A Descriptive Study Of NurseÃ¢â‚¬â€œPatient Interactions.</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</si>
  <si>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WhippÃ¢â‚¬â„¢s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participantsÃ¢â‚¬â„¢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programÃ¢â‚¬â„¢s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</si>
  <si>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The extent to which an individualÃ¢â‚¬â„¢s medication-taking behaviour and/or execution of lifestyle changes, corresponds with agreed recommendations from a healthcare providerÃ¢â‚¬â„¢,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LeventhalÃ¢â‚¬â„¢s Common-Sense Model of Self-Regulation, it emphasizes six key factors that may contribute to intentional non-adherence amongst older adults: illness beliefs, the perceived risks (e.g. dependence, adverse effects), benefits and necessity of potential treatments, the patientÃ¢â‚¬â€œpractitioner relationship, inter-current physical and mental illnesses, financial constraints and pharmaceutical/pharmacological issues (poly-pharmacy/regimen complexity). It describes the current evidence for each of these aspects and notes the paucity of data validating LeventhalÃ¢â‚¬â„¢s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patientÃ¢â‚¬â€œprescriber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</si>
  <si>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treatmentsÃ¢â‚¬â„¢ impact on an older patientÃ¢â‚¬â„¢s daily life, physicians should obtain an overall picture and take into account patientsÃ¢â‚¬â„¢ frailty. Depending on patientsÃ¢â‚¬â„¢ preferences and capacities, dividing decision-making into more sessions will be helpful and simultaneously emphasize patientsÃ¢â‚¬â„¢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</si>
  <si>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Ã¢â€°Â¥70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</si>
  <si>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1.15Ã¢â‚¬â€œ4.46) and Cluster IV (OR = 5.15, 95% CI = 2.58Ã¢â‚¬â€œ10.26) and a higher 3-month mortality in Cluster II (OR = 1.66, 95% CI = 1.13Ã¢â‚¬â€œ2.44) and Cluster IV (OR = 1.86, 95% CI = 1.15Ã¢â‚¬â€œ3.00)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</si>
  <si>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</si>
  <si>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shortÃ¢â‚¬Âform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</si>
  <si>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Ã¢â‚¬ËœThe use of tools should enable older people to discuss their needs with practitioners so that staff caring for them have holistic assessment of the older personÃ¢â‚¬â„¢s situationÃ¢â‚¬â„¢.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(SAP)Ã¢â‚¬â€without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</si>
  <si>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Purpose: The study aimed to validate the Danish version of the Canadian the Ã¢â‚¬Å“McGill Ingestive Skills AssessmentÃ¢â‚¬Â (MISA-DK) for measuring dysphagia in frail elders. Method: One-hundred and ten consecutive older medical patients were recruited to the study. Reliability was assessed by internal consistency (ChronbachÃ¢â‚¬â„¢s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ChronbachÃ¢â‚¬â„¢s alpha of 0.77Ã¢â‚¬â€œ0.95 was evident. External construct validity was supported by expected high correlations with most of the constructs related to ingestive skills (rs = 0.53 to rs = 0.66). The MISA-DK discriminated significantly between known-groups. Fit to the Rasch model (xÃ‚Â²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</si>
  <si>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1Ã¢â‚¬â€œ3).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</si>
  <si>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(1996Ã¢â‚¬â€œ2004) in CCC and Resident Assessment Instrument for Home Care (RAI-HC) (2003Ã¢â‚¬â€œ2004)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</si>
  <si>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szczerbiÃ…â€žska,,katarzyna</t>
  </si>
  <si>
    <t>szczerbiÃ…â€žska,</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</si>
  <si>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clinicianÃ¢â‚¬â„¢s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adultÃ¢â‚¬â„¢s need for a sense of control are explored. (PsycINFO Database Record (c) 2019 APA, all rights reserved) (Source: journal abstract)</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</si>
  <si>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patientsÃ¢â‚¬â„¢ ability in positioning, self-feeding skills, as well as oropharyngeal sensorimotor skills. (PsycINFO Database Record (c) 2019 APA, all rights reserved) (Source: journal abstract)</t>
  </si>
  <si>
    <t>ProfessionalsÃ¢â‚¬â„¢ Perspectives Towards Health Promotion In Residential Aged Care: An Explorative Study In Austria</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</si>
  <si>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Ã¢â‚¬Ëœsettings approachÃ¢â‚¬â„¢, are hardly practiced. To implement more comprehensive and systematic HP in Austrian RAC, support from external HP agencies as well as changes in financial incentives are needed. (PsycInfo Database Record (c) 2020 APA, all rights reserved) (Source: journal abstract)</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</si>
  <si>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(Ã¢â€°Â¥ 50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MasterÃ¢â‚¬â„¢s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43Ã¢â‚¬â€œ 52%). Relevant errors, defined as errors that actually do require a change of pharmacotherapy, were identified in 26.8% of the individuals (161 of 600 individuals; 95% CI 23Ã¢â‚¬â€œ30%). Higher age (adjusted odds ratio (OR adj ) 1.03; 95% CI 1.01Ã¢â‚¬â€œ1.06), less severe intellectual disability (moderate: OR adj 0.48; 95% CI 0.31Ã¢â‚¬â€œ0.74 and severe: OR adj 0.56; 95% CI 0.32Ã¢â‚¬â€œ0.98), higher BMI (OR adj 1.04; 95% CI 1.01Ã¢â‚¬â€œ1.08), higher frailty index (0.39Ã¢â‚¬â€œ0.54: OR adj 2.4; 95% CI 1.21Ã¢â‚¬â€œ4.77 and Ã¢â€°Â¥ 0.55: OR adj 3.4; 95% CI 1.03Ã¢â‚¬â€œ11.02), polypharmacy (OR adj 8.06; 95% CI 5.59Ã¢â‚¬â€œ11.62) and use of medicines acting on the central nervous system (OR adj 3.34; 95% CI 2.35Ã¢â‚¬â€œ4.73)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</si>
  <si>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toolÃ¢â‚¬â„¢s predictive validity or adaptability to survey data. Methods: Data from five annual rounds (2011Ã¢â‚¬â€œ2015)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</si>
  <si>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Ã¢â€°Â¥80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</si>
  <si>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(Ã¢â€°Â¥4).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(Ãâ€¡ Ã‚Â²(2) = 6.261, p &amp;lt;0.05). The second part of the project also showed significant impact on admissions (Ãâ€¡ Ã‚Â²(2)=12.552,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</si>
  <si>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frequentÃ¢â‚¬â€ higher than reported for other age-related diseases. This exclusion limits the value of the evidence that clinicians use when treating old, frail, complex patients with diabetes mellitus. (PsycINFO Database Record (c) 2016 APA, all rights reserved) (Source: journal abstract)</t>
  </si>
  <si>
    <t>cruzÃ¢â‚¬Âjentoft,,alfonsoj</t>
  </si>
  <si>
    <t>cruzÃ¢â‚¬Âjentoft,</t>
  </si>
  <si>
    <t>Adherence To Long-Term Drug Regimen After Hospital Discharge: General PractitionersÃ¢â‚¬â„¢ Attitude</t>
  </si>
  <si>
    <t>Presents the study which discuses the general practitionersÃ¢â‚¬â„¢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</si>
  <si>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takedaÃ¢â‚¬Âraguin,,catherine</t>
  </si>
  <si>
    <t>takedaÃ¢â‚¬Âraguin,</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</si>
  <si>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Ã‚Â± 2.3 years, 73.7% women and 124 older inpatients, mean age 85.3 Ã‚Â± 6.5 years, 76.6% women) were included in this cross-sectional study. The mean Ã‚Â±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</si>
  <si>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Over the last twenty years, successive welfare policies have undermined gerontological social work as a specialist area of social work practice. The UKÃ¢â‚¬â„¢s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asÃ¢â‚¬â€potentiallyÃ¢â‚¬â€playing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</si>
  <si>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Ã¢â‚¬Å“geriatric giantsÃ¢â‚¬Â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</si>
  <si>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schrÃƒÂ¶der-butterfill,,elisabeth</t>
  </si>
  <si>
    <t>schrÃƒÂ¶der-butterfill,</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</si>
  <si>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mildÃ¢â‚¬â€œmoderate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exerciseÃ¢â‚¬â€œcytokine doseÃ¢â‚¬â€œresponse,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</si>
  <si>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Ã¢â€°Â¥75 years, paying particular attention to psychotropic drugs and the factors influencing the use of 'potentially inappropriate psychotropics' (PIPs). Method: This was a cross-sectional analysis of a prospective multicentre cohort of 1,306 hospitalized French patients aged Ã¢â€°Â¥75 years (the SAFEs [Sujet Ãƒâ€šgÃƒÂ© Fragile: Ãƒâ€°valuation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Ã‚Â± 2.9 per patient. Twenty-eight percent of patients took at least one PIM. The number of patients who had taken at least one psychotropic drug in the 2 weeks before hospitalization (mean 1.6 Ã‚Â±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</si>
  <si>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Extracare housing is seen as an innovative solution to meet both accommodation and care needs of increasing numbers of older people. This paper is based on a mixed method study exploring whether extracare is for Ã¢â‚¬ËœfitÃ¢â‚¬â„¢ and Ã¢â‚¬ËœfrailÃ¢â‚¬â„¢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</si>
  <si>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0.22Ã¢â‚¬â€œ0.99,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</si>
  <si>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Ã¢â‚¬ËœinadequateÃ¢â‚¬â„¢ or Ã¢â‚¬ËœpoorÃ¢â‚¬â„¢, or as Ã¢â‚¬ËœneglectÃ¢â‚¬â„¢. One key element in this decision is the consequence, or consequences, of the care for the vulnerable person, i.e. its impact on the individual. Because of the complex changes which accompany ageing, and particularly older age, this is not straightforward. Is a personÃ¢â‚¬â„¢s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</si>
  <si>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Ã¢â€°Â¥65 years recruited in the Segal Cancer Centre, Jewish General Hospital, Montreal, Quebec, Canada. Vigilance SantÃƒÂ©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3Ã¢â‚¬â€œ9)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Ã¢â€°Â¥76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</si>
  <si>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Direct And Indirect Effects Of Nutritional Status, Physical Function And Cognitive Function On Activities Of Daily Living In Japanese Older Adults Requiring LongÃ¢â‚¬ÂTerm Care</t>
  </si>
  <si>
    <t>Aim: To identify the direct and indirect effects of nutritional status, physical function, and cognitive function on activities of daily living in Japanese older adults requiring long-term care. Methods: In total, 179 participants aged Ã¢â€°Â¥65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</si>
  <si>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Ã¢â€°Â¥ 65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FriedÃ¢â‚¬â„¢s criteria (physical frailty, PF) and a modified RockwoodÃ¢â‚¬â„¢s frailty index (FI). Telomere length was measured in PBMCs by quantitative real-time polymerase chain reaction according to the telomere/single-copy gene ratio ( T/S ) method. Results: Among 142 outpatients (mean age 75.0 Ã‚Â± 6.5 years, 59.2% women), sarcopenia was diagnosed in 23 individuals (19.3%). The PF phenotype was detected in 74 participants (52.1%). The average FI score was 0.46 Ã‚Â± 0.17. PBMC telomeres were shorter in sarcopenic subjects ( T/S = 0.21; 95% CI: 0.18Ã¢â‚¬â€œ0.24) relative to non-sarcopenic individuals ( T/S = 0.26; 95% CI: 0.24Ã¢â‚¬â€œ0.28;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</si>
  <si>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Purpose: The aim of the present study was to develop a valid Geriatric ICF Core Set reflecting relevant health-related problems of community-living older adults without dementia. 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</si>
  <si>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Ã¢Ë†â€™$488Ã¢â‚¬â€œ1,134)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0Ã¢â‚¬â€œ100).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</si>
  <si>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2001;56:M146Ã¢â‚¬â€œM156].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1.25Ã¢â‚¬â€œ3.25) and CRP (OR: 3.15, 95% CI: 2.00Ã¢â‚¬â€œ4.96), respectively, after controlling for age and sex. An inverse statistically significant association with frailty was observed for TTL (OR: 0.42, 95% CI: 0.25Ã¢â‚¬â€œ0.69).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</si>
  <si>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A geriatric day hospital (GDH) was developed in a community hospital to meet the complex medical and social needs of the frail elderly. A review of 273 medical records (of patients aged 50Ã¢â‚¬â€œ99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</si>
  <si>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Palliative And Therapeutic Harmonization: A Model For Appropriate DecisionÃ¢â‚¬ÂMaking In Frail Older Adults</t>
  </si>
  <si>
    <t>Frail older adults face increasingly complex decisions regarding medical care. The Palliative and Therapeutic Harmonization (PATH) model provides a structured approach that places frailty at the forefront of medical and surgical decisionÃ¢â‚¬Âmaking in older adults. Preliminary data from the first 150 individuals completing the PATH program shows that the population served is frail (mean Clinical Frailty Score = 6.3), has multiple comorbidities (mean 8), and takes many medications (mean = 9). NinetyÃ¢â‚¬Âtwo percent of participants were able to complete decisionÃ¢â‚¬Âmaking for an average of three current or projected health issues, most often (76.7%) with the help of a substitute decisionÃ¢â‚¬Âmaker (SDM). Decisions to proceed with scheduled medical or surgical interventions correlated with baseline frailty level and dementia stage, with participants with a greater degree of frailty (odds ratio (OR) = 3.41, 95% confidence interval (CI) = 1.39Ã¢â‚¬â€œ8.38) or moreÃ¢â‚¬Âadvanced stage of dementia (OR = 1.66, 95% CI = 1.06Ã¢â‚¬â€œ2.65) being more likely to choose lessÃ¢â‚¬Âaggressive treatment options. Although the PATH model is in the development stage, further evaluation is ongoing, including a qualitative analysis of the SDM experience of PATH and an assessment of the effectiveness of PATH in longÃ¢â‚¬Âterm care. The results of these studies will inform the design of a larger randomized controlled trial. (PsycINFO Database Record (c) 2016 APA, all rights reserved) (Source: journal abstract)</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</si>
  <si>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Ã¢â‚¬Ëœobesity paradoxÃ¢â‚¬â„¢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</si>
  <si>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Studied 143 patients (aged 62Ã¢â‚¬â€œ101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</si>
  <si>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Aim: There is a growing number of older people (65+) with dementia, and many family care partners are involved in making helpÃ¢â‚¬Âseeking choices. The aim of this study was to reveal how family care partners with an old relative with dementia proceed in the name of dignity in their desire to secure the best care possible while still maintaining their own dignity. Methods: Data were collected in 2009Ã¢â‚¬â€œ2010 in open semiÃ¢â‚¬Âstructured interviews and followÃ¢â‚¬Âup contacts with seven family care partners with an old relative with dementia on 14 occasions. From this collected data and for this study, a design based on patterns labelled archetypes was chosen to permit an inÃ¢â‚¬Âdepth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followÃ¢â‚¬Âup of policy for older people.</t>
  </si>
  <si>
    <t>sÃƒÂ¶derberg,maria</t>
  </si>
  <si>
    <t>sÃƒÂ¶derberg</t>
  </si>
  <si>
    <t>Heart failure (HF) is a lifeÃ¢â‚¬Âlimiting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semiÃ¢â‚¬Âstructured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</si>
  <si>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Skill Mix: The Potential For Personal Assistants To Undertake HealthÃ¢â‚¬ÂRelated Tasks For People With Personal Health Budgets.</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</si>
  <si>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NHSÃ¢â‚¬Âfunded PHBs and to further introduce integrated personal budgets (IPBs). This potentially creates more demand for directly employed or selfÃ¢â‚¬Âemployed PAs with healthÃ¢â‚¬Ârelated skills. The objective of this paper is to report findings from interviews with PAs (n = 105) and key informants (n = 26) from across England, undertaken between October 2016 and August 2017, about the potential for the PA workforce to undertake 'healthÃ¢â‚¬Ârelated'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healthÃ¢â‚¬Ârelated tasks. However, 74% of PAs said they would need additional training if enacting such roles. Key informant interviews appraised the development of PHBs as complex, noting incongruences arising from NHS and social careÃ¢â‚¬Âfunded PAs carrying out similar roles within different organisational systems. We conclude the current PA workforce is willing to take on PHB work and is likely to interweave this with work funded by PBs and selfÃ¢â‚¬Âfunding care users. Implications include the need for careful consideration of training requirements and delivery for PHBÃ¢â‚¬Âfunded PAs.</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</si>
  <si>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Ã¢â€°Â¥60Ã‚Â years), and controlled for an indicator of need. Study quality and bias were rated using the National Institute of Health (NIH) Quality Assessment Tool for Observational Cohort and CrossÃ¢â‚¬ÂSectional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</si>
  <si>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Does Informal Care Impact Utilisation Of HomeÃ¢â‚¬ÂBased Formal Care Services Among EndÃ¢â‚¬ÂOfÃ¢â‚¬ÂLife Patients? A Decade Of Evidence From Ontario, Canada.</t>
  </si>
  <si>
    <t>Understanding how informal care impacts formal care utilisation for homeÃ¢â‚¬Âbased endÃ¢â‚¬ÂofÃ¢â‚¬Âlife patients is an important policyÃ¢â‚¬Â and practiceÃ¢â‚¬Ârelevant question. This paper aims to assess the relationship between informal and formal home care among homeÃ¢â‚¬Âbased endÃ¢â‚¬ÂofÃ¢â‚¬Âlife patients and how this relationship has changed over the last decade and over the endÃ¢â‚¬ÂofÃ¢â‚¬Âlife trajectory. We focus on informal care provided by family members or friends, and three types of homeÃ¢â‚¬Âbased formal care services: care by personal support workers, physician visits, and nurse visits. Using survey data collected in a homeÃ¢â‚¬Âbased endÃ¢â‚¬ÂofÃ¢â‚¬Âlife care programme in Ontario, Canada from 2005 to 2016, we build a twoÃ¢â‚¬Âpart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homeÃ¢â‚¬Âbased physician and nurse visits, the complementary effect grows with patient's proximity to death. These results highlight the complexity of the relationship between informal and formal care among homeÃ¢â‚¬Âbased endÃ¢â‚¬ÂofÃ¢â‚¬Âlife patients. DecisionÃ¢â‚¬Âmakers need to take into account the relationship between informal care and different types of formal services when introducing future policies.</t>
  </si>
  <si>
    <t>Patient Safety Culture In Nursing Homes Ã¢â‚¬â€œ A Cross-Sectional Study Among Nurses And Nursing Aides Caring For Residents With Diabetes.</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</si>
  <si>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preÃ¢â‚¬Â and post chart audits and preÃ¢â‚¬Â and post consultation with key stakeholders, including staff and residents, expert opinion on cost estimates and field notes were used. Setting: One regional and three rural residential aged care facilities situated in a nonÃ¢â‚¬Âmetropolitan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</si>
  <si>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malmstrÃƒÂ¶m,marlene</t>
  </si>
  <si>
    <t>malmstrÃƒÂ¶m</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</si>
  <si>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Ã‚Â© 2002 by Aspen Publishers, Inc.</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</si>
  <si>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0Ã‚Â·93 and exceeded 0Ã‚Â·70 for the four subscales (complex way-finding goals, CWG; analytic strategy, AS; global strategy, GS; and simple way-finding goals, SWG). The intercorrelations for total KWES and subscales demonstrated a high to moderate relationship ranging from 0Ã‚Â·84 (total and CWG) to 0Ã‚Â·24 (AS and SWG). Pearson correlations between each subscale scores of the KWES and K-MMSE demonstrated significant, moderate relationships ranging from 0Ã‚Â·41 (CWG and K-MSE) to 0Ã‚Â·28 (AS and K-MMSE). Differences in current and prior behaviour of KWES were significant for the total (t = -21Ã‚Â·00, p &lt; 0Ã‚Â·001) and subscales (t = -28Ã‚Â·33- -9Ã‚Â·33, p &lt; 0Ã‚Â·001).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</si>
  <si>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ingadÃƒÂ³ttir,ts</t>
  </si>
  <si>
    <t>ingadÃƒÂ³ttir</t>
  </si>
  <si>
    <t>Objective: to analyze the spatial distribution of elder abuse in RibeirÃƒÂ£o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</si>
  <si>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 (PsycINFO Database Record (c) 2019 APA, all rights reserved) (Source: journal abstract)</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</si>
  <si>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(nÃ‚Â =Ã‚Â 7), carers (nÃ‚Â =Ã‚Â 8) and key informants (nÃ‚Â =Ã‚Â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</si>
  <si>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sundstrÃƒÂ¶m,malin</t>
  </si>
  <si>
    <t>SundstrÃƒÂ¶m</t>
  </si>
  <si>
    <t>viÃƒÂ±a-garcÃƒÂ­a-bericua,marÃƒÂ­a</t>
  </si>
  <si>
    <t>ViÃƒÂ±a-GarcÃƒÂ­a-Bericua</t>
  </si>
  <si>
    <t>MarÃƒÂ­a</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</si>
  <si>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(Ã¢â€°Â¥65Ã‚Â years). METHODS: This study was conducted as a complex intervention performed with an experimental crossover design. The intervention was implemented in 20 nursing homes, with a six-month intervention period in each nursing home. Twenty-three older persons (Ã¢â€°Â¥65Ã‚Â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</si>
  <si>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bÃƒÂ¶kberg,christina</t>
  </si>
  <si>
    <t>BÃƒÂ¶kberg</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</si>
  <si>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Ã‚Â± 3.54 vs. 5.60 Ã‚Â± 3.98, p = .048). Decreased length of stay in the TNP cohort resulted in an average decrease in hospital charges of $13,000 per admission ($38,053 Ã‚Â± $29,640.76 vs. $51,317.79 Ã‚Â±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</si>
  <si>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</si>
  <si>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Ã¢â€°Â¥ 65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</si>
  <si>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Deprescribing For Frail Older PeopleÃ¢â‚¬â€Learning From The Case Of Mrs. Hansen</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</si>
  <si>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Ã¢â‚¬Å“giving up hopeÃ¢â‚¬Â.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</si>
  <si>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Ageism and age discrimination are terms used in best practice statements and in the literature to define negative attitudes towards older people and towards people because of their age (whether old or young). However, Ã¢â‚¬Ëœold ageÃ¢â‚¬â„¢ is a nebulous concept with definitions ranging from the over 50s to the over 85s. In seeking to explore ageism and age discrimination within health care, this paper discusses the concept of Ã¢â‚¬ËœoldÃ¢â‚¬â„¢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</si>
  <si>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Do Gerontology Nurse Specialists Make A Difference In Hospitalization Of LongÃ¢â‚¬ÂTerm Care Residents? Results Of A Randomized Comparison Trial</t>
  </si>
  <si>
    <t>Residents of longÃ¢â‚¬Âterm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onÃ¢â‚¬Âsite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0.61Ã¢â‚¬â€œ0.86, P &amp;lt; .001). Subgroup analysis showed a significantly lower rate change for those admitted for medical reasons for the intervention group (13% increase) than the comparison group (69% increase) (RR = 0.67, 95% CI = 0.56Ã¢â‚¬â€œ0.82, P &amp;lt; .001). Conversely, there was no significant difference in the RR for surgical admissions between the intervention and comparison groups (RR = 1.0, 95% CI = 0.68Ã¢â‚¬â€œ1.46, P = .99). The integration of GNS expertise through the RACIP intervention may be one approach to support staff to provide optimal care and potentially improve resident health. (PsycINFO Database Record (c) 2016 APA, all rights reserved) (Source: journal abstract)</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</si>
  <si>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adultsÃ¢â‚¬â„¢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</si>
  <si>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Frail older patients suffer from multiple, complex needs that often go unmet in an acute care setting. Failure to recognize the geriatric giants in frail older adults is resulting in the misclassification of this population. This study investigated Ã¢â‚¬Å“sub-acuteÃ¢â‚¬Â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</si>
  <si>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CommunityÃ¢â‚¬Âdwelling persons aged 65 and older. Measurements: Eight geriatric syndromes (multiple definitions) and survival. Results: Two thousand three hundred seventyÃ¢â‚¬Âfour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oldÃ¢â‚¬Âold,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</si>
  <si>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NVivoÃ‚Â©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</si>
  <si>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highÃ¢â‚¬ÂdoseÃ¢â‚¬Ârate brachytherapy (BRT). Methods: From January 2019, patients with complex shaped or unfavorably located skin cancer not eligible for surgery or external beam radiotherapy (RT) were screened for moldÃ¢â‚¬Âbased BRT. Six patients were identified. Toxicity and clinical response were documented during therapy and posttreatment followÃ¢â‚¬Âup. Results: Median patient age was 80 years (74Ã¢â‚¬â€œ92 years). Median prescription dose was 42 Gy (range, 33Ã¢â‚¬â€œ44 Gy) delivered in onceÃ¢â‚¬Âdaily fractions of 3 or 4 Gy. Two patients had treatment interruptions caused by acute conjunctivitis grade 2 and a nontreatmentÃ¢â‚¬Ârelated cardiac event, respectively. At a median followÃ¢â‚¬Âup of 335 days (96Ã¢â‚¬â€œ628 days), no Ã¢â€°Â¥ grade 2 late toxicity was documented with all patients showing complete clinical response. Conclusions: HighÃ¢â‚¬ÂdoseÃ¢â‚¬Ârate BRT with individualized epithetic molds for perinasal/periorbital skin cancer is a wellÃ¢â‚¬Âtolerated and safe treatment option for patients not eligible for primary surgery or definitive external beam RT because of comorbidities or tumor location.</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</si>
  <si>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humanÃ¢â‚¬Âtechnology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humanÃ¢â‚¬Âlinked susceptibilities. Furthermore, other technologies replace parts fabricated through inorganicÃ¢â‚¬Âmechanical processes such as 3DÃ¢â‚¬Âprinting.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</si>
  <si>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Frailty, DoesnÃ¢â‚¬â„¢T That Mean Birdlike? Research Into Attitudes And Understanding Of Frailty In Undergraduate And Postgraduate Trainees.</t>
  </si>
  <si>
    <t>Introduction: Frailty is an increasingly recognised concept, with 25Ã¢â‚¬â€œ50% of over 85Ã¢â‚¬â„¢s estimated to be frail1,. Previous research considered medical studentsÃ¢â‚¬â„¢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UniversityÃ¢â‚¬â„¢s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Ã¢â‚¬Å“what does frailty mean to you?Ã¢â‚¬Â),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tomorrowÃ¢â‚¬â„¢s doctors.</t>
  </si>
  <si>
    <t>AIM: To identify the direct and indirect effects of nutritional status, physical function, and cognitive function on activities of daily living in Japanese older adults requiring long-term care. METHODS: In total, 179 participants aged Ã¢â€°Â¥ 65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</si>
  <si>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Ã¢â€°Â¥65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</si>
  <si>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BACKGROUND: Skilled nursing facility (SNF) patients are medically complex with multiple, advanced chronic conditions. They are dependent on caregivers and have experienced recent acute illnesses. Among SNF patients, the rate of mortality or acute care use is over 50% within 90Ã¢â‚¬â€°days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</si>
  <si>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PreÃ¢â‚¬ÂOperative Frailty Is Predictive Of Adverse PostÃ¢â‚¬ÂOperative Outcomes In Colorectal Cancer Patients.</t>
  </si>
  <si>
    <t>Background: An increasing number of elderly patients are presenting for elective surgery. PreÃ¢â‚¬Âoperative risk assessment in this population is inexact due to the complex interplay between age, comorbidity and functional status. Frailty assessment may provide a surrogate measure of a patient's physiological reserve and aid operative decisionÃ¢â‚¬Âmaking. The aim of this study is to determine the association between preÃ¢â‚¬Âoperative frailty, as assessed using the Edmonton Frail Scale, and postÃ¢â‚¬Âoperative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preÃ¢â‚¬Âoperatively using the Edmonton Frail Scale. Primary outcomes included length of stay and postÃ¢â‚¬Âoperative complication rates. Multivariable logistic regression analyses were used to determine the influence of frailty on postÃ¢â‚¬Âoperative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postÃ¢â‚¬Âoperative complications (50.0% versus 6.7%, odds ratio 13.8, P &lt; 0.01). Frailty was not associated with a significant reduction in quality of life scores at 30 and 90 days postÃ¢â‚¬Âoperatively. Conclusion: Frailty is associated with adverse postÃ¢â‚¬Âoperative outcomes in elderly patients undergoing elective colorectal cancer surgery. Frailty assessment is an important component of preÃ¢â‚¬Âoperative risk assessment and may identify targets for preÃ¢â‚¬Âoperative optimisation.</t>
  </si>
  <si>
    <t>The Effect Of Orthostatic Hypotension Detected PreÃ¢â‚¬ÂOperatively On PostÃ¢â‚¬ÂOperative Outcome.</t>
  </si>
  <si>
    <t>BACKGROUND: Exacerbation of or new onset orthostatic hypotension in perioperative patients can occur. There is complex underlying pathophysiology with further derailment likely caused by acute cardiovascular changes associated with surgery. The implications for postÃ¢â‚¬Âoperative recovery are unclear, particularly in frail and older patients. We retrospectively explored patient notes for evidence of postÃ¢â‚¬Âoperative orthostatic intolerance in relation to preÃ¢â‚¬Âoperative orthostatic hypotension. METHODS: Supine and 1Ã¢â‚¬Âminute and 3Ã¢â‚¬Âminute standing blood pressure measures obtained from adult patients before mainly general, orthopedic or uro/gynecology surgery were compared to postÃ¢â‚¬Âoperative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1Ã¢â‚¬Âminute standing blood pressure assessment (N = 170), 3Ã¢â‚¬Âminute assessment was performed less commonly (N = 113). Nevertheless, oneÃ¢â‚¬Âquarter (23.5%; N = 40) of 170 patients had preÃ¢â‚¬Âoperative orthostatic hypotension. This was not clearly explained by cardiac or neurological disease or by common medications, but did occur more frequently in older patients and in those aged 65 years or more with higher clinical frailty scale scores. The COVIDÃ¢â‚¬Â19 pandemic reduced the number of patients progressing to surgery within the planned study timescale (N = 143/170; 84.1%). Nevertheless, patients with orthostatic hypotension stayed longer in hospital postÃ¢â‚¬Âoperatively and were more likely to have an episode of fall, unsteadiness and/or dizziness documented (unÃ¢â‚¬Âprompted) in their notes. CONCLUSIONS: These data provide further impetus for research into modifiable perioperative risk factors associated with orthostatic hypotension. These risks are not confined to those with a preÃ¢â‚¬Âexisting dysautonomia diagnosis.</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</si>
  <si>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Ã‚Â±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</si>
  <si>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hospital.Ã‚Â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provide.Ã‚Â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services.Ã‚Â Overall governance is provided by a Frailty Steering Group with strong clinical leadership and is informed by agreed quality indicators and realtime data.Ã‚Â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workstreams.Ã‚Â The evidence and data gathered will inform service planning and resource allocation.Ã‚Â A number of collaborative research proposals are now being considered from across acute hospital and Community Healthcare Organisation.</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</si>
  <si>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physiotherapistÃ¢â‚¬â„¢s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Ã¢â‚¬Â¢ 129 new patients were seen in a 4-month period. Ã¢â‚¬Â¢ 85% returned home the same day; 64% had their ambulatory pathway supported with therapy intervention and 21% had an acute admission avoided directly due to therapy. 15% were admitted to an acute bed for safety Ã¢â‚¬Â¢ 60% of patients were referred to community services and 50% were signposted to a range of community and support services Ã¢â‚¬Â¢ The re-admission rates for therapy related reasons within 7 days and 30 days were 0% and 4% respectively. 38 bed days were saved with a calculated cost saving of Ã‚Â£15,162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patientsÃ¢â‚¬â„¢ needs are met in the most appropriate place and enhances their quality of life after hospital attendance.</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</si>
  <si>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 Ã¢â‚¬â€œ frailty, fear, caregiving burden Ã¢â‚¬â€œ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</si>
  <si>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Aim: During an initial phase of this research, an eÃ¢â‚¬ÂDelphi survey was conducted to gain consensus among stakeholders on the components of a nurseÃ¢â‚¬Âled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ICAÃ¢â‚¬ÂCDRFÃ¢â‚¬Â2016Ã¢â‚¬Â02Ã¢â‚¬Â018) and received NHS and University Research Ethics Committee approval in 2018. Discussion: There is evidence that the delivery of complex interventions for communityÃ¢â‚¬Âdwelling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personÃ¢â‚¬Âcentred intervention, and testing of feasibility parameters. Trial registration number: ISRCTN: 74345449.</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</si>
  <si>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CafÃƒÂ©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</si>
  <si>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Ã¢â€°Â¥70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</si>
  <si>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Ã¢â‚¬â€œ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</si>
  <si>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92 Medication Related Quality Of Life (Mrqol) In Ambulatory Older Adults With Polypharmacy And Multi-Morbidity Ã¢â‚¬â€œ A Measurable Outcome?</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</si>
  <si>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Ã¢â€°Â¥65 years, first-time attendees, taking Ã¢â€°Â¥5 chronic-medications for Ã¢â€°Â¥3 chronic-conditions and mini-mental state examination score Ã¢â€°Â¥26/30.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(SDÃ‚Â±6.2), median number of daily medications was 10 (IQR 8-13), median number of comorbidities was 11 (IQR 9-14). Participants were generally drug-compliant, median MARS score of 9 (IQR 6.5-10). Patients' median MRQoL score was 14 (IQR 14-22.5); mean LMQ v2 score was 115.64 (SDÃ‚Â± 25.18). Mean age specific mean-difference SF12-PCS and SF12-MCS scores were -22.61 (SDÃ‚Â±11.7) and -22.1 (SDÃ‚Â±17.5)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</si>
  <si>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frail/pre-frail.Ã‚Â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</si>
  <si>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210 Nursing Home Residents In Acute Hospital Ã¢â‚¬â€œ A Targeted Anpc Program To Improve Care.</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</si>
  <si>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Ã¢â‚¬ËœinvisibilityÃ¢â‚¬â„¢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</si>
  <si>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85.7Ã¢â‚¬â€93.9) and 82.3% of all men (95% CI: 72.9Ã¢â‚¬â€88.9)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</si>
  <si>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alarcÃƒÂ£o,violeta</t>
  </si>
  <si>
    <t>alarcÃƒÂ£o</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</si>
  <si>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PatientÃ¢â‚¬â„¢s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</si>
  <si>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The Ã¢â‚¬ËœColchester Older PersonsÃ¢â‚¬â„¢ Evaluation For Surgery (Copes)Ã¢â‚¬â„¢ Clinic: A Multidisciplinary Approach To Preoperative Management Of Frail, Older Patients.</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</si>
  <si>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Ã¢â‚¬Å“cross-specialty approach.Ã¢â‚¬Â2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Ã¢â‚¬Â¢ Patient/surgery characteristics: age, comorbidities, frailty score and any cognitive impairment Ã¢â‚¬Â¢ Interventions: changes to medication, specialty referral, intravenous iron, diabetes optimisation, other Ã¢â‚¬Â¢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Ã¢â‚¬ËœCOPESÃ¢â‚¬â„¢ clinic has helped address frailty and multiple comorbidities by optimising patientsÃ¢â‚¬â„¢ medical conditions and allowing alternatives to surgery to be considered. Patients were very satisfied with the COPES clinic and felt it has prepared them for upcoming surgery.</t>
  </si>
  <si>
    <t>Introduction: Optimizing the approach to older adults with cancer is now a priority given the increasing frequency of new cancer diagnoses that are made in the older population. The comprehensive geriatric assessment (CGA) represents the goldÃ¢â‚¬Âstandard for (1) defining prognosis and ability to withstand cancer treatments, (2) exploring the multiple aspects that define the complexity of frail older persons, and (3) designing personÃ¢â‚¬Âtailored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</si>
  <si>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NonÃ¢â‚¬ÂEsterified Fatty Acids And Risks Of Frailty, Disability, And Mobility Limitation In Older Adults: The Cardiovascular Health Study.</t>
  </si>
  <si>
    <t>BACKGROUND/OBJECTIVES: NonÃ¢â‚¬Âesterified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populationÃ¢â‚¬Âbased cohort of older persons. METHODS: We analyzed 4,710 Cardiovascular Health Study (CHS) participants who underwent measurement of circulating total fasting NEFAs in 1992Ã¢â‚¬â€œ1993 and were assessed for frailty in 1996Ã¢â‚¬â€œ1997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followÃ¢â‚¬Âup at 9 years for disability and 6.5 years for mobility limitation. RESULTS: A total of 42 participants became frail and 510 became preÃ¢â‚¬Âfrail over a 4Ã¢â‚¬Âyear period, and we documented 1,720 cases of disability and 1,225 cases of mobility limitation during followÃ¢â‚¬Âup. NEFAs were positively associated in a doseÃ¢â‚¬Âdependent manner with higher risks of incident frailty, disability, and mobility limitation. The adjusted odds ratios for frailty were 1.37 (95% confidence interval [CI] = 1.01Ã¢â‚¬â€œ1.86; P =.04) across extreme tertiles and 1.17 (95% CI = 1.03Ã¢â‚¬â€œ1.33; P =.01) per standard deviation increment. The corresponding hazard ratios for incident disability were 1.14 (95% CI = 1.01Ã¢â‚¬â€œ1.30; P =.04) and 1.11 (95% CI = 1.06Ã¢â‚¬â€œ1.17; P &lt;.0001); those for incident mobility limitation were 1.23 (95% CI = 1.06Ã¢â‚¬â€œ1.43; P =.006) and 1.15 (95% CI = 1.08Ã¢â‚¬â€œ1.22; P &lt;.0001). Results were largely consistent among both men and women. Among individual components of frailty, NEFAs were significantly associated with selfÃ¢â‚¬Âreported exhaustion (ÃŽÂ² =.07; standard error =.03; P =.02). CONCLUSION: Circulating NEFAs are significantly associated with frailty, disability, and mobility limitation among older adults. These results highlight the broad spectrum of adverse health issues associated with NEFA in older adults.</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</si>
  <si>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6Ã¢â‚¬Âmonth followÃ¢â‚¬Âup.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followÃ¢â‚¬Âup. Results: Using the aCGA classification with at least one score in the Ã¢â€°Â¥2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0.1Ã¢â‚¬â€œ0.9 and OR = 0.3, 95% CI = 0.1Ã¢â‚¬â€œ0.8) at baseline, but not after the followÃ¢â‚¬Âup. Membership in the intervention group was associated with better oral cleaning at the followÃ¢â‚¬Âup.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</si>
  <si>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3Ã‚Â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24Ã‚Â hours-a-day support to manage difficult symptoms and acute changes.</t>
  </si>
  <si>
    <t>The increasing use of the question, "What matters most to you?" is a welcome development in the effort to provide patientÃ¢â‚¬Âcentered care. However, it is difficult for clinicians to translate answers to this question into treatment plans for chronic conditions, including recognizing when to consider options other than clinical practice guideline (CPG)Ã¢â‚¬â€œdirected therapy. Goal elicitation is most helpful when a patient has different treatment options with clearly identifiable tradeÃ¢â‚¬Âoffs. In the face of tradeÃ¢â‚¬Âoffs, goal elicitation helps patients to prioritize among potentially competing outcomes. While decision aids (DAs) focus on tradeÃ¢â‚¬Âoffs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CPGÃ¢â‚¬Âdirected therapy because of multimorbidity and/or frailty are to organize the complexity of individual combinations of diseases, conditions, and syndromes into common sets of tradeÃ¢â‚¬Âoffs and to identify those goals or priorities that will directly inform a plan of care. J Am Geriatr Soc 68:474Ã¢â‚¬â€œ477, 2020</t>
  </si>
  <si>
    <t>Differences In Levels Of Albumin, Alt, Ast, ÃŽâ€œ-Gt And Creatinine In Frail, Moderately Healthy And Healthy Elderly Individuals.</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</si>
  <si>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ÃŽÂ³-glutamyl transferase (ÃŽÂ³-GT) in frail, moderately healthy and healthy elderly indivuduals. METHODS: Blood samples were collected from individuals &gt;80 years old, nursing home residents, in the Elderly in LinkÃƒÂ¶ping Screening Assessment and Nordic Reference Interval Project, a total of 569 individuals. They were divided into three cohorts: frail, moderately healthy and healthy, depending on cognitive and physical function. Albumin, ALT, AST, creatinine and ÃŽÂ³-GT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ÃŽÂ³-GT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</si>
  <si>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7Ã‚Â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</si>
  <si>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1Ã¢â‚¬â€°year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Ã‚Â± 3.86Ã¢â‚¬â€°weeks and 14.67 Ã‚Â± 5.8Ã¢â‚¬â€°weeks for PD and non-PD, respectively (p &lt; 0.05). PD patients had a significantly higher rate of failure when k-wires and ESF were used (p &lt; 0.05%), while loss of reduction was the most common mode of failure in PD (44.4%). The length of hospital stay for PD was 5.3 Ã‚Â± 4.69Ã¢â‚¬â€°days compared with 3.78 Ã‚Â± 0.96Ã¢â‚¬â€°days for non-PD (p = 0.01). There were 3 PD patients readmitted within 30Ã¢â‚¬â€°days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</si>
  <si>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OBJECTIVES: To explore prevalences and occupational group inequalities of two measures of multimorbidity with frailty. DESIGN: Cross-sectional study. SETTING: The Nord-TrÃƒÂ¸ndelag Health Study (HUNT), Norway, a total county population health survey, 2006-2008. PARTICIPANTS: Participants older than 25 years, with complete questionnaires, measurements and occupation data were included. OUTCOMES: Ã¢â€°Â¥2 of 51 multimorbid conditions with Ã¢â€°Â¥1 of 4 frailty measures (poor health, mental illness, physical impairment or social impairment) and Ã¢â€°Â¥3 of 51 multimorbid conditions with Ã¢â€°Â¥2 of 4 frailty measures. ANALYSIS: Logistic regression models with age and occupational group were specified for each sex separately. RESULTS: Of 41 193 adults, 38 027 (55% female; 25-100 years old) were included. Of them, 39% had Ã¢â€°Â¥2 multimorbid conditions with Ã¢â€°Â¥1 frailty measure, and 17% had Ã¢â€°Â¥3 multimorbid conditions with Ã¢â€°Â¥2 frailty measures. Prevalence differences in percentage points (pp) with 95% confidence intervals of those in high versus low occupational group with Ã¢â€°Â¥2 multimorbid conditions and Ã¢â€°Â¥1 frailty measure were largest in women age 30 years, 17 (14 to 20) pp and 55 years, 15 (13 to 17) pp and in men age 55 years, 15 (13 to 17) pp and 80 years, 14 (9 to 18) pp. In those with Ã¢â€°Â¥3 multimorbid conditions and Ã¢â€°Â¥2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</si>
  <si>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25-89Ã¢â‚¬â€°years)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</si>
  <si>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pÃƒÂ©rez-ros,pilar</t>
  </si>
  <si>
    <t>PÃƒÂ©rez-Ros</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</si>
  <si>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Ã¢â€°Â¥75 years. In the precohort (n=227), usual care will be documented. A multitude of implementation strategies will be applied to allow for successful implementation of the model. Patients in the after cohort (n=227) will undergo a comprehensive geriatric assessment within 24Ã¢â‚¬â€°hours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</si>
  <si>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70Ã¢â‚¬â€°years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12Ã¢â‚¬â€°months.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</si>
  <si>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toÃ‚Â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</si>
  <si>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(nÃ¢â‚¬â€°=Ã¢â‚¬â€°386) and non-frail (nÃ¢â‚¬â€°=Ã¢â‚¬â€°1,364)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</si>
  <si>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mÃƒÂ¼ller,martin</t>
  </si>
  <si>
    <t>MÃƒÂ¼ller</t>
  </si>
  <si>
    <t>hjaltadÃƒÂ³ttir,ingibjÃƒÂ¶rg</t>
  </si>
  <si>
    <t>HjaltadÃƒÂ³ttir</t>
  </si>
  <si>
    <t>IngibjÃƒÂ¶rg</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</si>
  <si>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12Ã‚Â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(PÃ‚Â &lt;Ã‚Â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</si>
  <si>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1-2Ã¢â‚¬â€¦weeks preoperatively, and at 3 and 12Ã¢â‚¬â€¦months postoperatively. The primary outcome of the trial will be the proportion of patients requiring a hospital length of stay greater than 7Ã¢â‚¬â€¦days.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</si>
  <si>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5.24Ã‚Â months. In comparison, in the monolateral group, infection was eradicated in 86% of the cases and fusion was achieved in 81% of the patients after a mean of 10.3Ã‚Â months (pÃ¢â‚¬â€°&lt;Ã¢â‚¬â€°0.05).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</si>
  <si>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(nÃ‚Â =Ã¢â‚¬â€°4 intervention groups, nÃ‚Â =Ã¢â‚¬â€°3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</si>
  <si>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(nÃ‚Â =Ã¢â‚¬â€°286)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</si>
  <si>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(6Ã‚Â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</si>
  <si>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24Ã‚Â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</si>
  <si>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emergencyÃ‚Â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</si>
  <si>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10Ã¢â‚¬â€°metres,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pÃ¢â‚¬â€°&lt;Ã¢â‚¬â€°0.05). One-year (1-year) events were associated with doorbell test scores (47 [29,62] vs 30 [26,42] pÃ¢â‚¬â€°&lt;Ã¢â‚¬â€°0.05), body weight (78Ã¢â‚¬â€°kg [68,94] vs 95 [76,105] (pÃ¢â‚¬â€°&lt;Ã¢â‚¬â€°0.05), creatinine (134Ã¢â‚¬â€°mmol/L [114, 173] vs 99 [82, 133] pÃ¢â‚¬â€°&lt;Ã¢â‚¬â€°0.01) and age (76 years [61,86] vs 67 [53, 73] pÃ¢â‚¬â€°&lt;Ã¢â‚¬â€°0.01). Heart failure readmissions were associated with doorbell test scores (56 [46,68] vs 30 [26,47] pÃ¢â‚¬â€°&lt;Ã¢â‚¬â€°0.001). Death was associated with body weight (74Ã¢â‚¬â€°kg [69,81] vs 88 [72,101] pÃ¢â‚¬â€°&lt;Ã¢â‚¬â€°0.05) and age (83 years [78,86] vs 69 [55,77] pÃ¢â‚¬â€°&lt;Ã¢â‚¬â€°0.01). After age stratification, the hazard ratio for heart failure readmission associated with a high doorbell test score was 11.08 (95%C.I. 2.01-61.17 pÃ¢â‚¬â€°=Ã¢â‚¬â€°0.006), while the hazard ratio for 1-year cardiovascular readmission was 4.62 (95%C.I. 1.71-12.51 pÃ¢â‚¬â€°=Ã¢â‚¬â€°0.003). There was no association with 1-year mortality. CONCLUSION: The doorbell test represents a novel test of multiple domains of the ADHF pre-discharge state and demonstrates an association with 30-day and 1-year rehospitalisation.</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</si>
  <si>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ÃÂ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(ÃÂ=0.292, P&lt;0.05) but not associated with increased risks of unplanned hospital admissions (ÃÂ=0.09,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</si>
  <si>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careÃ¢â‚¬â€nutrition status, polypharmacy and exercise and cognitive functionÃ¢â‚¬â€are discussed as areas where nurses can target their interventions in order to support those considered as frail, aiming to reduce the impact of frailty and negative health outcomes.</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</si>
  <si>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Ã‚Â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Ã¢â‚¬â€œ 527 days with the median being 41 days. The average age was 76 years. A history of falls/dementia/"acopia" was recorded on admission in 57%.Ã‚Â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</si>
  <si>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Nurse-led case management programmes have become increasingly popular over the last 15Ã‚Â years. Countries such as the USA, Canada, Sweden and the Netherlands have long running case management programmes in place for frail elderly people. The Department of Health in England has recently introduced a Ã¢â‚¬Ëœcommunity matronÃ¢â‚¬â„¢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Ã¢â‚¬Ëœimplementation surplusÃ¢â‚¬â„¢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</si>
  <si>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polypharmacyÃ¢â‚¬â€an issue more common in older adultsÃ¢â‚¬â€increases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</si>
  <si>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emergedÃ¢â‚¬â€Struggle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</si>
  <si>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Ã¢â‚¬â€ one on homelessness in Britain, the other on familial care provision in Indonesia Ã¢â‚¬â€ to illustrate the ways in which specific vulnerabilities are created and distributed over the lifecourse.</t>
  </si>
  <si>
    <t>schrÃƒÂ¶der-butterfill,elisabeth</t>
  </si>
  <si>
    <t>schrÃƒÂ¶der-butterfill</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</si>
  <si>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120Ã‚Â subjects with CHF and 1139 subjects without CHF, selected in 1992, from a random sample of the elderly population in the Campania region of Italy. Frailty was assessed according to a Ã¢â‚¬ËœFrailty Staging SystemÃ¢â‚¬â„¢. Results  Subjects with CHF were prevalently female (60%) and older than 75Ã‚Â years (mean 75Ã‚Â·9Ã‚Â Ã‚Â±Ã‚Â 6Ã‚Â·7); subjects without CHF were prevalently female (56Ã‚Â·4%) and younger than 75Ã‚Â years (meanÃ‚Â 74Ã‚Â·0Ã‚Â Ã‚Â±Ã‚Â 6Ã‚Â·3). In subjects with and without CHF stratified into classes of frailty there was a statistically significant increase in age, comorbidity, disability and low social support, and a decrease in MMSE score. Moreover, death progressively increased more with frailty in subjects (70Ã‚Â·0% to 94Ã‚Â·4%, PÃ‚Â &lt;Ã‚Â 0Ã‚Â·03) than in those without (43Ã‚Â·8.% to 88Ã‚Â·3%, PÃ‚Â &lt;Ã‚Â 0Ã‚Â·0001) CHF. The KaplanÃ¢â‚¬â€œMeier analysis shows that at 9Ã‚Â years the probability of survival progressively decreased as frailty increased (45Ã‚Â·5% to 0%) in subjects with CHF and from 62Ã‚Â·8% to 25Ã‚Â·9%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(1Ã‚Â·48Ã‚Â vs.Ã‚Â 1Ã‚Â·36) or as a dummy (3Ã‚Â vs.Ã‚Â 1Ã‚Â =Ã‚Â 1Ã‚Â·62 vs.Ã‚Â 1Ã‚Â·24)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</si>
  <si>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Frailty is a state of decreased physical functioning and a significant complication of ageing. We examined frailty, energy and macronutrient intake, biomarkers of nutritional status and food insufficiency in US older adult (age Ã¢â€°Â¥ 60 years) participants of the Third National Health and Nutrition Examination Survey (n 4731). Frailty was defined as meeting Ã¢â€°Â¥ 2 and pre-frailty as meeting one of the following four-item criteria: (1) slow walking; (2) muscular weakness; (3) exhaustion and (4) low physical activity. Intake was assessed by 24 h dietary recall. Food insufficiency was self-reported as Ã¢â‚¬ËœsometimesÃ¢â‚¬â„¢ or Ã¢â‚¬ËœoftenÃ¢â‚¬â„¢ not having enough food to eat. Analyses were adjusted for sex, race, age, smoking, education, income, BMI, other co-morbid conditions and complex survey design. Prevalence of frailty was highest among people who were obese (20Ã‚Â·8 %), followed by overweight (18Ã‚Â·4 %), normal weight (16Ã‚Â·1 %) and lowest among people who were underweight (13Ã‚Â·8 %). Independent of BMI, daily energy intake was lowest in people who were frail, followed by pre-frail and highest in people who were not frail (6648 (se 130), 6966 (se 79) and 7280 (se 84) kJ, respectively, P&lt; 0Ã‚Â·01). Energy-adjusted macronutrient intakes were similar in people with and without frailty. Frail (adjusted OR (AOR) 4Ã‚Â·7; 95 % CI 1Ã‚Â·7, 12Ã‚Â·7) and pre-frail (AOR 2Ã‚Â·1; 95 % CI 0Ã‚Â·8, 5Ã‚Â·8)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</si>
  <si>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2012 Ã¢â‚¬â€œ That Was The Year That Was.</t>
  </si>
  <si>
    <t>PhysiciansÃ¢â‚¬â„¢ Attitudes Toward Aging, The Aged, And The Provision Of Geriatric Care: A Systematic Narrative Review.</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</si>
  <si>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physiciansÃ¢â‚¬â„¢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</si>
  <si>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apoptosisÃ¢â‚¬â€œ and transcription regulationÃ¢â‚¬â€œrelated pathways highlighted by this preliminary analysis were consistent with prior gene expression studies in a frail mouse model and provide useful etiological insights for future biological studies of frailty.</t>
  </si>
  <si>
    <t>From The Guest EditorsÃ¢â‚¬â€Geropsychiatric Inpatient Care: An Important And Challenging Area Of Nursing Practice.</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</si>
  <si>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Ã¢â€°Â¥ 65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Ã‚Â± 7.5) and 24 patients on LEV (10 males, 14 females, mean age: 73.58 Ã‚Â± 6.39) were enrolled. Mean LCM daily dose was 204.51 Ã‚Â± 88.51 mg and mean LEV daily dose was 1281.25 Ã‚Â± 378.15 mg. All patients had comorbidities on chronic treatment. At 12 months of follow-up, mean monthly seizure frequency reduced from 4.23 Ã‚Â± 8.53 to 0.33 Ã‚Â± 0.9 (p &amp;lt; .001) in LCM group and from 2.29 Ã‚Â± 6.11 to 0.2 Ã‚Â±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drugÃ¢â‚¬â€œdrug interactions, LCM monotherapy may be a valuable option in elderly patients with focal onset epilepsy because of its favorable pharmacokinetic profile. (PsycINFO Database Record (c) 2019 APA, all rights reserved) (Source: journal abstract)</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</si>
  <si>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adultsÃ¢â‚¬â„¢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</si>
  <si>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peopleÃ¢â‚¬â„¢s relocation. Methods: Qualitative analysis of data from a mixed-methods UK population-based longitudinal study, Cambridge City over-75s Cohort (CC75C), from Year 21 follow-up onwards. Interviews with participants aged Ã¢â€°Â¥95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</si>
  <si>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Quality Of Life Of Older Persons In Nursing Homes After The Implementation Of A KnowledgeÃ¢â‚¬ÂBased Palliative Care Intervention</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</si>
  <si>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(Ã¢â€°Â¥ 65 years). Methods: This study was conducted as a complex intervention performed with an experimental crossover design. The intervention was implemented in 20 nursing homes, with a sixÃ¢â‚¬Âmonth intervention period in each nursing home. TwentyÃ¢â‚¬Âthree older persons (Ã¢â€°Â¥ 65 years) in the intervention group and 29 in the control group were interviewed using the WHOQOLÃ¢â‚¬ÂBREF and WHOQOLÃ¢â‚¬ÂOLD questionnaires at both baseline and followÃ¢â‚¬Âup. The collected data were analysed using the Wilcoxon signedÃ¢â‚¬Ârank test to compare paired data between baseline and followÃ¢â‚¬Âup.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</si>
  <si>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bÃƒÂ¶kberg,,christina</t>
  </si>
  <si>
    <t>bÃƒÂ¶kberg,</t>
  </si>
  <si>
    <t>Older personsÃ¢â‚¬â„¢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emergedÃ¢â‚¬â€frailty, fear, caregiving burdenÃ¢â‚¬â€with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</si>
  <si>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45Ã¢â‚¬â€œ85 years old). Frailty was operationalized using both the deficit accumulation (frailty index) and frailty phenotype (Fried) models. Postmenopausal women were categorized as follows: premature (30Ã¢â‚¬â€œ39 years), early (40Ã¢â‚¬â€œ45 years), normal (46Ã¢â‚¬â€œ54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FriedÃ¢â‚¬â„¢s criteria was higher for the premature menopause (OR = 1.33, 95% CI = 0.72Ã¢â‚¬â€œ2.27) and hysterectomy (OR = 1.59, 95% CI = 1.25Ã¢â‚¬â€œ2.02) groups. Conclusions Our study supports a role for age at menopause and hysterectomy in the risk of frailty in older women and warrants further investigation. (PsycINFO Database Record (c) 2019 APA, all rights reserved) (Source: journal abstract)</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</si>
  <si>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Ã¢â‚¬ËœWhy were these photographs so uncomfortable to view, and why did they elicit such strong polysemous reactions from viewers?Ã¢â‚¬â„¢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Ã¢â‚¬ËœhomeÃ¢â‚¬â„¢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</si>
  <si>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3Ã¢â‚¬â€œ8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1Ã¢â‚¬â€œ3 (odds ratio [OR] 6.4 [95% CI 1.6Ã¢â‚¬â€œ25.2],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</si>
  <si>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clinicalÃ¢â‚¬â€œpathological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89Ã‚Â·7 years [SD 6Ã‚Â·1]; 316 [69%] women). 242 (53%) had a diagnosis of possible or probable Alzheimer's dementia at their last clinical assessment. Frailty (odds ratio 1Ã‚Â·76, 95% CI 1Ã‚Â·54Ã¢â‚¬â€œ2Ã‚Â·02; p &amp;lt; 0Ã‚Â·0001) and Alzheimer's disease pathology (4Ã‚Â·81, 3Ã‚Â·31Ã¢â‚¬â€œ7Ã‚Â·01; p &amp;lt; 0Ã‚Â·0001) were independently associated with Alzheimer's dementia, after adjusting for age, sex, and education. When frailty was added to the model for the relationship between Alzheimer's disease pathology and Alzheimer's dementia, model fit improved (p &amp;lt; 0Ã‚Â·0001). There was a significant interaction between frailty and Alzheimer's disease pathology (odds ratio 0Ã‚Â·73, 95% CI 0Ã‚Â·57Ã¢â‚¬â€œ0Ã‚Â·94; p interaction = 0Ã‚Â·015).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</si>
  <si>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Does A Social Prescribing Ã¢â‚¬ËœHolisticÃ¢â‚¬â„¢ Link-Worker For Older People With Complex, Multimorbidity Improve Well-Being And Frailty And Reduce Health And Social Care Use And Costs? A 12-Month Before-And-After Evaluation</t>
  </si>
  <si>
    <t>Aim: To evaluate the impact of Ã¢â‚¬ËœholisticÃ¢â‚¬â„¢ link-workers on service usersÃ¢â‚¬â„¢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(Ã¢â€°Â¥50 years) with complex health needs (Ã¢â€°Â¥2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(&amp;gt;Ã‚Â£5000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</si>
  <si>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</si>
  <si>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</si>
  <si>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Ã¢â‚¬ËœnormalÃ¢â‚¬â„¢ ageing, and constitutive of frailed or failed ageing, and challenges the construction of the third age/fourth age polarity that underpins much of the meaning accorded to old age today. (PsycInfo Database Record (c) 2020 APA, all rights reserved) (Source: journal abstract)</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</si>
  <si>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61Ã¢â‚¬â€œ75,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61Ã¢â‚¬â€œ75,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</si>
  <si>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SoÃ¢â‚¬ÂCalled Urinary Tract Infection In The Era Of CovidÃ¢â‚¬Â19</t>
  </si>
  <si>
    <t>This letter discusses the prevalence of urinary tract infection (UTI) in the era of COVIDÃ¢â‚¬Â19.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Ã¢â‚¬Å“systemic signs of infection.Ã¢â‚¬Â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</si>
  <si>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(Ã¢â€°Â¥70 years) and cognitively healthy (Mini-Mental State Examination Ã¢â€°Â¥24) participants were classified as robust (0 criterion, n = 34) or frail (Ã¢â€°Â¥ 3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0.49Ã¢â‚¬â€œ0.98)].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</si>
  <si>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suÃƒÂ¡rez-mÃƒÂ©ndez,,isabel</t>
  </si>
  <si>
    <t>suÃƒÂ¡rez-mÃƒÂ©ndez,</t>
  </si>
  <si>
    <t>The 'greying' of populations Ã¢â‚¬â€ the demographic shift in which general populations are 'ageing older' Ã¢â‚¬â€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</si>
  <si>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0.46Ã¢â‚¬â€œ0.65), while the minor (AIS 1) injuries increased (odds ratio 1.55; 95% confidence interval 1.21Ã¢â‚¬â€œ1.91). The risk of severe or fatal (AIS 3Ã¢â‚¬â€œ6) injuries remained constant. In the study area, only a slight decrease in the total morbidity rate was observed (odds ratio 0.87; 95% confidence interval 0.77Ã¢â‚¬â€œ0.99).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308Ã¢â‚¬â€œ316.</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</si>
  <si>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individualÃ¢â‚¬â„¢s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</si>
  <si>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midÃ¢â‚¬Âarm circumference (MAC) in the outpatient clinic. Design: Prospective, crossÃ¢â‚¬Âsectional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laserÃ¢â‚¬Âgated chronometer. MAC was recorded using a tape measure on a blood pressure cuff. Correlations between these two physical measurements and MFS were assessed. Results: The mean age of the 93 participants who successfully underwent UGS evaluation was 75.8 Ã‚Â± 4.7; 35 were male. In this population, the mean Charlson Comorbidity Index was 2.2 Ã‚Â± 1.4, mean MFS was 4.1 Ã‚Â± 2.0, and 20 participants were considered to be at high risk of experiencing adverse outcomes. Mean UGS was 0.75 Ã‚Â± 0.16 m/s, and mean MAC was 31.2 Ã‚Â± 1.9 cm); both physical parameters were correlated with MFS (UGS: standardized beta = Ã¢Ë†â€™0.420, &lt;italic&gt;P&lt;/italic&gt; &lt; .001; MAC: standardized beta = Ã¢Ë†â€™0.457,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</si>
  <si>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jung,heeÃ¢â‚¬Âwon</t>
  </si>
  <si>
    <t>heeÃ¢â‚¬Âwon</t>
  </si>
  <si>
    <t>A Qualitative Study Of Older PeopleÃ¢â‚¬â„¢S Experience Of Living With Neurogenic Claudication To Inform The Development Of A Physiotherapy Intervention.</t>
  </si>
  <si>
    <t>Purpose:The aim of this study was to explore older peopleÃ¢â‚¬â„¢s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participantsÃ¢â‚¬â„¢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peopleÃ¢â‚¬â„¢s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patientsÃ¢â‚¬â„¢ successful transition to the use of walking aids thereby reducing stigmatizing effects and increasing activity.AHPs should consider a mixture of one-to-one and group classes to enable rehabilitation for older NC patients.</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</si>
  <si>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Ã¢â€°Â¥85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</si>
  <si>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Interprofessional education (IPE) for healthcare professionals is important in Japan because of its rapidly aging population and increasingly complex healthcare needs. However, no tools have been validated in the Japanese context to evaluate healthcare professionalsÃ¢â‚¬â„¢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(CronbachÃ¢â‚¬â„¢s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professionalsÃ¢â‚¬â„¢ attitudes towards IPE, which can eventually lead to a better IPE development for healthcare professionals in Japan.</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</si>
  <si>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multiÃ¢â‚¬Âmorbidity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</si>
  <si>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(nÃ‚Â =Ã‚Â 61), nursing (nÃ‚Â =Ã‚Â 46), and paramedic (nÃ‚Â =Ã‚Â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</si>
  <si>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Ã¢â‚¬Â¢ Heterogeneous health profiles were assessed by a person-centered approach. Ã¢â‚¬Â¢ Six health profiles for middle-aged and elderly Chinese were identified. Ã¢â‚¬Â¢ How health profiles and other factors impact healthcare utilization was evaluated. Ã¢â‚¬Â¢ Significant effects of different health insurance were evaluated by controlling health profiles.</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</si>
  <si>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</si>
  <si>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</si>
  <si>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medicationÃ¢â‚¬Âspecific advice. The complexity of the tools ranged from simple lists to detailed, stepÃ¢â‚¬Âwise protocols. The development methodology varied widely, and the methods used to synthesize the tools were generally not well described. Most tools were based on expert opinion. Only four of the 15 tools have been tested in clinical practice (in very lowÃ¢â‚¬Âquality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67:172Ã¢â‚¬â€œ180, 2019.</t>
  </si>
  <si>
    <t>Geriatric Assessment In Clinical Practice For Patients With Stage Iv NonÃ¢â‚¬ÂSmallÃ¢â‚¬ÂCell Lung Cancer: The Grup De InvestigaciÃƒÂ³ I DivulgaciÃƒÂ³ OncolÃƒÂ²gica Experience.</t>
  </si>
  <si>
    <t>Therapeutic decisionÃ¢â‚¬Âmaking for older patients with stage IV nonÃ¢â‚¬ÂsmallÃ¢â‚¬Âcell lung cancer (NSCLC) with no identifiable activating mutation is complex. In this prospective study, we evaluated the usefulness of geriatric assessment (GA) in identifying frail patients. Stage IV NSCLC patients Ã¢â€°Â¥70Ã‚Â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(70Ã¢â‚¬â€œ92) years and 90% were men. Most patients had performance status (PS) 0 or 1 (82%), unrelated to their GA (pÃ‚Â =Ã‚Â 0.006). GA groups were associated with overall survival (pÃ‚Â =Ã‚Â 0.000), treatment decision (pÃ‚Â =Ã‚Â 0.0001), and toxicity (pÃ‚Â =Ã‚Â 0.0001). Chemotherapy was delivered to 100% of fit patients, to 48% of vulnerable patients, and to only 8% of frail patients (pÃ‚Â =Ã‚Â 0.000). Toxicity was higher in vulnerable patients than in fit individuals (pÃ‚Â =Ã‚Â 0.000). Multivariable analysis showed PS (pÃ‚Â =Ã‚Â 0.001), active treatment (pÃ‚Â &lt;Ã‚Â 0.001) and GA group (pÃ‚Â =Ã‚Â 0.001) to be prognostic factors related to survival. Our results suggest that GA identified patients with poor natural prognosis.</t>
  </si>
  <si>
    <t>gironÃƒÂ©s,regina</t>
  </si>
  <si>
    <t>gironÃƒÂ©s</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</si>
  <si>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0Ã¢â‚¬â€œ10),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Ã¢Ë†â€™0.01 (95% confidence interval Ã¢Ë†â€™0.10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</si>
  <si>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Aims: Although oral anticoagulants (OACs) are effective in preventing stroke in older people with atrial fibrillation (AF), they are often underused in this particularly highÃ¢â‚¬Ârisk population. The aim of the present study was to assess the appropriateness of OAC prescription and its associated factors in hospitalized patients aged 65Ã‚Â years or older. Methods: Data were obtained from the retrospective phase of SimulationÃ¢â‚¬Âbased Technologies to Improve the Appropriate Use of Oral Anticoagulants in Hospitalized Elderly Patients With Atrial Fibrillation (SIMÃ¢â‚¬ÂAF)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(NÃ‚Â =Ã‚Â 221), errors in the prescribed doses were the most frequent cause of inappropriate use (NÃ‚Â =Ã‚Â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highÃ¢â‚¬Ârisk population.</t>
  </si>
  <si>
    <t>Abstract: In residential care homes and agedÃ¢â‚¬Âcare facilities globally, between one in three and one in four residents may have diabetes, an often complex highly coÃ¢â‚¬Âmorbid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subÃ¢â‚¬Âoptimal, and in need of investment, otherwise care home residents with diabetes will continue to have their needs unfulfilled.</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</si>
  <si>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crossÃ¢â‚¬Âsectional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</si>
  <si>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gutiÃƒÂ©rrezÃ¢â‚¬Âvalencia,m</t>
  </si>
  <si>
    <t>gutiÃƒÂ©rrezÃ¢â‚¬Âvalencia</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</si>
  <si>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</si>
  <si>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(nÃ‚Â =Ã¢â‚¬â€°5949)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ChinaÃ¢â‚¬â„¢s rapid urbanization, joint efforts from public health and urban planning should be made to promote LTPA and develop active living communities for achieving optimal health in later life.</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</si>
  <si>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</si>
  <si>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</si>
  <si>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Ã‚Â±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</si>
  <si>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Ã¢â‚¬Ëœfront doorÃ¢â‚¬â„¢, but for all ward areas.</t>
  </si>
  <si>
    <t>bjÃƒÂ¶rnsdÃƒÂ³ttir,kristÃƒÂ­n</t>
  </si>
  <si>
    <t>bjÃƒÂ¶rnsdÃƒÂ³ttir</t>
  </si>
  <si>
    <t>kristÃƒÂ­n</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</si>
  <si>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Ã¢â€°Â¤0.25), 58 (32.5%) in intermediate (FI &gt;0.25Ã¢â‚¬â€œ0.4),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</si>
  <si>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10Ã¢â‚¬â€œ15%) of whom 52 died in hospital. The risk of dying increased with each 0.01 increment in the FI-CGA: hazard ratio (HR) = 1.05, (95% CI = 1.04Ã¢â‚¬â€œ1.07). People who were discharged home had the lowest admitting mean FI-CGA = 0.38 (Ã‚Â±standard deviation 0.11) compared with those who died, FI-CGA = 0.51 (Ã‚Â±0.12) or were discharged to nursing home, FI-CGA = 0.49 (Ã‚Â±0.11).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</si>
  <si>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</si>
  <si>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</si>
  <si>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Purpose: The aim of the present study was to develop a valid Geriatric ICF Core Set reflecting relevant health-related problems of community-living older adults without dementia.Methods: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</si>
  <si>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In July 2018, the Centers for Medicare and Medicaid Services (CMS) released its proposed Medicare Physician Fee Schedule rule for calendar year 2019 (MPFS2019). The proposal sets forth CMSÃ¢â‚¬Ârecommended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officeÃ¢â‚¬Âbased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AGSÃ¢â‚¬Âled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multiÃ¢â‚¬Âspecialty coalition, and which opens the door for further discussions about the future of payment for E/M services so critical to older people. J Am Geriatr Soc 67:145Ã¢â‚¬â€œ150, 2019.</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</si>
  <si>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(Ã‚Â±SD) age of 82.8 Ã‚Â±6.4 years, were included. Most were severely frail on the Rockwood Clinical Frailty Scale (mean 6.8/9 Ã‚Â±1.33).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</si>
  <si>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Active@Home: Investigating The Value Of A Home Care WorkerÃ¢â‚¬â€œLed Exercise Program For Older Adults With Complex Care Needs</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</si>
  <si>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87Ã‚Â years, 25% men). They had on average 6 diagnoses and used 9 daily medications. Of the 83 patients, 61 (75%) had grip strength indicating sarcopenia, 27 (33%) impaired mobility, and 69 (83%) an impaired TMT-A score. Median amount of home nursing per week was 3.6Ã‚Â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</si>
  <si>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nÃƒÂ¦ss,gro</t>
  </si>
  <si>
    <t>NÃƒÂ¦ss</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</si>
  <si>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underÃ¢â‚¬Âresearched. Design: An exploratory qualitative content analysis research design informed by critical realism. Methods: The purposive sample comprised 26 nursing and allied health professionals. SemiÃ¢â‚¬Âstructured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InÃ¢â‚¬Âhospital fractures potentially linked to suboptimal moving and handling seemed rare, but prospective studies are needed. Categories of Ã¢â‚¬ËœUnderstanding moving and handling as routine care or as a healthcare interventionÃ¢â‚¬â„¢, with further categories Ã¢â‚¬Ëœhealthcare practitionersÃ¢â‚¬â„¢ capacities and capabilities for dealing with people with osteoporosisÃ¢â‚¬â„¢ and Ã¢â‚¬Ëœthe structural and organisational context for moving and handlingÃ¢â‚¬â„¢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PatientsÃ¢â‚¬â„¢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</si>
  <si>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Can HomeÃ¢â‚¬ÂBased Primary Care Drive Integration Of Medical And Social Care For Complex Older Adults?</t>
  </si>
  <si>
    <t>This editorial comments on the article by ValluruÃ¢â‚¬â€°etÃ¢â‚¬â€°al.</t>
  </si>
  <si>
    <t>total_mentions</t>
  </si>
  <si>
    <t>firstroundread</t>
  </si>
  <si>
    <t>request_pending</t>
  </si>
  <si>
    <t>Y, complexity not related to older adult health</t>
  </si>
  <si>
    <t>Y, complex in reference to medication regimen not health</t>
  </si>
  <si>
    <t>Y, does not appear to be related complexity and frailty together</t>
  </si>
  <si>
    <t>Y, does not discuss frailty</t>
  </si>
  <si>
    <t>Y, repeat</t>
  </si>
  <si>
    <t>Y, not about frailty</t>
  </si>
  <si>
    <t>Y, not about frailty or general health</t>
  </si>
  <si>
    <t>Y, does not mention older adults explicitly</t>
  </si>
  <si>
    <t>Y, not specific to older adults, frailty, or complexity related to either of those</t>
  </si>
  <si>
    <t>Y, frailty and complexity not primary topics</t>
  </si>
  <si>
    <t>Y, complexity used in reference to decision preferences not OA health</t>
  </si>
  <si>
    <t>Y, about staff training, tangentially related to frailty and complexity</t>
  </si>
  <si>
    <t>Y, complexity in reference to dental  care</t>
  </si>
  <si>
    <t>Y, building complex</t>
  </si>
  <si>
    <t>Y, not relating complexity and frailty</t>
  </si>
  <si>
    <t>Y, not discussing complexity in relation to frailty</t>
  </si>
  <si>
    <t>Y, complexity in reference to level of hospital</t>
  </si>
  <si>
    <t>Y, complexity in reference to PD specifically</t>
  </si>
  <si>
    <t>Y, complex in reference to the standard protocol for developing complex interventions</t>
  </si>
  <si>
    <t>Y, complex in reference to care management setting</t>
  </si>
  <si>
    <t>Y, complexity and frailty not related</t>
  </si>
  <si>
    <t>Y, complexity in relation to caregiving role, not frailty or health</t>
  </si>
  <si>
    <t>fulfilled</t>
  </si>
  <si>
    <t>retrieved</t>
  </si>
  <si>
    <t>Y, complex used to describe intervention design, not in relation to frailty</t>
  </si>
  <si>
    <t>Y, article focused on caregiver needs, not frail OA</t>
  </si>
  <si>
    <t>Y, does not mention older adults explicitly or frailty</t>
  </si>
  <si>
    <t>Y, uses complex to describe a decision making process, not in relation to health status</t>
  </si>
  <si>
    <t>Y, complex used to describe LTC care delivery, frailty not mentioned</t>
  </si>
  <si>
    <t xml:space="preserve">Y, complex used in relation to decision making </t>
  </si>
  <si>
    <t>Y, doesn't mention frailty or OA explicitly</t>
  </si>
  <si>
    <t>Y, no mention of complexity in title or abstract, article explores treatment fidelity of intervention, not frailty theory</t>
  </si>
  <si>
    <t>Y, not about frailty, complex used to describe intervention</t>
  </si>
  <si>
    <t>Y, article focused on workforce characteristics</t>
  </si>
  <si>
    <t>Y, not about frailty and complexity</t>
  </si>
  <si>
    <t>Y, complex used to describe conceptually complex theory/ideas</t>
  </si>
  <si>
    <t>Y, complex used to describe UTI pathology, not frailty</t>
  </si>
  <si>
    <t>Y, complex in reference to the structure of healthcare services</t>
  </si>
  <si>
    <t>Y, not specific to frailty in older adults</t>
  </si>
  <si>
    <t>Y, complex used to describe healthcare systems structure in hospital</t>
  </si>
  <si>
    <t>Y, complex used in relation to oral care habits</t>
  </si>
  <si>
    <t>Y, specific to dementia not frailty</t>
  </si>
  <si>
    <t>Y, specific to mental health, not frailty</t>
  </si>
  <si>
    <t>Y, specific to DM2 not frailty</t>
  </si>
  <si>
    <t>Y, focused on structure of healthcare delivery</t>
  </si>
  <si>
    <t>Y, complex used to describe decision making</t>
  </si>
  <si>
    <t>Y, complex in reference to decision making</t>
  </si>
  <si>
    <t>Y, complexity in reference to outcomes not frailty</t>
  </si>
  <si>
    <t>Y, complex in relation to decision making, not about frailty specifically</t>
  </si>
  <si>
    <t>M, see if frailty is discussed in full text</t>
  </si>
  <si>
    <t>Y, no pdf available</t>
  </si>
  <si>
    <t>Y, complex in relation to structure of healthcare delivery, not direct result of frailty</t>
  </si>
  <si>
    <t>Y, complex used to describe healthcare systems structure</t>
  </si>
  <si>
    <t>M, see further how complex is used in full text</t>
  </si>
  <si>
    <t>Y, complex used in relation to educational intervention</t>
  </si>
  <si>
    <t>Y, complex used to describe prescribing decision making</t>
  </si>
  <si>
    <t>Y, complex in reference to OA experience of healthcare system, not in reference to frailty</t>
  </si>
  <si>
    <t>Y, complexity discussed in relation to decision making/ethics</t>
  </si>
  <si>
    <t>Y, not about frailty or complexity specifically, describes education intervention</t>
  </si>
  <si>
    <t>Y, complexity in relation to prescribing decision making, not frailty</t>
  </si>
  <si>
    <t>Y, complex used to describe a building</t>
  </si>
  <si>
    <t>Y, complex used to describe the general human condition, not specific to frailty</t>
  </si>
  <si>
    <t>Y, complex used to describe difficulty of ideas surrounding structure/delivery of care</t>
  </si>
  <si>
    <t>M, see if complexity is discussed further in full text</t>
  </si>
  <si>
    <t>Y, complex used in relation to survey design</t>
  </si>
  <si>
    <t>Y, complex used to describe needs of families, article not specific to frailty either</t>
  </si>
  <si>
    <t>Y, complex used in reference to program evaluation</t>
  </si>
  <si>
    <t>Y, complex in relation to caregiver role</t>
  </si>
  <si>
    <t>Y, article not about OA</t>
  </si>
  <si>
    <t>Y, complex in reference to interprofessional coordination, not frailty or OA health status</t>
  </si>
  <si>
    <t>Y, not about frailty but allogenic cell transplantation specifically</t>
  </si>
  <si>
    <t>Y, not specific to OA</t>
  </si>
  <si>
    <t>Y, article about family member decision making</t>
  </si>
  <si>
    <t>Y, complex used to describe the phenomenon of existential loneliness</t>
  </si>
  <si>
    <t>Y, complex used to describe medication regimen</t>
  </si>
  <si>
    <t>Y, article focused on prescribing decision making</t>
  </si>
  <si>
    <t xml:space="preserve">Y, article focused on the complexities of geriatric advanced practice </t>
  </si>
  <si>
    <t>Y, not specific to OA health</t>
  </si>
  <si>
    <t>Y, complexity not in relation to frailty/OA health status</t>
  </si>
  <si>
    <t>Y, complex used to describe assistive technology</t>
  </si>
  <si>
    <t>Y, complex used to describe the phenomenon of professional pride</t>
  </si>
  <si>
    <t>Y, complex used to describe interprofessional collaboration</t>
  </si>
  <si>
    <t>Y, focused specifically on falls and renal disease no OA health status broadly</t>
  </si>
  <si>
    <t>Y, complex used to describe phenomenon of inadequate oral care</t>
  </si>
  <si>
    <t>Y, complex used to describe research questions/metasyntheses</t>
  </si>
  <si>
    <t>Y, about caregiver strain and dementia, not frailty</t>
  </si>
  <si>
    <t>Y, complex used to describe healthcare structure and care transitions</t>
  </si>
  <si>
    <t>Y, complex used to describe breast cancer management, not OA health status overall</t>
  </si>
  <si>
    <t>Y, complex used to describe phenomenon of caregiving</t>
  </si>
  <si>
    <t>Y, complex used to describe communication dynamics</t>
  </si>
  <si>
    <t>Y, complex in reference to dementia specifically, not health status braodly</t>
  </si>
  <si>
    <t>Y, complexity used in reference to care transitions</t>
  </si>
  <si>
    <t>Y, complexity in reference to care transitions</t>
  </si>
  <si>
    <t>Y, complex used in reference to phenonemon of elder abuse, article not about OA health status</t>
  </si>
  <si>
    <t>Y, complex used to describe study design/difficulty of evaluating interventions</t>
  </si>
  <si>
    <t>Y, article not specific to OA</t>
  </si>
  <si>
    <t>Y, article not about OA or frailty or health complexity</t>
  </si>
  <si>
    <t>Y, complex used to describe professional role, not in relation to frailty</t>
  </si>
  <si>
    <t>Y, complex used to describe navigating healthcare structures</t>
  </si>
  <si>
    <t>Y, complex used to describe oral health diseases specifically</t>
  </si>
  <si>
    <t>Y, not about OA</t>
  </si>
  <si>
    <t>Y, complex used to describe interaction between OA and built environment, not in context of frailty</t>
  </si>
  <si>
    <t>Y, complex used to describe phenomenon of loneliness not in context of frailty</t>
  </si>
  <si>
    <t>Y, complex in relation to building</t>
  </si>
  <si>
    <t>Y, complex used to describe family involvement in OA care</t>
  </si>
  <si>
    <t>Y, not in context of OA health status</t>
  </si>
  <si>
    <t>Y, complex used to describe caregiving experience</t>
  </si>
  <si>
    <t xml:space="preserve">Y, complex used to describe quality of career occupation </t>
  </si>
  <si>
    <t>Y, article specific to pathophysiology of pressure ulcers</t>
  </si>
  <si>
    <t>Y, complex used in context of professional care situations</t>
  </si>
  <si>
    <t>Y, complexity used to describe phenomenon of loneliness</t>
  </si>
  <si>
    <t>Y, complex used to describe professionals understanding of EOL</t>
  </si>
  <si>
    <t>Y, complex used to describe the physiological process of wound healing specifically</t>
  </si>
  <si>
    <t>Y, complex used to describe hydration care, not OA health status</t>
  </si>
  <si>
    <t>Y, complexity discussed specifically in context of OA pain not OA health status in general</t>
  </si>
  <si>
    <t>Y, complex used to describe policy making</t>
  </si>
  <si>
    <t>Y, complex used to describe practice problems/ethics</t>
  </si>
  <si>
    <t>Y, complex appears to be part of the title of the medical unit location</t>
  </si>
  <si>
    <t>Y, article about urinary incontinence not specific to OA</t>
  </si>
  <si>
    <t>Y, complex building</t>
  </si>
  <si>
    <t>Y, complex used in reference to heart failure not OA specifically</t>
  </si>
  <si>
    <t>Y, complex used in reference to the phenomenon of quality of life not OA health</t>
  </si>
  <si>
    <t>Y, complex used in reference to phenomenon of violence</t>
  </si>
  <si>
    <t>Y, complex used to describe phenomenon of acute confusion not OA health</t>
  </si>
  <si>
    <t>Y, complex used to describe process of research recruitment</t>
  </si>
  <si>
    <t>Y, not about complexity</t>
  </si>
  <si>
    <t>Y, complex used to describe issues for caregivers</t>
  </si>
  <si>
    <t>Y, complex used to describe dischard decision making</t>
  </si>
  <si>
    <t>Y, complex used to describe ethics issues</t>
  </si>
  <si>
    <t>Y, complex used to describe etiology of urinary incontinence</t>
  </si>
  <si>
    <t>Y, complex used to describe geriatric nursing</t>
  </si>
  <si>
    <t>Y, complex used to describe healthcare activities</t>
  </si>
  <si>
    <t>Y, complex used to describe research process</t>
  </si>
  <si>
    <t>Y, complex used to describe mental health problems specifically</t>
  </si>
  <si>
    <t>Y, complex used to describe phenomenon of autonomy</t>
  </si>
  <si>
    <t>Y, complex used to describe clinical encounter</t>
  </si>
  <si>
    <t>Y, complex used to describe EOL decision making</t>
  </si>
  <si>
    <t>Y, complex used to describe healthcare system structure</t>
  </si>
  <si>
    <t>Y, complex used to describe way-finding</t>
  </si>
  <si>
    <t>Y, article about homelessness, not general OA health</t>
  </si>
  <si>
    <t>Y, complex used to describe the phenomenon of falls</t>
  </si>
  <si>
    <t>Y, complex used to describe activity participation of OA</t>
  </si>
  <si>
    <t>Y, complex used to describe pain management process</t>
  </si>
  <si>
    <t>Y, not about OA specifically</t>
  </si>
  <si>
    <t>Y, complex used to describe the care needs of families</t>
  </si>
  <si>
    <t>Y, complex used to describe symptoms</t>
  </si>
  <si>
    <t>Y, complex used to describe the caregiving role</t>
  </si>
  <si>
    <t>Y, complex describes western medicine in contrast to natural medicine</t>
  </si>
  <si>
    <t>Y, article about attitudes towards death, not complexity</t>
  </si>
  <si>
    <t>Y, complex used to describe caring relationships</t>
  </si>
  <si>
    <t>Y, complex used to describe process of supporting caregivers</t>
  </si>
  <si>
    <t>Y, complex used to describe cognitive task</t>
  </si>
  <si>
    <t>Y, complex used to describe the experience of pain</t>
  </si>
  <si>
    <t>Y, complex used to describe homelessness</t>
  </si>
  <si>
    <t>Y, article not available</t>
  </si>
  <si>
    <t>cancelled</t>
  </si>
  <si>
    <t>waiting</t>
  </si>
  <si>
    <t>can't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</si>
</sst>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NumberFormat="1"/>
    <xf numFmtId="22"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Alignment="1"/>
    <xf numFmtId="0" fontId="0" fillId="0" borderId="0" xfId="0" applyNumberFormat="1" applyAlignment="1"/>
    <xf numFmtId="22" fontId="0" fillId="0" borderId="0" xfId="0" applyNumberFormat="1" applyAlignment="1"/>
    <xf numFmtId="0" fontId="1" fillId="0" borderId="0" xfId="1" applyNumberFormat="1" applyAlignment="1"/>
    <xf numFmtId="0" fontId="0" fillId="2" borderId="0" xfId="0" applyNumberFormat="1" applyFill="1" applyAlignment="1">
      <alignment wrapText="1"/>
    </xf>
    <xf numFmtId="0" fontId="1" fillId="0" borderId="0" xfId="1" applyNumberFormat="1" applyAlignment="1">
      <alignment wrapText="1"/>
    </xf>
    <xf numFmtId="0" fontId="0" fillId="3" borderId="0" xfId="0" applyNumberFormat="1" applyFill="1" applyAlignment="1">
      <alignment wrapText="1"/>
    </xf>
  </cellXfs>
  <cellStyles count="2">
    <cellStyle name="Hyperlink" xfId="1" builtinId="8"/>
    <cellStyle name="Normal" xfId="0" builtinId="0"/>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ie Wuestney" id="{770CBB4F-4291-4740-A40C-9FC7BDD6DCD5}" userId="949a2d9ab72f68e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F248A0-0CA4-41CD-9D03-174271A192A9}" name="article_export__2" displayName="article_export__2" ref="A1:AE724" totalsRowShown="0" dataDxfId="45">
  <autoFilter ref="A1:AE724" xr:uid="{30F248A0-0CA4-41CD-9D03-174271A192A9}">
    <filterColumn colId="3">
      <customFilters>
        <customFilter operator="greaterThanOrEqual" val="2001"/>
      </customFilters>
    </filterColumn>
    <filterColumn colId="25">
      <filters blank="1">
        <filter val="M"/>
        <filter val="M, see further how complex is used in full text"/>
        <filter val="M, see if complexity is discussed further in full text"/>
        <filter val="M, see if frailty is discussed in full text"/>
      </filters>
    </filterColumn>
  </autoFilter>
  <sortState xmlns:xlrd2="http://schemas.microsoft.com/office/spreadsheetml/2017/richdata2" ref="A2:AE723">
    <sortCondition ref="B1:B724"/>
  </sortState>
  <tableColumns count="31">
    <tableColumn id="1" xr3:uid="{915E024B-856F-43B7-80C5-B07EC7E1E6D2}" name="Column1" dataDxfId="44"/>
    <tableColumn id="2" xr3:uid="{20D5E84A-58D5-433C-9AA9-D179C968E0A2}" name="id" dataDxfId="43"/>
    <tableColumn id="3" xr3:uid="{A670030E-2A19-4A9C-9E98-22E2E1364C44}" name="title" dataDxfId="42"/>
    <tableColumn id="4" xr3:uid="{059779B0-E59A-4C43-9E85-5714A5920C25}" name="year" dataDxfId="41"/>
    <tableColumn id="5" xr3:uid="{9BE05DF2-B8DD-44D4-8F80-3276C6E7F6BE}" name="auth_id" dataDxfId="40"/>
    <tableColumn id="6" xr3:uid="{E7565BD9-E6EE-47C7-96DF-42BB149A8C22}" name="doi" dataDxfId="39"/>
    <tableColumn id="7" xr3:uid="{102EADB3-681E-4EA9-B845-7A660ABCAC33}" name="pmid" dataDxfId="38"/>
    <tableColumn id="8" xr3:uid="{9FAA110C-A768-48AD-904A-A889BC590D82}" name="umi" dataDxfId="37"/>
    <tableColumn id="9" xr3:uid="{D670E6E1-DD83-4281-8512-C519EA2D77EF}" name="journal_id" dataDxfId="36"/>
    <tableColumn id="10" xr3:uid="{C34CEF2E-4925-4EBF-A990-7284DF13A829}" name="volume" dataDxfId="35"/>
    <tableColumn id="11" xr3:uid="{23C4F78F-BFEE-4A9B-B5F2-679B271F3B23}" name="issue" dataDxfId="34"/>
    <tableColumn id="12" xr3:uid="{8E498A30-24C1-49C5-8F63-0A802A63D3E3}" name="start_page" dataDxfId="33"/>
    <tableColumn id="13" xr3:uid="{D38458A8-0352-4BE2-B5AD-20A6532B5913}" name="abstract" dataDxfId="32"/>
    <tableColumn id="14" xr3:uid="{25F78012-2F32-4274-950A-4BB74DB21D71}" name="url" dataDxfId="31"/>
    <tableColumn id="15" xr3:uid="{3170D896-04ED-4D5B-B8C4-9C90CED52777}" name="date_added" dataDxfId="30"/>
    <tableColumn id="16" xr3:uid="{7F69DE24-EFFB-4045-8154-9BD49F2448E3}" name="repeats" dataDxfId="29"/>
    <tableColumn id="17" xr3:uid="{E62EBBF1-0CD1-4554-9899-06894012609C}" name="filename" dataDxfId="28"/>
    <tableColumn id="18" xr3:uid="{FBEF6841-403C-45CB-A57C-E1A61729786B}" name="nursauth" dataDxfId="27"/>
    <tableColumn id="19" xr3:uid="{9DEFF452-1491-46A0-8D3D-18C9E12ABD36}" name="id_1" dataDxfId="26"/>
    <tableColumn id="20" xr3:uid="{4895FAA5-BC0B-4626-B98B-41A00089AE11}" name="name" dataDxfId="25"/>
    <tableColumn id="21" xr3:uid="{EE13B210-A754-4D4F-AC2D-A7E66D4FAF4B}" name="nurs" dataDxfId="24"/>
    <tableColumn id="22" xr3:uid="{8F7BF211-7821-4E3F-8A02-E1C0DF816BA9}" name="id_2" dataDxfId="23"/>
    <tableColumn id="23" xr3:uid="{DB8CD4B6-8A96-4E9C-AE71-B5956F36AA77}" name="name_3" dataDxfId="22"/>
    <tableColumn id="24" xr3:uid="{9B1EC880-46D7-4A6E-A943-35AB37EC2482}" name="lastname" dataDxfId="21"/>
    <tableColumn id="25" xr3:uid="{2F6ACD96-0311-4D0C-8E28-79AD6755F50A}" name="firstname" dataDxfId="20"/>
    <tableColumn id="26" xr3:uid="{DD5A01F6-0439-4A25-96BF-E787D0D73361}" name="Exclude" dataDxfId="19"/>
    <tableColumn id="27" xr3:uid="{E657B3F3-0AB0-44FF-BDDD-CCEC5F498E0F}" name="title_use" dataDxfId="18"/>
    <tableColumn id="28" xr3:uid="{6AFFC15D-9215-4CCA-86B2-0984C5DA66E7}" name="abstract_mentions_count" dataDxfId="17"/>
    <tableColumn id="29" xr3:uid="{47835AF4-E946-44E9-8C44-98ADBF75D2B4}" name="total_mentions" dataDxfId="16">
      <calculatedColumnFormula>SUM(article_export__2[[#This Row],[title_use]],article_export__2[[#This Row],[abstract_mentions_count]])</calculatedColumnFormula>
    </tableColumn>
    <tableColumn id="30" xr3:uid="{3D05AC97-D38A-4AC5-A421-F6B6774648DC}" name="firstroundread" dataDxfId="15"/>
    <tableColumn id="31" xr3:uid="{B53508F2-022D-4F52-A222-851F82698901}" name="request_pending"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E2D2F-1B32-4D64-A172-5CDBA5208FF3}" name="article_export" displayName="article_export" ref="A1:Y724" totalsRowShown="0">
  <autoFilter ref="A1:Y724" xr:uid="{E1DE2D2F-1B32-4D64-A172-5CDBA5208FF3}">
    <filterColumn colId="2">
      <customFilters>
        <customFilter operator="greaterThanOrEqual" val="2001"/>
      </customFilters>
    </filterColumn>
  </autoFilter>
  <tableColumns count="25">
    <tableColumn id="1" xr3:uid="{6E4CEAAB-58C0-4CE8-853B-DC94ACA444E0}" name="id"/>
    <tableColumn id="2" xr3:uid="{4E31BCAB-F1F1-437E-81FC-3D1DFA2F86C7}" name="title" dataDxfId="13"/>
    <tableColumn id="3" xr3:uid="{560ACEC0-B178-4F79-AB1F-341567E1269E}" name="year"/>
    <tableColumn id="4" xr3:uid="{F31FF7CF-E2F4-409A-8483-A40EB0871C1D}" name="auth_id"/>
    <tableColumn id="5" xr3:uid="{C6537C47-0D3A-453A-9FFF-C5E608989251}" name="doi" dataDxfId="12"/>
    <tableColumn id="6" xr3:uid="{9D6C092C-B94F-403B-BE09-79A433BE1462}" name="pmid" dataDxfId="11"/>
    <tableColumn id="7" xr3:uid="{01D9C6B0-93BF-43D0-8D74-0722644AE18A}" name="umi" dataDxfId="10"/>
    <tableColumn id="8" xr3:uid="{C026E883-09E5-41CE-8A4C-8F995A0C6A9F}" name="journal_id"/>
    <tableColumn id="9" xr3:uid="{02EA9C3A-584A-4780-984B-F901B879794C}" name="volume"/>
    <tableColumn id="10" xr3:uid="{C486FCBA-C8BC-42B5-92D7-E904F0D8F356}" name="issue"/>
    <tableColumn id="11" xr3:uid="{66E2641B-76CF-4579-8AEA-1CBFA2805C2E}" name="start_page" dataDxfId="9"/>
    <tableColumn id="12" xr3:uid="{1406A006-F87B-47AF-B129-DBB7DBE504C3}" name="abstract" dataDxfId="8"/>
    <tableColumn id="13" xr3:uid="{492B6DE1-7F73-4F2D-BDB8-6BDCFC1DDBE1}" name="url" dataDxfId="7"/>
    <tableColumn id="14" xr3:uid="{268B89C6-466B-4520-B574-FD23A5D1DE08}" name="date_added" dataDxfId="6"/>
    <tableColumn id="15" xr3:uid="{AE07DA50-F84F-41F2-B74E-67C3D0D4BDDC}" name="repeats"/>
    <tableColumn id="16" xr3:uid="{F6D3EFE4-858C-4F0F-AC25-1AEFA9652195}" name="filename" dataDxfId="5"/>
    <tableColumn id="17" xr3:uid="{0DCA4B30-B294-47B9-9205-C70224A64FA0}" name="nursauth"/>
    <tableColumn id="18" xr3:uid="{C41B4F6B-9615-4C63-8EDF-58F9835DADE2}" name="id_1"/>
    <tableColumn id="19" xr3:uid="{E9C15D93-A2C8-41BF-963E-063C7C51246F}" name="name" dataDxfId="4"/>
    <tableColumn id="20" xr3:uid="{D0EB45FB-EF46-4B09-A43B-E7A1C213D9F7}" name="nurs"/>
    <tableColumn id="21" xr3:uid="{3E21F893-914D-46C9-B5EE-362E3EF173A2}" name="id_2"/>
    <tableColumn id="22" xr3:uid="{56184C04-E51F-456C-A43A-07D84368058C}" name="name_3" dataDxfId="3"/>
    <tableColumn id="23" xr3:uid="{F6A6BCE2-C984-42B4-AB1D-B199F1566A81}" name="lastname" dataDxfId="2"/>
    <tableColumn id="24" xr3:uid="{1500077D-1048-4944-ADBE-AECF01268D8F}" name="firstname" dataDxfId="1"/>
    <tableColumn id="25" xr3:uid="{277829E3-44BD-4789-A251-8FA63C6E29DD}" name="Exclud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08" dT="2021-07-09T19:45:39.77" personId="{770CBB4F-4291-4740-A40C-9FC7BDD6DCD5}" id="{B6FFC809-F734-4B60-9320-175285CD0C17}">
    <text>is physician but is "Faculty of Medicine, Nursing and Health Sciences</text>
  </threadedComment>
  <threadedComment ref="B507" dT="2021-07-07T21:53:30.48" personId="{770CBB4F-4291-4740-A40C-9FC7BDD6DCD5}" id="{A400C806-2259-4FB6-ADB7-080FAA1C7C07}">
    <text>review similar phenomenological article from sociology</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systems.wsu.edu/scripts/wsuall.pl?url=https://search.ebscohost.com/login.aspx?direct=true&amp;db=ccm&amp;AN=105306456&amp;site=ehost-live" TargetMode="External"/><Relationship Id="rId18" Type="http://schemas.openxmlformats.org/officeDocument/2006/relationships/hyperlink" Target="http://www.systems.wsu.edu/scripts/wsuall.pl?url=https://search.ebscohost.com/login.aspx?direct=true&amp;db=hch&amp;AN=115736727&amp;site=ehost-live" TargetMode="External"/><Relationship Id="rId26" Type="http://schemas.openxmlformats.org/officeDocument/2006/relationships/hyperlink" Target="http://www.systems.wsu.edu/scripts/wsuall.pl?url=https://search.ebscohost.com/login.aspx?direct=true&amp;db=hch&amp;AN=90210890&amp;site=ehost-live" TargetMode="External"/><Relationship Id="rId39" Type="http://schemas.openxmlformats.org/officeDocument/2006/relationships/hyperlink" Target="http://www.systems.wsu.edu/scripts/wsuall.pl?url=https://search.ebscohost.com/login.aspx?direct=true&amp;db=ccm&amp;AN=130946022&amp;site=ehost-live" TargetMode="External"/><Relationship Id="rId21" Type="http://schemas.openxmlformats.org/officeDocument/2006/relationships/hyperlink" Target="http://www.systems.wsu.edu/scripts/wsuall.pl?url=https://search.ebscohost.com/login.aspx?direct=true&amp;db=hch&amp;AN=113300205&amp;site=ehost-live" TargetMode="External"/><Relationship Id="rId34" Type="http://schemas.openxmlformats.org/officeDocument/2006/relationships/hyperlink" Target="http://www.systems.wsu.edu/scripts/wsuall.pl?url=https://search.ebscohost.com/login.aspx?direct=true&amp;db=hch&amp;AN=57220072&amp;site=ehost-live" TargetMode="External"/><Relationship Id="rId42" Type="http://schemas.openxmlformats.org/officeDocument/2006/relationships/hyperlink" Target="http://www.systems.wsu.edu/scripts/wsuall.pl?url=https://search.ebscohost.com/login.aspx?direct=true&amp;db=ccm&amp;AN=106569289&amp;site=ehost-live" TargetMode="External"/><Relationship Id="rId47" Type="http://schemas.openxmlformats.org/officeDocument/2006/relationships/vmlDrawing" Target="../drawings/vmlDrawing1.vml"/><Relationship Id="rId50" Type="http://schemas.microsoft.com/office/2017/10/relationships/threadedComment" Target="../threadedComments/threadedComment1.xml"/><Relationship Id="rId7" Type="http://schemas.openxmlformats.org/officeDocument/2006/relationships/hyperlink" Target="http://www.systems.wsu.edu/scripts/wsuall.pl?url=https://search.ebscohost.com/login.aspx?direct=true&amp;db=ccm&amp;AN=131616016&amp;site=ehost-live" TargetMode="External"/><Relationship Id="rId2" Type="http://schemas.openxmlformats.org/officeDocument/2006/relationships/hyperlink" Target="http://www.systems.wsu.edu/scripts/wsuall.pl?url=https://search.ebscohost.com/login.aspx?direct=true&amp;db=ccm&amp;AN=141312898&amp;site=ehost-live" TargetMode="External"/><Relationship Id="rId16" Type="http://schemas.openxmlformats.org/officeDocument/2006/relationships/hyperlink" Target="http://www.systems.wsu.edu/scripts/wsuall.pl?url=https://search.ebscohost.com/login.aspx?direct=true&amp;db=hch&amp;AN=117672246&amp;site=ehost-live" TargetMode="External"/><Relationship Id="rId29" Type="http://schemas.openxmlformats.org/officeDocument/2006/relationships/hyperlink" Target="http://www.systems.wsu.edu/scripts/wsuall.pl?url=https://search.ebscohost.com/login.aspx?direct=true&amp;db=hch&amp;AN=85285505&amp;site=ehost-live" TargetMode="External"/><Relationship Id="rId11" Type="http://schemas.openxmlformats.org/officeDocument/2006/relationships/hyperlink" Target="http://www.systems.wsu.edu/scripts/wsuall.pl?url=https://search.ebscohost.com/login.aspx?direct=true&amp;db=ccm&amp;AN=108234322&amp;site=ehost-live" TargetMode="External"/><Relationship Id="rId24" Type="http://schemas.openxmlformats.org/officeDocument/2006/relationships/hyperlink" Target="http://www.systems.wsu.edu/scripts/wsuall.pl?url=https://search.ebscohost.com/login.aspx?direct=true&amp;db=hch&amp;AN=102210244&amp;site=ehost-live" TargetMode="External"/><Relationship Id="rId32" Type="http://schemas.openxmlformats.org/officeDocument/2006/relationships/hyperlink" Target="http://www.systems.wsu.edu/scripts/wsuall.pl?url=https://search.ebscohost.com/login.aspx?direct=true&amp;db=hch&amp;AN=67471871&amp;site=ehost-live" TargetMode="External"/><Relationship Id="rId37" Type="http://schemas.openxmlformats.org/officeDocument/2006/relationships/hyperlink" Target="http://www.systems.wsu.edu/scripts/wsuall.pl?url=https://search.ebscohost.com/login.aspx?direct=true&amp;db=ccm&amp;AN=150250201&amp;site=ehost-live" TargetMode="External"/><Relationship Id="rId40" Type="http://schemas.openxmlformats.org/officeDocument/2006/relationships/hyperlink" Target="https://www.proquest.com/scholarly-journals/canadian-study-health-aging-description-patterns/docview/620485998/se-2?accountid=14902" TargetMode="External"/><Relationship Id="rId45" Type="http://schemas.openxmlformats.org/officeDocument/2006/relationships/hyperlink" Target="http://www.systems.wsu.edu/scripts/wsuall.pl?url=https://search.ebscohost.com/login.aspx?direct=true&amp;db=ccm&amp;AN=106942319&amp;site=ehost-live" TargetMode="External"/><Relationship Id="rId5" Type="http://schemas.openxmlformats.org/officeDocument/2006/relationships/hyperlink" Target="http://www.systems.wsu.edu/scripts/wsuall.pl?url=https://search.ebscohost.com/login.aspx?direct=true&amp;db=ccm&amp;AN=126986437&amp;site=ehost-live" TargetMode="External"/><Relationship Id="rId15" Type="http://schemas.openxmlformats.org/officeDocument/2006/relationships/hyperlink" Target="http://www.systems.wsu.edu/scripts/wsuall.pl?url=https://search.ebscohost.com/login.aspx?direct=true&amp;db=hch&amp;AN=120327700&amp;site=ehost-live" TargetMode="External"/><Relationship Id="rId23" Type="http://schemas.openxmlformats.org/officeDocument/2006/relationships/hyperlink" Target="http://www.systems.wsu.edu/scripts/wsuall.pl?url=https://search.ebscohost.com/login.aspx?direct=true&amp;db=hch&amp;AN=102901173&amp;site=ehost-live" TargetMode="External"/><Relationship Id="rId28" Type="http://schemas.openxmlformats.org/officeDocument/2006/relationships/hyperlink" Target="http://www.systems.wsu.edu/scripts/wsuall.pl?url=https://search.ebscohost.com/login.aspx?direct=true&amp;db=hch&amp;AN=88058075&amp;site=ehost-live" TargetMode="External"/><Relationship Id="rId36" Type="http://schemas.openxmlformats.org/officeDocument/2006/relationships/hyperlink" Target="https://www.proquest.com/scholarly-journals/cost-effectiveness-preventive-integrated-care/docview/2027384602/se-2?accountid=14902" TargetMode="External"/><Relationship Id="rId49" Type="http://schemas.openxmlformats.org/officeDocument/2006/relationships/comments" Target="../comments1.xml"/><Relationship Id="rId10" Type="http://schemas.openxmlformats.org/officeDocument/2006/relationships/hyperlink" Target="http://www.systems.wsu.edu/scripts/wsuall.pl?url=https://search.ebscohost.com/login.aspx?direct=true&amp;db=ccm&amp;AN=103936774&amp;site=ehost-live" TargetMode="External"/><Relationship Id="rId19" Type="http://schemas.openxmlformats.org/officeDocument/2006/relationships/hyperlink" Target="http://www.systems.wsu.edu/scripts/wsuall.pl?url=https://search.ebscohost.com/login.aspx?direct=true&amp;db=hch&amp;AN=114938703&amp;site=ehost-live" TargetMode="External"/><Relationship Id="rId31" Type="http://schemas.openxmlformats.org/officeDocument/2006/relationships/hyperlink" Target="http://www.systems.wsu.edu/scripts/wsuall.pl?url=https://search.ebscohost.com/login.aspx?direct=true&amp;db=hch&amp;AN=71886582&amp;site=ehost-live" TargetMode="External"/><Relationship Id="rId44" Type="http://schemas.openxmlformats.org/officeDocument/2006/relationships/hyperlink" Target="http://www.systems.wsu.edu/scripts/wsuall.pl?url=https://search.ebscohost.com/login.aspx?direct=true&amp;db=ccm&amp;AN=106720196&amp;site=ehost-live" TargetMode="External"/><Relationship Id="rId4" Type="http://schemas.openxmlformats.org/officeDocument/2006/relationships/hyperlink" Target="http://www.systems.wsu.edu/scripts/wsuall.pl?url=https://search.ebscohost.com/login.aspx?direct=true&amp;db=ccm&amp;AN=130482565&amp;site=ehost-live" TargetMode="External"/><Relationship Id="rId9" Type="http://schemas.openxmlformats.org/officeDocument/2006/relationships/hyperlink" Target="http://www.systems.wsu.edu/scripts/wsuall.pl?url=https://search.ebscohost.com/login.aspx?direct=true&amp;db=ccm&amp;AN=109793115&amp;site=ehost-live" TargetMode="External"/><Relationship Id="rId14" Type="http://schemas.openxmlformats.org/officeDocument/2006/relationships/hyperlink" Target="http://www.systems.wsu.edu/scripts/wsuall.pl?url=https://search.ebscohost.com/login.aspx?direct=true&amp;db=ccm&amp;AN=105028797&amp;site=ehost-live" TargetMode="External"/><Relationship Id="rId22" Type="http://schemas.openxmlformats.org/officeDocument/2006/relationships/hyperlink" Target="http://www.systems.wsu.edu/scripts/wsuall.pl?url=https://search.ebscohost.com/login.aspx?direct=true&amp;db=hch&amp;AN=108930351&amp;site=ehost-live" TargetMode="External"/><Relationship Id="rId27" Type="http://schemas.openxmlformats.org/officeDocument/2006/relationships/hyperlink" Target="http://www.systems.wsu.edu/scripts/wsuall.pl?url=https://search.ebscohost.com/login.aspx?direct=true&amp;db=hch&amp;AN=87786422&amp;site=ehost-live" TargetMode="External"/><Relationship Id="rId30" Type="http://schemas.openxmlformats.org/officeDocument/2006/relationships/hyperlink" Target="http://www.systems.wsu.edu/scripts/wsuall.pl?url=https://search.ebscohost.com/login.aspx?direct=true&amp;db=hch&amp;AN=85404693&amp;site=ehost-live" TargetMode="External"/><Relationship Id="rId35" Type="http://schemas.openxmlformats.org/officeDocument/2006/relationships/hyperlink" Target="https://www.proquest.com/scholarly-journals/community-care-severely-frail-older-people/docview/2161754566/se-2?accountid=14902" TargetMode="External"/><Relationship Id="rId43" Type="http://schemas.openxmlformats.org/officeDocument/2006/relationships/hyperlink" Target="http://www.systems.wsu.edu/scripts/wsuall.pl?url=https://search.ebscohost.com/login.aspx?direct=true&amp;db=ccm&amp;AN=106752282&amp;site=ehost-live" TargetMode="External"/><Relationship Id="rId48" Type="http://schemas.openxmlformats.org/officeDocument/2006/relationships/table" Target="../tables/table1.xml"/><Relationship Id="rId8" Type="http://schemas.openxmlformats.org/officeDocument/2006/relationships/hyperlink" Target="http://www.systems.wsu.edu/scripts/wsuall.pl?url=https://search.ebscohost.com/login.aspx?direct=true&amp;db=ccm&amp;AN=111386013&amp;site=ehost-live" TargetMode="External"/><Relationship Id="rId3" Type="http://schemas.openxmlformats.org/officeDocument/2006/relationships/hyperlink" Target="http://www.systems.wsu.edu/scripts/wsuall.pl?url=https://search.ebscohost.com/login.aspx?direct=true&amp;db=ccm&amp;AN=134963977&amp;site=ehost-live" TargetMode="External"/><Relationship Id="rId12" Type="http://schemas.openxmlformats.org/officeDocument/2006/relationships/hyperlink" Target="http://www.systems.wsu.edu/scripts/wsuall.pl?url=https://search.ebscohost.com/login.aspx?direct=true&amp;db=ccm&amp;AN=104879854&amp;site=ehost-live" TargetMode="External"/><Relationship Id="rId17" Type="http://schemas.openxmlformats.org/officeDocument/2006/relationships/hyperlink" Target="http://www.systems.wsu.edu/scripts/wsuall.pl?url=https://search.ebscohost.com/login.aspx?direct=true&amp;db=hch&amp;AN=117150790&amp;site=ehost-live" TargetMode="External"/><Relationship Id="rId25" Type="http://schemas.openxmlformats.org/officeDocument/2006/relationships/hyperlink" Target="http://www.systems.wsu.edu/scripts/wsuall.pl?url=https://search.ebscohost.com/login.aspx?direct=true&amp;db=hch&amp;AN=93304692&amp;site=ehost-live" TargetMode="External"/><Relationship Id="rId33" Type="http://schemas.openxmlformats.org/officeDocument/2006/relationships/hyperlink" Target="http://www.systems.wsu.edu/scripts/wsuall.pl?url=https://search.ebscohost.com/login.aspx?direct=true&amp;db=hch&amp;AN=61407023&amp;site=ehost-live" TargetMode="External"/><Relationship Id="rId38" Type="http://schemas.openxmlformats.org/officeDocument/2006/relationships/hyperlink" Target="http://www.systems.wsu.edu/scripts/wsuall.pl?url=https://search.ebscohost.com/login.aspx?direct=true&amp;db=ccm&amp;AN=142647763&amp;site=ehost-live" TargetMode="External"/><Relationship Id="rId46" Type="http://schemas.openxmlformats.org/officeDocument/2006/relationships/hyperlink" Target="http://www.systems.wsu.edu/scripts/wsuall.pl?url=https://search.ebscohost.com/login.aspx?direct=true&amp;db=ccm&amp;AN=107050290&amp;site=ehost-live" TargetMode="External"/><Relationship Id="rId20" Type="http://schemas.openxmlformats.org/officeDocument/2006/relationships/hyperlink" Target="http://www.systems.wsu.edu/scripts/wsuall.pl?url=https://search.ebscohost.com/login.aspx?direct=true&amp;db=hch&amp;AN=113877007&amp;site=ehost-live" TargetMode="External"/><Relationship Id="rId41" Type="http://schemas.openxmlformats.org/officeDocument/2006/relationships/hyperlink" Target="http://www.systems.wsu.edu/scripts/wsuall.pl?url=https://search.ebscohost.com/login.aspx?direct=true&amp;db=hch&amp;AN=142948388&amp;site=ehost-live" TargetMode="External"/><Relationship Id="rId1" Type="http://schemas.openxmlformats.org/officeDocument/2006/relationships/hyperlink" Target="http://www.systems.wsu.edu/scripts/wsuall.pl?url=https://search.ebscohost.com/login.aspx?direct=true&amp;db=ccm&amp;AN=147544359&amp;site=ehost-live" TargetMode="External"/><Relationship Id="rId6" Type="http://schemas.openxmlformats.org/officeDocument/2006/relationships/hyperlink" Target="http://www.systems.wsu.edu/scripts/wsuall.pl?url=https://search.ebscohost.com/login.aspx?direct=true&amp;db=ccm&amp;AN=112468227&amp;site=ehost-liv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769F-043F-418C-93B8-48E7AECDFED0}">
  <dimension ref="A1:AE724"/>
  <sheetViews>
    <sheetView tabSelected="1" topLeftCell="H1" workbookViewId="0">
      <selection activeCell="AF1" sqref="AF1"/>
    </sheetView>
  </sheetViews>
  <sheetFormatPr defaultRowHeight="14.4" x14ac:dyDescent="0.3"/>
  <cols>
    <col min="1" max="1" width="2.109375" hidden="1" customWidth="1"/>
    <col min="2" max="2" width="4.77734375" bestFit="1" customWidth="1"/>
    <col min="3" max="3" width="39.44140625" customWidth="1"/>
    <col min="4" max="4" width="6.77734375" customWidth="1"/>
    <col min="5" max="5" width="7.109375" customWidth="1"/>
    <col min="6" max="6" width="8" customWidth="1"/>
    <col min="7" max="7" width="8.109375" hidden="1" customWidth="1"/>
    <col min="8" max="8" width="8.44140625" customWidth="1"/>
    <col min="9" max="9" width="6.44140625" customWidth="1"/>
    <col min="10" max="10" width="6.5546875" customWidth="1"/>
    <col min="11" max="11" width="2.5546875" bestFit="1" customWidth="1"/>
    <col min="12" max="12" width="5.109375" bestFit="1" customWidth="1"/>
    <col min="13" max="13" width="64.5546875" style="3" customWidth="1"/>
    <col min="14" max="14" width="7.88671875" customWidth="1"/>
    <col min="15" max="15" width="18.33203125" hidden="1" customWidth="1"/>
    <col min="16" max="16" width="9.44140625" customWidth="1"/>
    <col min="17" max="17" width="10.5546875" customWidth="1"/>
    <col min="18" max="18" width="10" customWidth="1"/>
    <col min="19" max="19" width="6.77734375" hidden="1" customWidth="1"/>
    <col min="20" max="20" width="7.5546875" customWidth="1"/>
    <col min="21" max="21" width="6.88671875" customWidth="1"/>
    <col min="22" max="22" width="6.77734375" hidden="1" customWidth="1"/>
    <col min="23" max="23" width="13.88671875" customWidth="1"/>
    <col min="24" max="24" width="12" customWidth="1"/>
    <col min="25" max="25" width="10.77734375" customWidth="1"/>
    <col min="26" max="26" width="9.6640625" bestFit="1" customWidth="1"/>
    <col min="27" max="27" width="10.33203125" bestFit="1" customWidth="1"/>
    <col min="28" max="28" width="14.6640625" customWidth="1"/>
  </cols>
  <sheetData>
    <row r="1" spans="1:31" x14ac:dyDescent="0.3">
      <c r="A1" t="s">
        <v>5803</v>
      </c>
      <c r="B1" t="s">
        <v>0</v>
      </c>
      <c r="C1" t="s">
        <v>1</v>
      </c>
      <c r="D1" t="s">
        <v>2</v>
      </c>
      <c r="E1" t="s">
        <v>3</v>
      </c>
      <c r="F1" t="s">
        <v>4</v>
      </c>
      <c r="G1" t="s">
        <v>5</v>
      </c>
      <c r="H1" t="s">
        <v>6</v>
      </c>
      <c r="I1" t="s">
        <v>7</v>
      </c>
      <c r="J1" t="s">
        <v>8</v>
      </c>
      <c r="K1" t="s">
        <v>9</v>
      </c>
      <c r="L1" t="s">
        <v>10</v>
      </c>
      <c r="M1" s="3" t="s">
        <v>11</v>
      </c>
      <c r="N1" t="s">
        <v>12</v>
      </c>
      <c r="O1" t="s">
        <v>13</v>
      </c>
      <c r="P1" t="s">
        <v>14</v>
      </c>
      <c r="Q1" t="s">
        <v>15</v>
      </c>
      <c r="R1" t="s">
        <v>16</v>
      </c>
      <c r="S1" t="s">
        <v>17</v>
      </c>
      <c r="T1" t="s">
        <v>18</v>
      </c>
      <c r="U1" t="s">
        <v>19</v>
      </c>
      <c r="V1" t="s">
        <v>20</v>
      </c>
      <c r="W1" t="s">
        <v>21</v>
      </c>
      <c r="X1" t="s">
        <v>22</v>
      </c>
      <c r="Y1" t="s">
        <v>23</v>
      </c>
      <c r="Z1" t="s">
        <v>5513</v>
      </c>
      <c r="AA1" t="s">
        <v>5804</v>
      </c>
      <c r="AB1" t="s">
        <v>5805</v>
      </c>
      <c r="AC1" t="s">
        <v>6126</v>
      </c>
      <c r="AD1" t="s">
        <v>6127</v>
      </c>
      <c r="AE1" t="s">
        <v>6128</v>
      </c>
    </row>
    <row r="2" spans="1:31" ht="302.39999999999998" x14ac:dyDescent="0.3">
      <c r="A2" s="5">
        <v>0</v>
      </c>
      <c r="B2" s="5">
        <v>1</v>
      </c>
      <c r="C2" s="6" t="s">
        <v>24</v>
      </c>
      <c r="D2" s="5">
        <v>2020</v>
      </c>
      <c r="E2" s="5">
        <v>1</v>
      </c>
      <c r="F2" s="6" t="s">
        <v>25</v>
      </c>
      <c r="G2" s="6" t="s">
        <v>26</v>
      </c>
      <c r="H2" s="6" t="s">
        <v>26</v>
      </c>
      <c r="I2" s="5">
        <v>1</v>
      </c>
      <c r="J2" s="5">
        <v>3</v>
      </c>
      <c r="K2" s="5">
        <v>12</v>
      </c>
      <c r="L2" s="6" t="s">
        <v>27</v>
      </c>
      <c r="M2" s="6" t="s">
        <v>28</v>
      </c>
      <c r="N2" s="8" t="s">
        <v>29</v>
      </c>
      <c r="O2" s="7">
        <v>44379.060474537036</v>
      </c>
      <c r="P2" s="5">
        <v>0</v>
      </c>
      <c r="Q2" s="6" t="s">
        <v>30</v>
      </c>
      <c r="R2" s="5">
        <v>1</v>
      </c>
      <c r="S2" s="5">
        <v>1</v>
      </c>
      <c r="T2" s="6" t="s">
        <v>31</v>
      </c>
      <c r="U2" s="5"/>
      <c r="V2" s="5">
        <v>1</v>
      </c>
      <c r="W2" s="6" t="s">
        <v>32</v>
      </c>
      <c r="X2" s="6" t="s">
        <v>33</v>
      </c>
      <c r="Y2" s="6" t="s">
        <v>34</v>
      </c>
      <c r="Z2" s="6" t="s">
        <v>26</v>
      </c>
      <c r="AA2" s="5">
        <v>1</v>
      </c>
      <c r="AB2" s="5">
        <v>9</v>
      </c>
      <c r="AC2" s="6">
        <f>SUM(article_export__2[[#This Row],[title_use]],article_export__2[[#This Row],[abstract_mentions_count]])</f>
        <v>10</v>
      </c>
      <c r="AD2" s="6" t="s">
        <v>3035</v>
      </c>
      <c r="AE2" s="6" t="s">
        <v>6152</v>
      </c>
    </row>
    <row r="3" spans="1:31" ht="144" hidden="1" x14ac:dyDescent="0.3">
      <c r="A3" s="5">
        <v>677</v>
      </c>
      <c r="B3" s="5">
        <v>678</v>
      </c>
      <c r="C3" s="4" t="s">
        <v>1023</v>
      </c>
      <c r="D3" s="5">
        <v>2010</v>
      </c>
      <c r="E3" s="5">
        <v>986</v>
      </c>
      <c r="F3" s="6" t="s">
        <v>26</v>
      </c>
      <c r="G3" s="6" t="s">
        <v>26</v>
      </c>
      <c r="H3" s="6" t="s">
        <v>26</v>
      </c>
      <c r="I3" s="5">
        <v>986</v>
      </c>
      <c r="J3" s="5">
        <v>25</v>
      </c>
      <c r="K3" s="5">
        <v>2</v>
      </c>
      <c r="L3" s="6" t="s">
        <v>1024</v>
      </c>
      <c r="M3" s="4" t="s">
        <v>1025</v>
      </c>
      <c r="N3" s="4" t="s">
        <v>1026</v>
      </c>
      <c r="O3" s="7">
        <v>44379.064884259256</v>
      </c>
      <c r="P3" s="5">
        <v>0</v>
      </c>
      <c r="Q3" s="6" t="s">
        <v>211</v>
      </c>
      <c r="R3" s="5">
        <v>0</v>
      </c>
      <c r="S3" s="5">
        <v>986</v>
      </c>
      <c r="T3" s="6" t="s">
        <v>1027</v>
      </c>
      <c r="U3" s="5">
        <v>1</v>
      </c>
      <c r="V3" s="5">
        <v>986</v>
      </c>
      <c r="W3" s="6" t="s">
        <v>1028</v>
      </c>
      <c r="X3" s="6" t="s">
        <v>1029</v>
      </c>
      <c r="Y3" s="6" t="s">
        <v>1030</v>
      </c>
      <c r="Z3" s="6" t="s">
        <v>6246</v>
      </c>
      <c r="AA3" s="5">
        <v>1</v>
      </c>
      <c r="AB3" s="5">
        <v>2</v>
      </c>
      <c r="AC3" s="6">
        <f>SUM(article_export__2[[#This Row],[title_use]],article_export__2[[#This Row],[abstract_mentions_count]])</f>
        <v>3</v>
      </c>
      <c r="AD3" s="6"/>
      <c r="AE3" s="6"/>
    </row>
    <row r="4" spans="1:31" ht="273.60000000000002" x14ac:dyDescent="0.3">
      <c r="A4" s="5">
        <v>1</v>
      </c>
      <c r="B4" s="5">
        <v>2</v>
      </c>
      <c r="C4" s="6" t="s">
        <v>35</v>
      </c>
      <c r="D4" s="5">
        <v>2020</v>
      </c>
      <c r="E4" s="5">
        <v>2</v>
      </c>
      <c r="F4" s="6" t="s">
        <v>36</v>
      </c>
      <c r="G4" s="6" t="s">
        <v>26</v>
      </c>
      <c r="H4" s="6" t="s">
        <v>26</v>
      </c>
      <c r="I4" s="5">
        <v>2</v>
      </c>
      <c r="J4" s="5">
        <v>24</v>
      </c>
      <c r="K4" s="5">
        <v>1</v>
      </c>
      <c r="L4" s="6" t="s">
        <v>37</v>
      </c>
      <c r="M4" s="6" t="s">
        <v>38</v>
      </c>
      <c r="N4" s="8" t="s">
        <v>39</v>
      </c>
      <c r="O4" s="7">
        <v>44379.060474537036</v>
      </c>
      <c r="P4" s="5">
        <v>1</v>
      </c>
      <c r="Q4" s="6" t="s">
        <v>30</v>
      </c>
      <c r="R4" s="5">
        <v>1</v>
      </c>
      <c r="S4" s="5">
        <v>2</v>
      </c>
      <c r="T4" s="6" t="s">
        <v>40</v>
      </c>
      <c r="U4" s="5">
        <v>1</v>
      </c>
      <c r="V4" s="5">
        <v>2</v>
      </c>
      <c r="W4" s="6" t="s">
        <v>41</v>
      </c>
      <c r="X4" s="6" t="s">
        <v>42</v>
      </c>
      <c r="Y4" s="6" t="s">
        <v>43</v>
      </c>
      <c r="Z4" s="6" t="s">
        <v>26</v>
      </c>
      <c r="AA4" s="5">
        <v>1</v>
      </c>
      <c r="AB4" s="5">
        <v>3</v>
      </c>
      <c r="AC4" s="6">
        <f>SUM(article_export__2[[#This Row],[title_use]],article_export__2[[#This Row],[abstract_mentions_count]])</f>
        <v>4</v>
      </c>
      <c r="AD4" s="6" t="s">
        <v>3035</v>
      </c>
      <c r="AE4" s="6" t="s">
        <v>6152</v>
      </c>
    </row>
    <row r="5" spans="1:31" ht="230.4" hidden="1" x14ac:dyDescent="0.3">
      <c r="A5" s="5">
        <v>13</v>
      </c>
      <c r="B5" s="5">
        <v>14</v>
      </c>
      <c r="C5" s="4" t="s">
        <v>141</v>
      </c>
      <c r="D5" s="5">
        <v>2011</v>
      </c>
      <c r="E5" s="5">
        <v>14</v>
      </c>
      <c r="F5" s="6" t="s">
        <v>26</v>
      </c>
      <c r="G5" s="6" t="s">
        <v>26</v>
      </c>
      <c r="H5" s="6" t="s">
        <v>26</v>
      </c>
      <c r="I5" s="5">
        <v>14</v>
      </c>
      <c r="J5" s="5">
        <v>15</v>
      </c>
      <c r="K5" s="5">
        <v>3</v>
      </c>
      <c r="L5" s="6" t="s">
        <v>142</v>
      </c>
      <c r="M5" s="4" t="s">
        <v>143</v>
      </c>
      <c r="N5" s="8" t="s">
        <v>144</v>
      </c>
      <c r="O5" s="7">
        <v>44379.060474537036</v>
      </c>
      <c r="P5" s="5">
        <v>1</v>
      </c>
      <c r="Q5" s="6" t="s">
        <v>30</v>
      </c>
      <c r="R5" s="5">
        <v>1</v>
      </c>
      <c r="S5" s="5">
        <v>14</v>
      </c>
      <c r="T5" s="6" t="s">
        <v>145</v>
      </c>
      <c r="U5" s="5">
        <v>1</v>
      </c>
      <c r="V5" s="5">
        <v>14</v>
      </c>
      <c r="W5" s="6" t="s">
        <v>146</v>
      </c>
      <c r="X5" s="6" t="s">
        <v>147</v>
      </c>
      <c r="Y5" s="6" t="s">
        <v>148</v>
      </c>
      <c r="Z5" s="6" t="s">
        <v>6131</v>
      </c>
      <c r="AA5" s="5">
        <v>0</v>
      </c>
      <c r="AB5" s="5">
        <v>1</v>
      </c>
      <c r="AC5" s="6">
        <f>SUM(article_export__2[[#This Row],[title_use]],article_export__2[[#This Row],[abstract_mentions_count]])</f>
        <v>1</v>
      </c>
      <c r="AD5" s="6"/>
      <c r="AE5" s="6"/>
    </row>
    <row r="6" spans="1:31" ht="244.8" hidden="1" x14ac:dyDescent="0.3">
      <c r="A6" s="5">
        <v>473</v>
      </c>
      <c r="B6" s="5">
        <v>474</v>
      </c>
      <c r="C6" s="4" t="s">
        <v>5441</v>
      </c>
      <c r="D6" s="5">
        <v>2004</v>
      </c>
      <c r="E6" s="5">
        <v>514</v>
      </c>
      <c r="F6" s="6" t="s">
        <v>26</v>
      </c>
      <c r="G6" s="6" t="s">
        <v>26</v>
      </c>
      <c r="H6" s="6" t="s">
        <v>26</v>
      </c>
      <c r="I6" s="5">
        <v>514</v>
      </c>
      <c r="J6" s="5">
        <v>22</v>
      </c>
      <c r="K6" s="5">
        <v>2</v>
      </c>
      <c r="L6" s="6" t="s">
        <v>5442</v>
      </c>
      <c r="M6" s="6" t="s">
        <v>5443</v>
      </c>
      <c r="N6" s="6" t="s">
        <v>5444</v>
      </c>
      <c r="O6" s="7">
        <v>44379.062962962962</v>
      </c>
      <c r="P6" s="5">
        <v>0</v>
      </c>
      <c r="Q6" s="6" t="s">
        <v>4644</v>
      </c>
      <c r="R6" s="5"/>
      <c r="S6" s="5">
        <v>514</v>
      </c>
      <c r="T6" s="6" t="s">
        <v>5445</v>
      </c>
      <c r="U6" s="5"/>
      <c r="V6" s="5">
        <v>514</v>
      </c>
      <c r="W6" s="6" t="s">
        <v>5446</v>
      </c>
      <c r="X6" s="6" t="s">
        <v>5447</v>
      </c>
      <c r="Y6" s="6" t="s">
        <v>5448</v>
      </c>
      <c r="Z6" s="6" t="s">
        <v>5514</v>
      </c>
      <c r="AA6" s="5">
        <v>0</v>
      </c>
      <c r="AB6" s="5">
        <v>1</v>
      </c>
      <c r="AC6" s="6">
        <f>SUM(article_export__2[[#This Row],[title_use]],article_export__2[[#This Row],[abstract_mentions_count]])</f>
        <v>1</v>
      </c>
      <c r="AD6" s="6"/>
      <c r="AE6" s="6"/>
    </row>
    <row r="7" spans="1:31" ht="360" x14ac:dyDescent="0.3">
      <c r="A7" s="5">
        <v>2</v>
      </c>
      <c r="B7" s="5">
        <v>3</v>
      </c>
      <c r="C7" s="4" t="s">
        <v>44</v>
      </c>
      <c r="D7" s="5">
        <v>2019</v>
      </c>
      <c r="E7" s="5">
        <v>3</v>
      </c>
      <c r="F7" s="6" t="s">
        <v>45</v>
      </c>
      <c r="G7" s="6" t="s">
        <v>46</v>
      </c>
      <c r="H7" s="6" t="s">
        <v>26</v>
      </c>
      <c r="I7" s="5">
        <v>3</v>
      </c>
      <c r="J7" s="5">
        <v>69</v>
      </c>
      <c r="K7" s="5">
        <v>680</v>
      </c>
      <c r="L7" s="6" t="s">
        <v>47</v>
      </c>
      <c r="M7" s="4" t="s">
        <v>5905</v>
      </c>
      <c r="N7" s="10" t="s">
        <v>49</v>
      </c>
      <c r="O7" s="7">
        <v>44379.060474537036</v>
      </c>
      <c r="P7" s="5">
        <v>0</v>
      </c>
      <c r="Q7" s="6" t="s">
        <v>30</v>
      </c>
      <c r="R7" s="5">
        <v>1</v>
      </c>
      <c r="S7" s="5">
        <v>3</v>
      </c>
      <c r="T7" s="6" t="s">
        <v>50</v>
      </c>
      <c r="U7" s="5"/>
      <c r="V7" s="5">
        <v>3</v>
      </c>
      <c r="W7" s="6" t="s">
        <v>51</v>
      </c>
      <c r="X7" s="6" t="s">
        <v>52</v>
      </c>
      <c r="Y7" s="6" t="s">
        <v>53</v>
      </c>
      <c r="Z7" s="6" t="s">
        <v>26</v>
      </c>
      <c r="AA7" s="5">
        <v>0</v>
      </c>
      <c r="AB7" s="5">
        <v>1</v>
      </c>
      <c r="AC7" s="6">
        <f>SUM(article_export__2[[#This Row],[title_use]],article_export__2[[#This Row],[abstract_mentions_count]])</f>
        <v>1</v>
      </c>
      <c r="AD7" s="6" t="s">
        <v>1225</v>
      </c>
      <c r="AE7" s="6" t="s">
        <v>6152</v>
      </c>
    </row>
    <row r="8" spans="1:31" x14ac:dyDescent="0.3">
      <c r="A8" s="5">
        <v>3</v>
      </c>
      <c r="B8" s="5">
        <v>4</v>
      </c>
      <c r="C8" s="4" t="s">
        <v>54</v>
      </c>
      <c r="D8" s="5">
        <v>2018</v>
      </c>
      <c r="E8" s="5">
        <v>4</v>
      </c>
      <c r="F8" s="6" t="s">
        <v>26</v>
      </c>
      <c r="G8" s="6" t="s">
        <v>26</v>
      </c>
      <c r="H8" s="6" t="s">
        <v>26</v>
      </c>
      <c r="I8" s="5">
        <v>4</v>
      </c>
      <c r="J8" s="5">
        <v>19</v>
      </c>
      <c r="K8" s="5">
        <v>1</v>
      </c>
      <c r="L8" s="6" t="s">
        <v>55</v>
      </c>
      <c r="M8" s="4" t="s">
        <v>56</v>
      </c>
      <c r="N8" s="10" t="s">
        <v>57</v>
      </c>
      <c r="O8" s="7">
        <v>44379.060474537036</v>
      </c>
      <c r="P8" s="5">
        <v>1</v>
      </c>
      <c r="Q8" s="6" t="s">
        <v>30</v>
      </c>
      <c r="R8" s="5">
        <v>1</v>
      </c>
      <c r="S8" s="5">
        <v>4</v>
      </c>
      <c r="T8" s="6" t="s">
        <v>58</v>
      </c>
      <c r="U8" s="5"/>
      <c r="V8" s="5">
        <v>4</v>
      </c>
      <c r="W8" s="6" t="s">
        <v>59</v>
      </c>
      <c r="X8" s="6" t="s">
        <v>60</v>
      </c>
      <c r="Y8" s="6" t="s">
        <v>61</v>
      </c>
      <c r="Z8" s="6" t="s">
        <v>26</v>
      </c>
      <c r="AA8" s="5">
        <v>0</v>
      </c>
      <c r="AB8" s="5">
        <v>1</v>
      </c>
      <c r="AC8" s="6">
        <f>SUM(article_export__2[[#This Row],[title_use]],article_export__2[[#This Row],[abstract_mentions_count]])</f>
        <v>1</v>
      </c>
      <c r="AD8" s="6" t="s">
        <v>1225</v>
      </c>
      <c r="AE8" s="6" t="s">
        <v>6152</v>
      </c>
    </row>
    <row r="9" spans="1:31" ht="172.8" hidden="1" x14ac:dyDescent="0.3">
      <c r="A9" s="5">
        <v>721</v>
      </c>
      <c r="B9" s="5">
        <v>722</v>
      </c>
      <c r="C9" s="4" t="s">
        <v>1433</v>
      </c>
      <c r="D9" s="5">
        <v>1994</v>
      </c>
      <c r="E9" s="5">
        <v>704</v>
      </c>
      <c r="F9" s="6" t="s">
        <v>26</v>
      </c>
      <c r="G9" s="6" t="s">
        <v>1434</v>
      </c>
      <c r="H9" s="6" t="s">
        <v>26</v>
      </c>
      <c r="I9" s="5">
        <v>1044</v>
      </c>
      <c r="J9" s="5">
        <v>16</v>
      </c>
      <c r="K9" s="5">
        <v>3</v>
      </c>
      <c r="L9" s="6" t="s">
        <v>1435</v>
      </c>
      <c r="M9" s="6" t="s">
        <v>1436</v>
      </c>
      <c r="N9" s="6" t="s">
        <v>1437</v>
      </c>
      <c r="O9" s="7">
        <v>44379.064895833333</v>
      </c>
      <c r="P9" s="5">
        <v>0</v>
      </c>
      <c r="Q9" s="6" t="s">
        <v>211</v>
      </c>
      <c r="R9" s="5">
        <v>0</v>
      </c>
      <c r="S9" s="5">
        <v>1044</v>
      </c>
      <c r="T9" s="6" t="s">
        <v>1405</v>
      </c>
      <c r="U9" s="5">
        <v>1</v>
      </c>
      <c r="V9" s="5">
        <v>704</v>
      </c>
      <c r="W9" s="6" t="s">
        <v>1438</v>
      </c>
      <c r="X9" s="6" t="s">
        <v>1439</v>
      </c>
      <c r="Y9" s="6" t="s">
        <v>1440</v>
      </c>
      <c r="Z9" s="6" t="s">
        <v>6133</v>
      </c>
      <c r="AA9" s="5">
        <v>0</v>
      </c>
      <c r="AB9" s="5">
        <v>2</v>
      </c>
      <c r="AC9" s="6">
        <f>SUM(article_export__2[[#This Row],[title_use]],article_export__2[[#This Row],[abstract_mentions_count]])</f>
        <v>2</v>
      </c>
      <c r="AD9" s="6"/>
      <c r="AE9" s="6"/>
    </row>
    <row r="10" spans="1:31" ht="158.4" hidden="1" x14ac:dyDescent="0.3">
      <c r="A10" s="5">
        <v>421</v>
      </c>
      <c r="B10" s="5">
        <v>422</v>
      </c>
      <c r="C10" s="4" t="s">
        <v>5025</v>
      </c>
      <c r="D10" s="5">
        <v>2015</v>
      </c>
      <c r="E10" s="5">
        <v>451</v>
      </c>
      <c r="F10" s="6" t="s">
        <v>26</v>
      </c>
      <c r="G10" s="6" t="s">
        <v>26</v>
      </c>
      <c r="H10" s="6" t="s">
        <v>26</v>
      </c>
      <c r="I10" s="5">
        <v>144</v>
      </c>
      <c r="J10" s="5">
        <v>63</v>
      </c>
      <c r="K10" s="5">
        <v>12</v>
      </c>
      <c r="L10" s="6" t="s">
        <v>5026</v>
      </c>
      <c r="M10" s="4" t="s">
        <v>5929</v>
      </c>
      <c r="N10" s="6" t="s">
        <v>5028</v>
      </c>
      <c r="O10" s="7">
        <v>44379.062939814816</v>
      </c>
      <c r="P10" s="5">
        <v>0</v>
      </c>
      <c r="Q10" s="6" t="s">
        <v>4644</v>
      </c>
      <c r="R10" s="5"/>
      <c r="S10" s="5">
        <v>144</v>
      </c>
      <c r="T10" s="6" t="s">
        <v>2545</v>
      </c>
      <c r="U10" s="5"/>
      <c r="V10" s="5">
        <v>451</v>
      </c>
      <c r="W10" s="6" t="s">
        <v>5029</v>
      </c>
      <c r="X10" s="6" t="s">
        <v>617</v>
      </c>
      <c r="Y10" s="6" t="s">
        <v>5030</v>
      </c>
      <c r="Z10" s="6" t="s">
        <v>6133</v>
      </c>
      <c r="AA10" s="5">
        <v>0</v>
      </c>
      <c r="AB10" s="5">
        <v>1</v>
      </c>
      <c r="AC10" s="6">
        <f>SUM(article_export__2[[#This Row],[title_use]],article_export__2[[#This Row],[abstract_mentions_count]])</f>
        <v>1</v>
      </c>
      <c r="AD10" s="6"/>
      <c r="AE10" s="6"/>
    </row>
    <row r="11" spans="1:31" ht="244.8" hidden="1" x14ac:dyDescent="0.3">
      <c r="A11" s="5">
        <v>336</v>
      </c>
      <c r="B11" s="5">
        <v>337</v>
      </c>
      <c r="C11" s="4" t="s">
        <v>3670</v>
      </c>
      <c r="D11" s="5">
        <v>2008</v>
      </c>
      <c r="E11" s="5">
        <v>359</v>
      </c>
      <c r="F11" s="6" t="s">
        <v>26</v>
      </c>
      <c r="G11" s="6" t="s">
        <v>26</v>
      </c>
      <c r="H11" s="6" t="s">
        <v>26</v>
      </c>
      <c r="I11" s="5">
        <v>303</v>
      </c>
      <c r="J11" s="5">
        <v>32</v>
      </c>
      <c r="K11" s="5">
        <v>1</v>
      </c>
      <c r="L11" s="6" t="s">
        <v>394</v>
      </c>
      <c r="M11" s="6" t="s">
        <v>3671</v>
      </c>
      <c r="N11" s="6" t="s">
        <v>3672</v>
      </c>
      <c r="O11" s="7">
        <v>44379.0624537037</v>
      </c>
      <c r="P11" s="5">
        <v>0</v>
      </c>
      <c r="Q11" s="6" t="s">
        <v>2535</v>
      </c>
      <c r="R11" s="5">
        <v>0</v>
      </c>
      <c r="S11" s="5">
        <v>303</v>
      </c>
      <c r="T11" s="6" t="s">
        <v>3387</v>
      </c>
      <c r="U11" s="5"/>
      <c r="V11" s="5">
        <v>359</v>
      </c>
      <c r="W11" s="6" t="s">
        <v>3673</v>
      </c>
      <c r="X11" s="6" t="s">
        <v>3674</v>
      </c>
      <c r="Y11" s="6" t="s">
        <v>3675</v>
      </c>
      <c r="Z11" s="6" t="s">
        <v>5514</v>
      </c>
      <c r="AA11" s="5">
        <v>0</v>
      </c>
      <c r="AB11" s="5">
        <v>1</v>
      </c>
      <c r="AC11" s="6">
        <f>SUM(article_export__2[[#This Row],[title_use]],article_export__2[[#This Row],[abstract_mentions_count]])</f>
        <v>1</v>
      </c>
      <c r="AD11" s="6"/>
      <c r="AE11" s="6"/>
    </row>
    <row r="12" spans="1:31" ht="259.2" hidden="1" x14ac:dyDescent="0.3">
      <c r="A12" s="5">
        <v>98</v>
      </c>
      <c r="B12" s="5">
        <v>99</v>
      </c>
      <c r="C12" s="4" t="s">
        <v>1167</v>
      </c>
      <c r="D12" s="5">
        <v>2007</v>
      </c>
      <c r="E12" s="5">
        <v>100</v>
      </c>
      <c r="F12" s="6" t="s">
        <v>1168</v>
      </c>
      <c r="G12" s="6" t="s">
        <v>5558</v>
      </c>
      <c r="H12" s="6" t="s">
        <v>26</v>
      </c>
      <c r="I12" s="5">
        <v>100</v>
      </c>
      <c r="J12" s="5">
        <v>21</v>
      </c>
      <c r="K12" s="5">
        <v>1</v>
      </c>
      <c r="L12" s="6" t="s">
        <v>727</v>
      </c>
      <c r="M12" s="4" t="s">
        <v>1169</v>
      </c>
      <c r="N12" s="6" t="s">
        <v>26</v>
      </c>
      <c r="O12" s="7">
        <v>44379.061018518521</v>
      </c>
      <c r="P12" s="5">
        <v>4</v>
      </c>
      <c r="Q12" s="6" t="s">
        <v>2032</v>
      </c>
      <c r="R12" s="5">
        <v>1</v>
      </c>
      <c r="S12" s="5">
        <v>100</v>
      </c>
      <c r="T12" s="6" t="s">
        <v>1949</v>
      </c>
      <c r="U12" s="5">
        <v>1</v>
      </c>
      <c r="V12" s="5">
        <v>100</v>
      </c>
      <c r="W12" s="6" t="s">
        <v>6026</v>
      </c>
      <c r="X12" s="6" t="s">
        <v>6027</v>
      </c>
      <c r="Y12" s="6" t="s">
        <v>6028</v>
      </c>
      <c r="Z12" s="6" t="s">
        <v>6250</v>
      </c>
      <c r="AA12" s="5">
        <v>0</v>
      </c>
      <c r="AB12" s="5">
        <v>1</v>
      </c>
      <c r="AC12" s="6">
        <f>SUM(article_export__2[[#This Row],[title_use]],article_export__2[[#This Row],[abstract_mentions_count]])</f>
        <v>1</v>
      </c>
      <c r="AD12" s="6"/>
      <c r="AE12" s="6"/>
    </row>
    <row r="13" spans="1:31" ht="244.8" hidden="1" x14ac:dyDescent="0.3">
      <c r="A13" s="5">
        <v>698</v>
      </c>
      <c r="B13" s="5">
        <v>699</v>
      </c>
      <c r="C13" s="4" t="s">
        <v>1226</v>
      </c>
      <c r="D13" s="5">
        <v>2005</v>
      </c>
      <c r="E13" s="5">
        <v>1018</v>
      </c>
      <c r="F13" s="6" t="s">
        <v>26</v>
      </c>
      <c r="G13" s="6" t="s">
        <v>1227</v>
      </c>
      <c r="H13" s="6" t="s">
        <v>26</v>
      </c>
      <c r="I13" s="5">
        <v>1018</v>
      </c>
      <c r="J13" s="5">
        <v>101</v>
      </c>
      <c r="K13" s="5">
        <v>6</v>
      </c>
      <c r="L13" s="6" t="s">
        <v>118</v>
      </c>
      <c r="M13" s="6" t="s">
        <v>1228</v>
      </c>
      <c r="N13" s="6" t="s">
        <v>1229</v>
      </c>
      <c r="O13" s="7">
        <v>44379.064895833333</v>
      </c>
      <c r="P13" s="5">
        <v>0</v>
      </c>
      <c r="Q13" s="6" t="s">
        <v>211</v>
      </c>
      <c r="R13" s="5">
        <v>1</v>
      </c>
      <c r="S13" s="5">
        <v>1018</v>
      </c>
      <c r="T13" s="6" t="s">
        <v>1230</v>
      </c>
      <c r="U13" s="5">
        <v>1</v>
      </c>
      <c r="V13" s="5">
        <v>1018</v>
      </c>
      <c r="W13" s="6" t="s">
        <v>1231</v>
      </c>
      <c r="X13" s="6" t="s">
        <v>1232</v>
      </c>
      <c r="Y13" s="6" t="s">
        <v>1069</v>
      </c>
      <c r="Z13" s="6" t="s">
        <v>6133</v>
      </c>
      <c r="AA13" s="5">
        <v>0</v>
      </c>
      <c r="AB13" s="5">
        <v>1</v>
      </c>
      <c r="AC13" s="6">
        <f>SUM(article_export__2[[#This Row],[title_use]],article_export__2[[#This Row],[abstract_mentions_count]])</f>
        <v>1</v>
      </c>
      <c r="AD13" s="6"/>
      <c r="AE13" s="6"/>
    </row>
    <row r="14" spans="1:31" ht="244.8" hidden="1" x14ac:dyDescent="0.3">
      <c r="A14" s="5">
        <v>413</v>
      </c>
      <c r="B14" s="5">
        <v>414</v>
      </c>
      <c r="C14" s="4" t="s">
        <v>4959</v>
      </c>
      <c r="D14" s="5">
        <v>2017</v>
      </c>
      <c r="E14" s="5">
        <v>441</v>
      </c>
      <c r="F14" s="6" t="s">
        <v>26</v>
      </c>
      <c r="G14" s="6" t="s">
        <v>26</v>
      </c>
      <c r="H14" s="6" t="s">
        <v>26</v>
      </c>
      <c r="I14" s="5">
        <v>412</v>
      </c>
      <c r="J14" s="5">
        <v>72</v>
      </c>
      <c r="K14" s="5">
        <v>3</v>
      </c>
      <c r="L14" s="6" t="s">
        <v>4960</v>
      </c>
      <c r="M14" s="4" t="s">
        <v>5890</v>
      </c>
      <c r="N14" s="6" t="s">
        <v>4962</v>
      </c>
      <c r="O14" s="7">
        <v>44379.062939814816</v>
      </c>
      <c r="P14" s="5">
        <v>1</v>
      </c>
      <c r="Q14" s="6" t="s">
        <v>4644</v>
      </c>
      <c r="R14" s="5"/>
      <c r="S14" s="5">
        <v>412</v>
      </c>
      <c r="T14" s="6" t="s">
        <v>4747</v>
      </c>
      <c r="U14" s="5"/>
      <c r="V14" s="5">
        <v>441</v>
      </c>
      <c r="W14" s="6" t="s">
        <v>4963</v>
      </c>
      <c r="X14" s="6" t="s">
        <v>4964</v>
      </c>
      <c r="Y14" s="6" t="s">
        <v>3168</v>
      </c>
      <c r="Z14" s="6" t="s">
        <v>5514</v>
      </c>
      <c r="AA14" s="5">
        <v>0</v>
      </c>
      <c r="AB14" s="5">
        <v>1</v>
      </c>
      <c r="AC14" s="6">
        <f>SUM(article_export__2[[#This Row],[title_use]],article_export__2[[#This Row],[abstract_mentions_count]])</f>
        <v>1</v>
      </c>
      <c r="AD14" s="6"/>
      <c r="AE14" s="6"/>
    </row>
    <row r="15" spans="1:31" ht="360" hidden="1" x14ac:dyDescent="0.3">
      <c r="A15" s="5">
        <v>104</v>
      </c>
      <c r="B15" s="5">
        <v>105</v>
      </c>
      <c r="C15" s="4" t="s">
        <v>1824</v>
      </c>
      <c r="D15" s="5">
        <v>2008</v>
      </c>
      <c r="E15" s="5">
        <v>106</v>
      </c>
      <c r="F15" s="6" t="s">
        <v>1825</v>
      </c>
      <c r="G15" s="6" t="s">
        <v>1826</v>
      </c>
      <c r="H15" s="6" t="s">
        <v>26</v>
      </c>
      <c r="I15" s="5">
        <v>34</v>
      </c>
      <c r="J15" s="5">
        <v>17</v>
      </c>
      <c r="K15" s="5">
        <v>12</v>
      </c>
      <c r="L15" s="6" t="s">
        <v>1827</v>
      </c>
      <c r="M15" s="4" t="s">
        <v>1828</v>
      </c>
      <c r="N15" s="6" t="s">
        <v>26</v>
      </c>
      <c r="O15" s="7">
        <v>44379.061018518521</v>
      </c>
      <c r="P15" s="5">
        <v>1</v>
      </c>
      <c r="Q15" s="6" t="s">
        <v>2032</v>
      </c>
      <c r="R15" s="5">
        <v>1</v>
      </c>
      <c r="S15" s="5">
        <v>34</v>
      </c>
      <c r="T15" s="6" t="s">
        <v>1543</v>
      </c>
      <c r="U15" s="5">
        <v>1</v>
      </c>
      <c r="V15" s="5">
        <v>106</v>
      </c>
      <c r="W15" s="6" t="s">
        <v>1829</v>
      </c>
      <c r="X15" s="6" t="s">
        <v>1830</v>
      </c>
      <c r="Y15" s="6" t="s">
        <v>1831</v>
      </c>
      <c r="Z15" s="6" t="s">
        <v>6251</v>
      </c>
      <c r="AA15" s="5">
        <v>0</v>
      </c>
      <c r="AB15" s="5">
        <v>1</v>
      </c>
      <c r="AC15" s="6">
        <f>SUM(article_export__2[[#This Row],[title_use]],article_export__2[[#This Row],[abstract_mentions_count]])</f>
        <v>1</v>
      </c>
      <c r="AD15" s="6"/>
      <c r="AE15" s="6"/>
    </row>
    <row r="16" spans="1:31" ht="28.8" hidden="1" x14ac:dyDescent="0.3">
      <c r="A16" s="5">
        <v>351</v>
      </c>
      <c r="B16" s="5">
        <v>352</v>
      </c>
      <c r="C16" s="4" t="s">
        <v>3769</v>
      </c>
      <c r="D16" s="5">
        <v>2004</v>
      </c>
      <c r="E16" s="5">
        <v>375</v>
      </c>
      <c r="F16" s="6" t="s">
        <v>26</v>
      </c>
      <c r="G16" s="6" t="s">
        <v>26</v>
      </c>
      <c r="H16" s="6" t="s">
        <v>26</v>
      </c>
      <c r="I16" s="5">
        <v>375</v>
      </c>
      <c r="J16" s="5">
        <v>19</v>
      </c>
      <c r="K16" s="5"/>
      <c r="L16" s="6" t="s">
        <v>472</v>
      </c>
      <c r="M16" s="6" t="s">
        <v>3770</v>
      </c>
      <c r="N16" s="6" t="s">
        <v>3771</v>
      </c>
      <c r="O16" s="7">
        <v>44379.0624537037</v>
      </c>
      <c r="P16" s="5">
        <v>0</v>
      </c>
      <c r="Q16" s="6" t="s">
        <v>2535</v>
      </c>
      <c r="R16" s="5">
        <v>0</v>
      </c>
      <c r="S16" s="5">
        <v>375</v>
      </c>
      <c r="T16" s="6" t="s">
        <v>1248</v>
      </c>
      <c r="U16" s="5"/>
      <c r="V16" s="5">
        <v>375</v>
      </c>
      <c r="W16" s="6" t="s">
        <v>3772</v>
      </c>
      <c r="X16" s="6" t="s">
        <v>3773</v>
      </c>
      <c r="Y16" s="6" t="s">
        <v>3452</v>
      </c>
      <c r="Z16" s="6" t="s">
        <v>6133</v>
      </c>
      <c r="AA16" s="5">
        <v>2</v>
      </c>
      <c r="AB16" s="5">
        <v>1</v>
      </c>
      <c r="AC16" s="6">
        <f>SUM(article_export__2[[#This Row],[title_use]],article_export__2[[#This Row],[abstract_mentions_count]])</f>
        <v>3</v>
      </c>
      <c r="AD16" s="6"/>
      <c r="AE16" s="6"/>
    </row>
    <row r="17" spans="1:31" ht="216" hidden="1" x14ac:dyDescent="0.3">
      <c r="A17" s="5">
        <v>106</v>
      </c>
      <c r="B17" s="5">
        <v>107</v>
      </c>
      <c r="C17" s="4" t="s">
        <v>1311</v>
      </c>
      <c r="D17" s="5">
        <v>2003</v>
      </c>
      <c r="E17" s="5">
        <v>108</v>
      </c>
      <c r="F17" s="6" t="s">
        <v>1312</v>
      </c>
      <c r="G17" s="6" t="s">
        <v>5562</v>
      </c>
      <c r="H17" s="6" t="s">
        <v>26</v>
      </c>
      <c r="I17" s="5">
        <v>108</v>
      </c>
      <c r="J17" s="5">
        <v>12</v>
      </c>
      <c r="K17" s="5">
        <v>2</v>
      </c>
      <c r="L17" s="6" t="s">
        <v>1313</v>
      </c>
      <c r="M17" s="4" t="s">
        <v>1314</v>
      </c>
      <c r="N17" s="6" t="s">
        <v>26</v>
      </c>
      <c r="O17" s="7">
        <v>44379.061018518521</v>
      </c>
      <c r="P17" s="5">
        <v>2</v>
      </c>
      <c r="Q17" s="6" t="s">
        <v>2032</v>
      </c>
      <c r="R17" s="5">
        <v>1</v>
      </c>
      <c r="S17" s="5">
        <v>108</v>
      </c>
      <c r="T17" s="6" t="s">
        <v>1315</v>
      </c>
      <c r="U17" s="5">
        <v>1</v>
      </c>
      <c r="V17" s="5">
        <v>108</v>
      </c>
      <c r="W17" s="6" t="s">
        <v>5563</v>
      </c>
      <c r="X17" s="6" t="s">
        <v>5564</v>
      </c>
      <c r="Y17" s="6" t="s">
        <v>5565</v>
      </c>
      <c r="Z17" s="6" t="s">
        <v>6252</v>
      </c>
      <c r="AA17" s="5">
        <v>0</v>
      </c>
      <c r="AB17" s="5">
        <v>1</v>
      </c>
      <c r="AC17" s="6">
        <f>SUM(article_export__2[[#This Row],[title_use]],article_export__2[[#This Row],[abstract_mentions_count]])</f>
        <v>1</v>
      </c>
      <c r="AD17" s="6"/>
      <c r="AE17" s="6"/>
    </row>
    <row r="18" spans="1:31" ht="244.8" hidden="1" x14ac:dyDescent="0.3">
      <c r="A18" s="5">
        <v>651</v>
      </c>
      <c r="B18" s="5">
        <v>652</v>
      </c>
      <c r="C18" s="4" t="s">
        <v>682</v>
      </c>
      <c r="D18" s="5">
        <v>2016</v>
      </c>
      <c r="E18" s="5">
        <v>913</v>
      </c>
      <c r="F18" s="6" t="s">
        <v>26</v>
      </c>
      <c r="G18" s="6" t="s">
        <v>26</v>
      </c>
      <c r="H18" s="6" t="s">
        <v>26</v>
      </c>
      <c r="I18" s="5">
        <v>913</v>
      </c>
      <c r="J18" s="5">
        <v>19</v>
      </c>
      <c r="K18" s="5">
        <v>3</v>
      </c>
      <c r="L18" s="6" t="s">
        <v>218</v>
      </c>
      <c r="M18" s="4" t="s">
        <v>683</v>
      </c>
      <c r="N18" s="4" t="s">
        <v>684</v>
      </c>
      <c r="O18" s="7">
        <v>44379.064872685187</v>
      </c>
      <c r="P18" s="5">
        <v>0</v>
      </c>
      <c r="Q18" s="6" t="s">
        <v>211</v>
      </c>
      <c r="R18" s="5">
        <v>0</v>
      </c>
      <c r="S18" s="5">
        <v>913</v>
      </c>
      <c r="T18" s="6" t="s">
        <v>685</v>
      </c>
      <c r="U18" s="5">
        <v>1</v>
      </c>
      <c r="V18" s="5">
        <v>913</v>
      </c>
      <c r="W18" s="6" t="s">
        <v>686</v>
      </c>
      <c r="X18" s="6" t="s">
        <v>687</v>
      </c>
      <c r="Y18" s="6" t="s">
        <v>430</v>
      </c>
      <c r="Z18" s="6" t="s">
        <v>6235</v>
      </c>
      <c r="AA18" s="5">
        <v>0</v>
      </c>
      <c r="AB18" s="5">
        <v>2</v>
      </c>
      <c r="AC18" s="6">
        <f>SUM(article_export__2[[#This Row],[title_use]],article_export__2[[#This Row],[abstract_mentions_count]])</f>
        <v>2</v>
      </c>
      <c r="AD18" s="6"/>
      <c r="AE18" s="6"/>
    </row>
    <row r="19" spans="1:31" ht="259.2" hidden="1" x14ac:dyDescent="0.3">
      <c r="A19" s="5">
        <v>111</v>
      </c>
      <c r="B19" s="5">
        <v>112</v>
      </c>
      <c r="C19" s="4" t="s">
        <v>1343</v>
      </c>
      <c r="D19" s="5">
        <v>2001</v>
      </c>
      <c r="E19" s="5">
        <v>113</v>
      </c>
      <c r="F19" s="6" t="s">
        <v>1344</v>
      </c>
      <c r="G19" s="6" t="s">
        <v>5566</v>
      </c>
      <c r="H19" s="6" t="s">
        <v>26</v>
      </c>
      <c r="I19" s="5">
        <v>52</v>
      </c>
      <c r="J19" s="5">
        <v>36</v>
      </c>
      <c r="K19" s="5">
        <v>5</v>
      </c>
      <c r="L19" s="6" t="s">
        <v>1345</v>
      </c>
      <c r="M19" s="4" t="s">
        <v>1346</v>
      </c>
      <c r="N19" s="6" t="s">
        <v>26</v>
      </c>
      <c r="O19" s="7">
        <v>44379.061018518521</v>
      </c>
      <c r="P19" s="5">
        <v>4</v>
      </c>
      <c r="Q19" s="6" t="s">
        <v>2032</v>
      </c>
      <c r="R19" s="5">
        <v>1</v>
      </c>
      <c r="S19" s="5">
        <v>52</v>
      </c>
      <c r="T19" s="6" t="s">
        <v>1518</v>
      </c>
      <c r="U19" s="5">
        <v>1</v>
      </c>
      <c r="V19" s="5">
        <v>113</v>
      </c>
      <c r="W19" s="6" t="s">
        <v>1347</v>
      </c>
      <c r="X19" s="6" t="s">
        <v>5567</v>
      </c>
      <c r="Y19" s="6" t="s">
        <v>1913</v>
      </c>
      <c r="Z19" s="6" t="s">
        <v>6253</v>
      </c>
      <c r="AA19" s="5">
        <v>0</v>
      </c>
      <c r="AB19" s="5">
        <v>1</v>
      </c>
      <c r="AC19" s="6">
        <f>SUM(article_export__2[[#This Row],[title_use]],article_export__2[[#This Row],[abstract_mentions_count]])</f>
        <v>1</v>
      </c>
      <c r="AD19" s="6"/>
      <c r="AE19" s="6"/>
    </row>
    <row r="20" spans="1:31" ht="302.39999999999998" hidden="1" x14ac:dyDescent="0.3">
      <c r="A20" s="5">
        <v>661</v>
      </c>
      <c r="B20" s="5">
        <v>662</v>
      </c>
      <c r="C20" s="4" t="s">
        <v>825</v>
      </c>
      <c r="D20" s="5">
        <v>2014</v>
      </c>
      <c r="E20" s="5">
        <v>940</v>
      </c>
      <c r="F20" s="6" t="s">
        <v>26</v>
      </c>
      <c r="G20" s="6" t="s">
        <v>26</v>
      </c>
      <c r="H20" s="6" t="s">
        <v>26</v>
      </c>
      <c r="I20" s="5">
        <v>940</v>
      </c>
      <c r="J20" s="5">
        <v>10</v>
      </c>
      <c r="K20" s="5">
        <v>2</v>
      </c>
      <c r="L20" s="6" t="s">
        <v>483</v>
      </c>
      <c r="M20" s="4" t="s">
        <v>826</v>
      </c>
      <c r="N20" s="4" t="s">
        <v>827</v>
      </c>
      <c r="O20" s="7">
        <v>44379.064872685187</v>
      </c>
      <c r="P20" s="5">
        <v>1</v>
      </c>
      <c r="Q20" s="6" t="s">
        <v>211</v>
      </c>
      <c r="R20" s="5">
        <v>0</v>
      </c>
      <c r="S20" s="5">
        <v>940</v>
      </c>
      <c r="T20" s="6" t="s">
        <v>828</v>
      </c>
      <c r="U20" s="5">
        <v>1</v>
      </c>
      <c r="V20" s="5">
        <v>940</v>
      </c>
      <c r="W20" s="6" t="s">
        <v>829</v>
      </c>
      <c r="X20" s="6" t="s">
        <v>830</v>
      </c>
      <c r="Y20" s="6" t="s">
        <v>831</v>
      </c>
      <c r="Z20" s="6" t="s">
        <v>6237</v>
      </c>
      <c r="AA20" s="5">
        <v>1</v>
      </c>
      <c r="AB20" s="5">
        <v>0</v>
      </c>
      <c r="AC20" s="6">
        <f>SUM(article_export__2[[#This Row],[title_use]],article_export__2[[#This Row],[abstract_mentions_count]])</f>
        <v>1</v>
      </c>
      <c r="AD20" s="6"/>
      <c r="AE20" s="6"/>
    </row>
    <row r="21" spans="1:31" ht="403.2" hidden="1" x14ac:dyDescent="0.3">
      <c r="A21" s="5">
        <v>112</v>
      </c>
      <c r="B21" s="5">
        <v>113</v>
      </c>
      <c r="C21" s="4" t="s">
        <v>1857</v>
      </c>
      <c r="D21" s="5">
        <v>2001</v>
      </c>
      <c r="E21" s="5">
        <v>114</v>
      </c>
      <c r="F21" s="6" t="s">
        <v>1858</v>
      </c>
      <c r="G21" s="6" t="s">
        <v>1859</v>
      </c>
      <c r="H21" s="6" t="s">
        <v>26</v>
      </c>
      <c r="I21" s="5">
        <v>38</v>
      </c>
      <c r="J21" s="5">
        <v>6</v>
      </c>
      <c r="K21" s="5">
        <v>5</v>
      </c>
      <c r="L21" s="6" t="s">
        <v>1860</v>
      </c>
      <c r="M21" s="4" t="s">
        <v>1861</v>
      </c>
      <c r="N21" s="6" t="s">
        <v>26</v>
      </c>
      <c r="O21" s="7">
        <v>44379.061018518521</v>
      </c>
      <c r="P21" s="5">
        <v>1</v>
      </c>
      <c r="Q21" s="6" t="s">
        <v>2032</v>
      </c>
      <c r="R21" s="5">
        <v>1</v>
      </c>
      <c r="S21" s="5">
        <v>38</v>
      </c>
      <c r="T21" s="6" t="s">
        <v>1494</v>
      </c>
      <c r="U21" s="5">
        <v>1</v>
      </c>
      <c r="V21" s="5">
        <v>114</v>
      </c>
      <c r="W21" s="6" t="s">
        <v>1862</v>
      </c>
      <c r="X21" s="6" t="s">
        <v>1863</v>
      </c>
      <c r="Y21" s="6" t="s">
        <v>1794</v>
      </c>
      <c r="Z21" s="6" t="s">
        <v>6174</v>
      </c>
      <c r="AA21" s="5">
        <v>0</v>
      </c>
      <c r="AB21" s="5">
        <v>1</v>
      </c>
      <c r="AC21" s="6">
        <f>SUM(article_export__2[[#This Row],[title_use]],article_export__2[[#This Row],[abstract_mentions_count]])</f>
        <v>1</v>
      </c>
      <c r="AD21" s="6"/>
      <c r="AE21" s="6"/>
    </row>
    <row r="22" spans="1:31" hidden="1" x14ac:dyDescent="0.3">
      <c r="A22" s="5">
        <v>316</v>
      </c>
      <c r="B22" s="5">
        <v>317</v>
      </c>
      <c r="C22" s="4" t="s">
        <v>3555</v>
      </c>
      <c r="D22" s="5">
        <v>2011</v>
      </c>
      <c r="E22" s="5">
        <v>335</v>
      </c>
      <c r="F22" s="6" t="s">
        <v>26</v>
      </c>
      <c r="G22" s="6" t="s">
        <v>26</v>
      </c>
      <c r="H22" s="6" t="s">
        <v>26</v>
      </c>
      <c r="I22" s="5">
        <v>210</v>
      </c>
      <c r="J22" s="5"/>
      <c r="K22" s="5">
        <v>9</v>
      </c>
      <c r="L22" s="6" t="s">
        <v>3556</v>
      </c>
      <c r="M22" s="4" t="s">
        <v>6052</v>
      </c>
      <c r="N22" s="6" t="s">
        <v>3558</v>
      </c>
      <c r="O22" s="7">
        <v>44379.0624537037</v>
      </c>
      <c r="P22" s="5">
        <v>0</v>
      </c>
      <c r="Q22" s="6" t="s">
        <v>2535</v>
      </c>
      <c r="R22" s="5">
        <v>0</v>
      </c>
      <c r="S22" s="5">
        <v>210</v>
      </c>
      <c r="T22" s="6" t="s">
        <v>2870</v>
      </c>
      <c r="U22" s="5"/>
      <c r="V22" s="5">
        <v>335</v>
      </c>
      <c r="W22" s="6" t="s">
        <v>3559</v>
      </c>
      <c r="X22" s="6" t="s">
        <v>3560</v>
      </c>
      <c r="Y22" s="6" t="s">
        <v>3561</v>
      </c>
      <c r="Z22" s="6" t="s">
        <v>5514</v>
      </c>
      <c r="AA22" s="5">
        <v>0</v>
      </c>
      <c r="AB22" s="5">
        <v>1</v>
      </c>
      <c r="AC22" s="6">
        <f>SUM(article_export__2[[#This Row],[title_use]],article_export__2[[#This Row],[abstract_mentions_count]])</f>
        <v>1</v>
      </c>
      <c r="AD22" s="6"/>
      <c r="AE22" s="6"/>
    </row>
    <row r="23" spans="1:31" ht="345.6" hidden="1" x14ac:dyDescent="0.3">
      <c r="A23" s="5">
        <v>118</v>
      </c>
      <c r="B23" s="5">
        <v>119</v>
      </c>
      <c r="C23" s="4" t="s">
        <v>1233</v>
      </c>
      <c r="D23" s="5">
        <v>2005</v>
      </c>
      <c r="E23" s="5">
        <v>121</v>
      </c>
      <c r="F23" s="6" t="s">
        <v>1234</v>
      </c>
      <c r="G23" s="6" t="s">
        <v>5573</v>
      </c>
      <c r="H23" s="6" t="s">
        <v>26</v>
      </c>
      <c r="I23" s="5">
        <v>92</v>
      </c>
      <c r="J23" s="5">
        <v>28</v>
      </c>
      <c r="K23" s="5">
        <v>3</v>
      </c>
      <c r="L23" s="6" t="s">
        <v>1235</v>
      </c>
      <c r="M23" s="4" t="s">
        <v>1236</v>
      </c>
      <c r="N23" s="6" t="s">
        <v>26</v>
      </c>
      <c r="O23" s="7">
        <v>44379.061018518521</v>
      </c>
      <c r="P23" s="5">
        <v>5</v>
      </c>
      <c r="Q23" s="6" t="s">
        <v>2032</v>
      </c>
      <c r="R23" s="5">
        <v>1</v>
      </c>
      <c r="S23" s="5">
        <v>92</v>
      </c>
      <c r="T23" s="6" t="s">
        <v>5555</v>
      </c>
      <c r="U23" s="5">
        <v>1</v>
      </c>
      <c r="V23" s="5">
        <v>121</v>
      </c>
      <c r="W23" s="6" t="s">
        <v>5574</v>
      </c>
      <c r="X23" s="6" t="s">
        <v>5575</v>
      </c>
      <c r="Y23" s="6" t="s">
        <v>5576</v>
      </c>
      <c r="Z23" s="6" t="s">
        <v>6254</v>
      </c>
      <c r="AA23" s="5">
        <v>0</v>
      </c>
      <c r="AB23" s="5">
        <v>1</v>
      </c>
      <c r="AC23" s="6">
        <f>SUM(article_export__2[[#This Row],[title_use]],article_export__2[[#This Row],[abstract_mentions_count]])</f>
        <v>1</v>
      </c>
      <c r="AD23" s="6"/>
      <c r="AE23" s="6"/>
    </row>
    <row r="24" spans="1:31" ht="288" hidden="1" x14ac:dyDescent="0.3">
      <c r="A24" s="5">
        <v>120</v>
      </c>
      <c r="B24" s="5">
        <v>121</v>
      </c>
      <c r="C24" s="4" t="s">
        <v>2474</v>
      </c>
      <c r="D24" s="5">
        <v>2008</v>
      </c>
      <c r="E24" s="5">
        <v>123</v>
      </c>
      <c r="F24" s="6" t="s">
        <v>2475</v>
      </c>
      <c r="G24" s="6" t="s">
        <v>2476</v>
      </c>
      <c r="H24" s="6" t="s">
        <v>26</v>
      </c>
      <c r="I24" s="5">
        <v>123</v>
      </c>
      <c r="J24" s="5">
        <v>12</v>
      </c>
      <c r="K24" s="5">
        <v>5</v>
      </c>
      <c r="L24" s="6" t="s">
        <v>629</v>
      </c>
      <c r="M24" s="4" t="s">
        <v>2477</v>
      </c>
      <c r="N24" s="6" t="s">
        <v>26</v>
      </c>
      <c r="O24" s="7">
        <v>44379.061018518521</v>
      </c>
      <c r="P24" s="5">
        <v>1</v>
      </c>
      <c r="Q24" s="6" t="s">
        <v>2032</v>
      </c>
      <c r="R24" s="5">
        <v>1</v>
      </c>
      <c r="S24" s="5">
        <v>123</v>
      </c>
      <c r="T24" s="6" t="s">
        <v>2478</v>
      </c>
      <c r="U24" s="5"/>
      <c r="V24" s="5">
        <v>123</v>
      </c>
      <c r="W24" s="6" t="s">
        <v>2479</v>
      </c>
      <c r="X24" s="6" t="s">
        <v>2480</v>
      </c>
      <c r="Y24" s="6" t="s">
        <v>1639</v>
      </c>
      <c r="Z24" s="6" t="s">
        <v>6248</v>
      </c>
      <c r="AA24" s="5">
        <v>0</v>
      </c>
      <c r="AB24" s="5">
        <v>2</v>
      </c>
      <c r="AC24" s="6">
        <f>SUM(article_export__2[[#This Row],[title_use]],article_export__2[[#This Row],[abstract_mentions_count]])</f>
        <v>2</v>
      </c>
      <c r="AD24" s="6"/>
      <c r="AE24" s="6"/>
    </row>
    <row r="25" spans="1:31" hidden="1" x14ac:dyDescent="0.3">
      <c r="A25" s="5">
        <v>720</v>
      </c>
      <c r="B25" s="5">
        <v>721</v>
      </c>
      <c r="C25" s="4" t="s">
        <v>1426</v>
      </c>
      <c r="D25" s="5">
        <v>1995</v>
      </c>
      <c r="E25" s="5">
        <v>1047</v>
      </c>
      <c r="F25" s="6" t="s">
        <v>26</v>
      </c>
      <c r="G25" s="6" t="s">
        <v>1427</v>
      </c>
      <c r="H25" s="6" t="s">
        <v>26</v>
      </c>
      <c r="I25" s="5">
        <v>1047</v>
      </c>
      <c r="J25" s="5">
        <v>9</v>
      </c>
      <c r="K25" s="5">
        <v>2</v>
      </c>
      <c r="L25" s="6" t="s">
        <v>234</v>
      </c>
      <c r="M25" s="6" t="s">
        <v>1428</v>
      </c>
      <c r="N25" s="6" t="s">
        <v>1429</v>
      </c>
      <c r="O25" s="7">
        <v>44379.064895833333</v>
      </c>
      <c r="P25" s="5">
        <v>0</v>
      </c>
      <c r="Q25" s="6" t="s">
        <v>211</v>
      </c>
      <c r="R25" s="5">
        <v>0</v>
      </c>
      <c r="S25" s="5">
        <v>1047</v>
      </c>
      <c r="T25" s="6" t="s">
        <v>1430</v>
      </c>
      <c r="U25" s="5">
        <v>1</v>
      </c>
      <c r="V25" s="5">
        <v>1047</v>
      </c>
      <c r="W25" s="6" t="s">
        <v>1431</v>
      </c>
      <c r="X25" s="6" t="s">
        <v>1432</v>
      </c>
      <c r="Y25" s="6" t="s">
        <v>160</v>
      </c>
      <c r="Z25" s="6" t="s">
        <v>5514</v>
      </c>
      <c r="AA25" s="5">
        <v>0</v>
      </c>
      <c r="AB25" s="5">
        <v>1</v>
      </c>
      <c r="AC25" s="6">
        <f>SUM(article_export__2[[#This Row],[title_use]],article_export__2[[#This Row],[abstract_mentions_count]])</f>
        <v>1</v>
      </c>
      <c r="AD25" s="6"/>
      <c r="AE25" s="6"/>
    </row>
    <row r="26" spans="1:31" hidden="1" x14ac:dyDescent="0.3">
      <c r="A26" s="5">
        <v>707</v>
      </c>
      <c r="B26" s="5">
        <v>708</v>
      </c>
      <c r="C26" s="4" t="s">
        <v>1299</v>
      </c>
      <c r="D26" s="5">
        <v>2003</v>
      </c>
      <c r="E26" s="5">
        <v>1028</v>
      </c>
      <c r="F26" s="6" t="s">
        <v>26</v>
      </c>
      <c r="G26" s="6" t="s">
        <v>1300</v>
      </c>
      <c r="H26" s="6" t="s">
        <v>26</v>
      </c>
      <c r="I26" s="5">
        <v>1028</v>
      </c>
      <c r="J26" s="5">
        <v>8</v>
      </c>
      <c r="K26" s="5">
        <v>6</v>
      </c>
      <c r="L26" s="6" t="s">
        <v>834</v>
      </c>
      <c r="M26" s="6" t="s">
        <v>1301</v>
      </c>
      <c r="N26" s="6" t="s">
        <v>1302</v>
      </c>
      <c r="O26" s="7">
        <v>44379.064895833333</v>
      </c>
      <c r="P26" s="5">
        <v>0</v>
      </c>
      <c r="Q26" s="6" t="s">
        <v>211</v>
      </c>
      <c r="R26" s="5">
        <v>0</v>
      </c>
      <c r="S26" s="5">
        <v>1028</v>
      </c>
      <c r="T26" s="6" t="s">
        <v>1303</v>
      </c>
      <c r="U26" s="5">
        <v>1</v>
      </c>
      <c r="V26" s="5">
        <v>1028</v>
      </c>
      <c r="W26" s="6" t="s">
        <v>1304</v>
      </c>
      <c r="X26" s="6" t="s">
        <v>1305</v>
      </c>
      <c r="Y26" s="6" t="s">
        <v>205</v>
      </c>
      <c r="Z26" s="6" t="s">
        <v>6133</v>
      </c>
      <c r="AA26" s="5">
        <v>0</v>
      </c>
      <c r="AB26" s="5">
        <v>1</v>
      </c>
      <c r="AC26" s="6">
        <f>SUM(article_export__2[[#This Row],[title_use]],article_export__2[[#This Row],[abstract_mentions_count]])</f>
        <v>1</v>
      </c>
      <c r="AD26" s="6"/>
      <c r="AE26" s="6"/>
    </row>
    <row r="27" spans="1:31" ht="273.60000000000002" x14ac:dyDescent="0.3">
      <c r="A27" s="5">
        <v>4</v>
      </c>
      <c r="B27" s="5">
        <v>5</v>
      </c>
      <c r="C27" s="6" t="s">
        <v>62</v>
      </c>
      <c r="D27" s="5">
        <v>2018</v>
      </c>
      <c r="E27" s="5">
        <v>5</v>
      </c>
      <c r="F27" s="6" t="s">
        <v>63</v>
      </c>
      <c r="G27" s="6" t="s">
        <v>26</v>
      </c>
      <c r="H27" s="6" t="s">
        <v>26</v>
      </c>
      <c r="I27" s="5">
        <v>5</v>
      </c>
      <c r="J27" s="5">
        <v>33</v>
      </c>
      <c r="K27" s="5">
        <v>1</v>
      </c>
      <c r="L27" s="6" t="s">
        <v>64</v>
      </c>
      <c r="M27" s="6" t="s">
        <v>65</v>
      </c>
      <c r="N27" s="8" t="s">
        <v>66</v>
      </c>
      <c r="O27" s="7">
        <v>44379.060474537036</v>
      </c>
      <c r="P27" s="5">
        <v>4</v>
      </c>
      <c r="Q27" s="6" t="s">
        <v>30</v>
      </c>
      <c r="R27" s="5">
        <v>1</v>
      </c>
      <c r="S27" s="5">
        <v>5</v>
      </c>
      <c r="T27" s="6" t="s">
        <v>67</v>
      </c>
      <c r="U27" s="5">
        <v>1</v>
      </c>
      <c r="V27" s="5">
        <v>5</v>
      </c>
      <c r="W27" s="6" t="s">
        <v>68</v>
      </c>
      <c r="X27" s="6" t="s">
        <v>69</v>
      </c>
      <c r="Y27" s="6" t="s">
        <v>70</v>
      </c>
      <c r="Z27" s="6" t="s">
        <v>26</v>
      </c>
      <c r="AA27" s="5">
        <v>0</v>
      </c>
      <c r="AB27" s="5">
        <v>1</v>
      </c>
      <c r="AC27" s="6">
        <f>SUM(article_export__2[[#This Row],[title_use]],article_export__2[[#This Row],[abstract_mentions_count]])</f>
        <v>1</v>
      </c>
      <c r="AD27" s="6" t="s">
        <v>3035</v>
      </c>
      <c r="AE27" s="6" t="s">
        <v>6151</v>
      </c>
    </row>
    <row r="28" spans="1:31" hidden="1" x14ac:dyDescent="0.3">
      <c r="A28" s="5">
        <v>407</v>
      </c>
      <c r="B28" s="5">
        <v>408</v>
      </c>
      <c r="C28" s="4" t="s">
        <v>4911</v>
      </c>
      <c r="D28" s="5">
        <v>2018</v>
      </c>
      <c r="E28" s="5">
        <v>434</v>
      </c>
      <c r="F28" s="6" t="s">
        <v>26</v>
      </c>
      <c r="G28" s="6" t="s">
        <v>26</v>
      </c>
      <c r="H28" s="6" t="s">
        <v>26</v>
      </c>
      <c r="I28" s="5">
        <v>434</v>
      </c>
      <c r="J28" s="5">
        <v>72</v>
      </c>
      <c r="K28" s="5">
        <v>1</v>
      </c>
      <c r="L28" s="6" t="s">
        <v>26</v>
      </c>
      <c r="M28" s="4" t="s">
        <v>4912</v>
      </c>
      <c r="N28" s="6" t="s">
        <v>4913</v>
      </c>
      <c r="O28" s="7">
        <v>44379.062939814816</v>
      </c>
      <c r="P28" s="5">
        <v>0</v>
      </c>
      <c r="Q28" s="6" t="s">
        <v>4644</v>
      </c>
      <c r="R28" s="5"/>
      <c r="S28" s="5">
        <v>434</v>
      </c>
      <c r="T28" s="6" t="s">
        <v>4914</v>
      </c>
      <c r="U28" s="5"/>
      <c r="V28" s="5">
        <v>434</v>
      </c>
      <c r="W28" s="6" t="s">
        <v>4915</v>
      </c>
      <c r="X28" s="6" t="s">
        <v>4916</v>
      </c>
      <c r="Y28" s="6" t="s">
        <v>4831</v>
      </c>
      <c r="Z28" s="6" t="s">
        <v>5514</v>
      </c>
      <c r="AA28" s="5">
        <v>0</v>
      </c>
      <c r="AB28" s="5">
        <v>1</v>
      </c>
      <c r="AC28" s="6">
        <f>SUM(article_export__2[[#This Row],[title_use]],article_export__2[[#This Row],[abstract_mentions_count]])</f>
        <v>1</v>
      </c>
      <c r="AD28" s="6"/>
      <c r="AE28" s="6"/>
    </row>
    <row r="29" spans="1:31" ht="172.8" hidden="1" x14ac:dyDescent="0.3">
      <c r="A29" s="5">
        <v>126</v>
      </c>
      <c r="B29" s="5">
        <v>127</v>
      </c>
      <c r="C29" s="4" t="s">
        <v>1922</v>
      </c>
      <c r="D29" s="5">
        <v>2005</v>
      </c>
      <c r="E29" s="5">
        <v>129</v>
      </c>
      <c r="F29" s="6" t="s">
        <v>26</v>
      </c>
      <c r="G29" s="6" t="s">
        <v>1923</v>
      </c>
      <c r="H29" s="6" t="s">
        <v>26</v>
      </c>
      <c r="I29" s="5">
        <v>129</v>
      </c>
      <c r="J29" s="5">
        <v>43</v>
      </c>
      <c r="K29" s="5">
        <v>11</v>
      </c>
      <c r="L29" s="6" t="s">
        <v>1924</v>
      </c>
      <c r="M29" s="4" t="s">
        <v>1925</v>
      </c>
      <c r="N29" s="6" t="s">
        <v>26</v>
      </c>
      <c r="O29" s="7">
        <v>44379.061018518521</v>
      </c>
      <c r="P29" s="5">
        <v>1</v>
      </c>
      <c r="Q29" s="6" t="s">
        <v>2032</v>
      </c>
      <c r="R29" s="5">
        <v>1</v>
      </c>
      <c r="S29" s="5">
        <v>129</v>
      </c>
      <c r="T29" s="6" t="s">
        <v>1926</v>
      </c>
      <c r="U29" s="5">
        <v>1</v>
      </c>
      <c r="V29" s="5">
        <v>129</v>
      </c>
      <c r="W29" s="6" t="s">
        <v>1927</v>
      </c>
      <c r="X29" s="6" t="s">
        <v>1928</v>
      </c>
      <c r="Y29" s="6" t="s">
        <v>1929</v>
      </c>
      <c r="Z29" s="6" t="s">
        <v>6255</v>
      </c>
      <c r="AA29" s="5">
        <v>0</v>
      </c>
      <c r="AB29" s="5">
        <v>1</v>
      </c>
      <c r="AC29" s="6">
        <f>SUM(article_export__2[[#This Row],[title_use]],article_export__2[[#This Row],[abstract_mentions_count]])</f>
        <v>1</v>
      </c>
      <c r="AD29" s="6"/>
      <c r="AE29" s="6"/>
    </row>
    <row r="30" spans="1:31" ht="28.8" hidden="1" x14ac:dyDescent="0.3">
      <c r="A30" s="5">
        <v>694</v>
      </c>
      <c r="B30" s="5">
        <v>695</v>
      </c>
      <c r="C30" s="4" t="s">
        <v>1194</v>
      </c>
      <c r="D30" s="5">
        <v>2006</v>
      </c>
      <c r="E30" s="5">
        <v>1014</v>
      </c>
      <c r="F30" s="6" t="s">
        <v>26</v>
      </c>
      <c r="G30" s="6" t="s">
        <v>1195</v>
      </c>
      <c r="H30" s="6" t="s">
        <v>26</v>
      </c>
      <c r="I30" s="5">
        <v>341</v>
      </c>
      <c r="J30" s="5">
        <v>27</v>
      </c>
      <c r="K30" s="5">
        <v>4</v>
      </c>
      <c r="L30" s="6" t="s">
        <v>1196</v>
      </c>
      <c r="M30" s="6" t="s">
        <v>1197</v>
      </c>
      <c r="N30" s="6" t="s">
        <v>1198</v>
      </c>
      <c r="O30" s="7">
        <v>44379.064884259256</v>
      </c>
      <c r="P30" s="5">
        <v>0</v>
      </c>
      <c r="Q30" s="6" t="s">
        <v>211</v>
      </c>
      <c r="R30" s="5">
        <v>0</v>
      </c>
      <c r="S30" s="5">
        <v>341</v>
      </c>
      <c r="T30" s="6" t="s">
        <v>1199</v>
      </c>
      <c r="U30" s="5">
        <v>1</v>
      </c>
      <c r="V30" s="5">
        <v>1014</v>
      </c>
      <c r="W30" s="6" t="s">
        <v>1200</v>
      </c>
      <c r="X30" s="6" t="s">
        <v>1059</v>
      </c>
      <c r="Y30" s="6" t="s">
        <v>1201</v>
      </c>
      <c r="Z30" s="6" t="s">
        <v>6133</v>
      </c>
      <c r="AA30" s="5">
        <v>0</v>
      </c>
      <c r="AB30" s="5">
        <v>1</v>
      </c>
      <c r="AC30" s="6">
        <f>SUM(article_export__2[[#This Row],[title_use]],article_export__2[[#This Row],[abstract_mentions_count]])</f>
        <v>1</v>
      </c>
      <c r="AD30" s="6"/>
      <c r="AE30" s="6"/>
    </row>
    <row r="31" spans="1:31" ht="331.2" hidden="1" x14ac:dyDescent="0.3">
      <c r="A31" s="5">
        <v>130</v>
      </c>
      <c r="B31" s="5">
        <v>131</v>
      </c>
      <c r="C31" s="4" t="s">
        <v>1972</v>
      </c>
      <c r="D31" s="5">
        <v>2002</v>
      </c>
      <c r="E31" s="5">
        <v>133</v>
      </c>
      <c r="F31" s="6" t="s">
        <v>1973</v>
      </c>
      <c r="G31" s="6" t="s">
        <v>1974</v>
      </c>
      <c r="H31" s="6" t="s">
        <v>26</v>
      </c>
      <c r="I31" s="5">
        <v>133</v>
      </c>
      <c r="J31" s="5">
        <v>11</v>
      </c>
      <c r="K31" s="5">
        <v>2</v>
      </c>
      <c r="L31" s="6" t="s">
        <v>1279</v>
      </c>
      <c r="M31" s="4" t="s">
        <v>1975</v>
      </c>
      <c r="N31" s="6" t="s">
        <v>26</v>
      </c>
      <c r="O31" s="7">
        <v>44379.061018518521</v>
      </c>
      <c r="P31" s="5">
        <v>1</v>
      </c>
      <c r="Q31" s="6" t="s">
        <v>2032</v>
      </c>
      <c r="R31" s="5">
        <v>1</v>
      </c>
      <c r="S31" s="5">
        <v>133</v>
      </c>
      <c r="T31" s="6" t="s">
        <v>1487</v>
      </c>
      <c r="U31" s="5">
        <v>1</v>
      </c>
      <c r="V31" s="5">
        <v>133</v>
      </c>
      <c r="W31" s="6" t="s">
        <v>1976</v>
      </c>
      <c r="X31" s="6" t="s">
        <v>1977</v>
      </c>
      <c r="Y31" s="6" t="s">
        <v>1794</v>
      </c>
      <c r="Z31" s="6" t="s">
        <v>6256</v>
      </c>
      <c r="AA31" s="5">
        <v>0</v>
      </c>
      <c r="AB31" s="5">
        <v>1</v>
      </c>
      <c r="AC31" s="6">
        <f>SUM(article_export__2[[#This Row],[title_use]],article_export__2[[#This Row],[abstract_mentions_count]])</f>
        <v>1</v>
      </c>
      <c r="AD31" s="6"/>
      <c r="AE31" s="6"/>
    </row>
    <row r="32" spans="1:31" ht="273.60000000000002" hidden="1" x14ac:dyDescent="0.3">
      <c r="A32" s="5">
        <v>571</v>
      </c>
      <c r="B32" s="5">
        <v>572</v>
      </c>
      <c r="C32" s="4" t="s">
        <v>4500</v>
      </c>
      <c r="D32" s="5">
        <v>1995</v>
      </c>
      <c r="E32" s="5">
        <v>703</v>
      </c>
      <c r="F32" s="6" t="s">
        <v>26</v>
      </c>
      <c r="G32" s="6" t="s">
        <v>26</v>
      </c>
      <c r="H32" s="6" t="s">
        <v>4501</v>
      </c>
      <c r="I32" s="5">
        <v>699</v>
      </c>
      <c r="J32" s="5">
        <v>11</v>
      </c>
      <c r="K32" s="5">
        <v>2</v>
      </c>
      <c r="L32" s="6" t="s">
        <v>394</v>
      </c>
      <c r="M32" s="6" t="s">
        <v>4502</v>
      </c>
      <c r="N32" s="6" t="s">
        <v>26</v>
      </c>
      <c r="O32" s="7">
        <v>44379.063368055555</v>
      </c>
      <c r="P32" s="5">
        <v>0</v>
      </c>
      <c r="Q32" s="6" t="s">
        <v>3920</v>
      </c>
      <c r="R32" s="5">
        <v>1</v>
      </c>
      <c r="S32" s="5">
        <v>699</v>
      </c>
      <c r="T32" s="6" t="s">
        <v>4497</v>
      </c>
      <c r="U32" s="5"/>
      <c r="V32" s="5">
        <v>703</v>
      </c>
      <c r="W32" s="6" t="s">
        <v>4503</v>
      </c>
      <c r="X32" s="6" t="s">
        <v>4504</v>
      </c>
      <c r="Y32" s="6" t="s">
        <v>4505</v>
      </c>
      <c r="Z32" s="6" t="s">
        <v>5514</v>
      </c>
      <c r="AA32" s="5">
        <v>0</v>
      </c>
      <c r="AB32" s="5">
        <v>1</v>
      </c>
      <c r="AC32" s="6">
        <f>SUM(article_export__2[[#This Row],[title_use]],article_export__2[[#This Row],[abstract_mentions_count]])</f>
        <v>1</v>
      </c>
      <c r="AD32" s="6"/>
      <c r="AE32" s="6"/>
    </row>
    <row r="33" spans="1:31" ht="409.6" hidden="1" x14ac:dyDescent="0.3">
      <c r="A33" s="5">
        <v>148</v>
      </c>
      <c r="B33" s="5">
        <v>149</v>
      </c>
      <c r="C33" s="4" t="s">
        <v>4608</v>
      </c>
      <c r="D33" s="5">
        <v>2009</v>
      </c>
      <c r="E33" s="5">
        <v>151</v>
      </c>
      <c r="F33" s="6" t="s">
        <v>4609</v>
      </c>
      <c r="G33" s="6" t="s">
        <v>26</v>
      </c>
      <c r="H33" s="6" t="s">
        <v>26</v>
      </c>
      <c r="I33" s="5">
        <v>140</v>
      </c>
      <c r="J33" s="5">
        <v>18</v>
      </c>
      <c r="K33" s="5">
        <v>22</v>
      </c>
      <c r="L33" s="6" t="s">
        <v>4610</v>
      </c>
      <c r="M33" s="4" t="s">
        <v>5841</v>
      </c>
      <c r="N33" s="6" t="s">
        <v>4612</v>
      </c>
      <c r="O33" s="7">
        <v>44379.061608796299</v>
      </c>
      <c r="P33" s="5">
        <v>6</v>
      </c>
      <c r="Q33" s="6" t="s">
        <v>4518</v>
      </c>
      <c r="R33" s="5">
        <v>1</v>
      </c>
      <c r="S33" s="5">
        <v>140</v>
      </c>
      <c r="T33" s="6" t="s">
        <v>4527</v>
      </c>
      <c r="U33" s="5">
        <v>1</v>
      </c>
      <c r="V33" s="5">
        <v>151</v>
      </c>
      <c r="W33" s="6" t="s">
        <v>4613</v>
      </c>
      <c r="X33" s="6" t="s">
        <v>4614</v>
      </c>
      <c r="Y33" s="6" t="s">
        <v>4615</v>
      </c>
      <c r="Z33" s="6" t="s">
        <v>6257</v>
      </c>
      <c r="AA33" s="5">
        <v>0</v>
      </c>
      <c r="AB33" s="5">
        <v>2</v>
      </c>
      <c r="AC33" s="6">
        <f>SUM(article_export__2[[#This Row],[title_use]],article_export__2[[#This Row],[abstract_mentions_count]])</f>
        <v>2</v>
      </c>
      <c r="AD33" s="6"/>
      <c r="AE33" s="6"/>
    </row>
    <row r="34" spans="1:31" ht="201.6" hidden="1" x14ac:dyDescent="0.3">
      <c r="A34" s="5">
        <v>689</v>
      </c>
      <c r="B34" s="5">
        <v>690</v>
      </c>
      <c r="C34" s="4" t="s">
        <v>1145</v>
      </c>
      <c r="D34" s="5">
        <v>2007</v>
      </c>
      <c r="E34" s="5">
        <v>1007</v>
      </c>
      <c r="F34" s="6" t="s">
        <v>26</v>
      </c>
      <c r="G34" s="6" t="s">
        <v>1146</v>
      </c>
      <c r="H34" s="6" t="s">
        <v>26</v>
      </c>
      <c r="I34" s="5">
        <v>54</v>
      </c>
      <c r="J34" s="5">
        <v>25</v>
      </c>
      <c r="K34" s="5">
        <v>5</v>
      </c>
      <c r="L34" s="6" t="s">
        <v>1147</v>
      </c>
      <c r="M34" s="6" t="s">
        <v>1148</v>
      </c>
      <c r="N34" s="6" t="s">
        <v>1149</v>
      </c>
      <c r="O34" s="7">
        <v>44379.064884259256</v>
      </c>
      <c r="P34" s="5">
        <v>0</v>
      </c>
      <c r="Q34" s="6" t="s">
        <v>211</v>
      </c>
      <c r="R34" s="5">
        <v>0</v>
      </c>
      <c r="S34" s="5">
        <v>54</v>
      </c>
      <c r="T34" s="6" t="s">
        <v>1150</v>
      </c>
      <c r="U34" s="5">
        <v>1</v>
      </c>
      <c r="V34" s="5">
        <v>1007</v>
      </c>
      <c r="W34" s="6" t="s">
        <v>1151</v>
      </c>
      <c r="X34" s="6" t="s">
        <v>1152</v>
      </c>
      <c r="Y34" s="6" t="s">
        <v>1153</v>
      </c>
      <c r="Z34" s="6" t="s">
        <v>6133</v>
      </c>
      <c r="AA34" s="5">
        <v>0</v>
      </c>
      <c r="AB34" s="5">
        <v>1</v>
      </c>
      <c r="AC34" s="6">
        <f>SUM(article_export__2[[#This Row],[title_use]],article_export__2[[#This Row],[abstract_mentions_count]])</f>
        <v>1</v>
      </c>
      <c r="AD34" s="6"/>
      <c r="AE34" s="6"/>
    </row>
    <row r="35" spans="1:31" ht="331.2" x14ac:dyDescent="0.3">
      <c r="A35" s="5">
        <v>5</v>
      </c>
      <c r="B35" s="5">
        <v>6</v>
      </c>
      <c r="C35" s="6" t="s">
        <v>71</v>
      </c>
      <c r="D35" s="5">
        <v>2016</v>
      </c>
      <c r="E35" s="5">
        <v>6</v>
      </c>
      <c r="F35" s="6" t="s">
        <v>72</v>
      </c>
      <c r="G35" s="6" t="s">
        <v>26</v>
      </c>
      <c r="H35" s="6" t="s">
        <v>26</v>
      </c>
      <c r="I35" s="5">
        <v>6</v>
      </c>
      <c r="J35" s="5">
        <v>18</v>
      </c>
      <c r="K35" s="5">
        <v>1</v>
      </c>
      <c r="L35" s="6" t="s">
        <v>73</v>
      </c>
      <c r="M35" s="6" t="s">
        <v>74</v>
      </c>
      <c r="N35" s="8" t="s">
        <v>75</v>
      </c>
      <c r="O35" s="7">
        <v>44379.060474537036</v>
      </c>
      <c r="P35" s="5">
        <v>1</v>
      </c>
      <c r="Q35" s="6" t="s">
        <v>30</v>
      </c>
      <c r="R35" s="5">
        <v>1</v>
      </c>
      <c r="S35" s="5">
        <v>6</v>
      </c>
      <c r="T35" s="6" t="s">
        <v>76</v>
      </c>
      <c r="U35" s="5">
        <v>1</v>
      </c>
      <c r="V35" s="5">
        <v>6</v>
      </c>
      <c r="W35" s="6" t="s">
        <v>77</v>
      </c>
      <c r="X35" s="6" t="s">
        <v>78</v>
      </c>
      <c r="Y35" s="6" t="s">
        <v>79</v>
      </c>
      <c r="Z35" s="6" t="s">
        <v>26</v>
      </c>
      <c r="AA35" s="5">
        <v>0</v>
      </c>
      <c r="AB35" s="5">
        <v>1</v>
      </c>
      <c r="AC35" s="6">
        <f>SUM(article_export__2[[#This Row],[title_use]],article_export__2[[#This Row],[abstract_mentions_count]])</f>
        <v>1</v>
      </c>
      <c r="AD35" s="6" t="s">
        <v>3035</v>
      </c>
      <c r="AE35" s="6" t="s">
        <v>6151</v>
      </c>
    </row>
    <row r="36" spans="1:31" ht="259.2" hidden="1" x14ac:dyDescent="0.3">
      <c r="A36" s="5">
        <v>264</v>
      </c>
      <c r="B36" s="5">
        <v>265</v>
      </c>
      <c r="C36" s="4" t="s">
        <v>729</v>
      </c>
      <c r="D36" s="5">
        <v>2016</v>
      </c>
      <c r="E36" s="5">
        <v>275</v>
      </c>
      <c r="F36" s="6" t="s">
        <v>26</v>
      </c>
      <c r="G36" s="6" t="s">
        <v>26</v>
      </c>
      <c r="H36" s="6" t="s">
        <v>26</v>
      </c>
      <c r="I36" s="5">
        <v>183</v>
      </c>
      <c r="J36" s="5">
        <v>46</v>
      </c>
      <c r="K36" s="5">
        <v>2</v>
      </c>
      <c r="L36" s="6" t="s">
        <v>118</v>
      </c>
      <c r="M36" s="4" t="s">
        <v>730</v>
      </c>
      <c r="N36" s="10" t="s">
        <v>5616</v>
      </c>
      <c r="O36" s="7">
        <v>44379.062430555554</v>
      </c>
      <c r="P36" s="5">
        <v>1</v>
      </c>
      <c r="Q36" s="6" t="s">
        <v>2535</v>
      </c>
      <c r="R36" s="5">
        <v>1</v>
      </c>
      <c r="S36" s="5">
        <v>183</v>
      </c>
      <c r="T36" s="6" t="s">
        <v>731</v>
      </c>
      <c r="U36" s="5">
        <v>1</v>
      </c>
      <c r="V36" s="5">
        <v>275</v>
      </c>
      <c r="W36" s="6" t="s">
        <v>732</v>
      </c>
      <c r="X36" s="6" t="s">
        <v>733</v>
      </c>
      <c r="Y36" s="6" t="s">
        <v>734</v>
      </c>
      <c r="Z36" s="6" t="s">
        <v>6179</v>
      </c>
      <c r="AA36" s="5">
        <v>0</v>
      </c>
      <c r="AB36" s="5">
        <v>1</v>
      </c>
      <c r="AC36" s="6">
        <f>SUM(article_export__2[[#This Row],[title_use]],article_export__2[[#This Row],[abstract_mentions_count]])</f>
        <v>1</v>
      </c>
      <c r="AD36" s="6"/>
      <c r="AE36" s="6"/>
    </row>
    <row r="37" spans="1:31" ht="230.4" hidden="1" x14ac:dyDescent="0.3">
      <c r="A37" s="5">
        <v>147</v>
      </c>
      <c r="B37" s="5">
        <v>148</v>
      </c>
      <c r="C37" s="4" t="s">
        <v>4601</v>
      </c>
      <c r="D37" s="5">
        <v>2011</v>
      </c>
      <c r="E37" s="5">
        <v>150</v>
      </c>
      <c r="F37" s="6" t="s">
        <v>26</v>
      </c>
      <c r="G37" s="6" t="s">
        <v>26</v>
      </c>
      <c r="H37" s="6" t="s">
        <v>26</v>
      </c>
      <c r="I37" s="5">
        <v>150</v>
      </c>
      <c r="J37" s="5">
        <v>34</v>
      </c>
      <c r="K37" s="5">
        <v>2</v>
      </c>
      <c r="L37" s="6" t="s">
        <v>4602</v>
      </c>
      <c r="M37" s="4" t="s">
        <v>4603</v>
      </c>
      <c r="N37" s="6" t="s">
        <v>4604</v>
      </c>
      <c r="O37" s="7">
        <v>44379.061608796299</v>
      </c>
      <c r="P37" s="5">
        <v>0</v>
      </c>
      <c r="Q37" s="6" t="s">
        <v>4518</v>
      </c>
      <c r="R37" s="5">
        <v>1</v>
      </c>
      <c r="S37" s="5">
        <v>150</v>
      </c>
      <c r="T37" s="6" t="s">
        <v>1001</v>
      </c>
      <c r="U37" s="5">
        <v>1</v>
      </c>
      <c r="V37" s="5">
        <v>150</v>
      </c>
      <c r="W37" s="6" t="s">
        <v>4605</v>
      </c>
      <c r="X37" s="6" t="s">
        <v>4606</v>
      </c>
      <c r="Y37" s="6" t="s">
        <v>4607</v>
      </c>
      <c r="Z37" s="6" t="s">
        <v>6133</v>
      </c>
      <c r="AA37" s="5">
        <v>0</v>
      </c>
      <c r="AB37" s="5">
        <v>1</v>
      </c>
      <c r="AC37" s="6">
        <f>SUM(article_export__2[[#This Row],[title_use]],article_export__2[[#This Row],[abstract_mentions_count]])</f>
        <v>1</v>
      </c>
      <c r="AD37" s="6"/>
      <c r="AE37" s="6"/>
    </row>
    <row r="38" spans="1:31" ht="144" hidden="1" x14ac:dyDescent="0.3">
      <c r="A38" s="5">
        <v>719</v>
      </c>
      <c r="B38" s="5">
        <v>720</v>
      </c>
      <c r="C38" s="4" t="s">
        <v>1417</v>
      </c>
      <c r="D38" s="5">
        <v>1998</v>
      </c>
      <c r="E38" s="5">
        <v>1046</v>
      </c>
      <c r="F38" s="6" t="s">
        <v>26</v>
      </c>
      <c r="G38" s="6" t="s">
        <v>1418</v>
      </c>
      <c r="H38" s="6" t="s">
        <v>26</v>
      </c>
      <c r="I38" s="5">
        <v>1046</v>
      </c>
      <c r="J38" s="5">
        <v>15</v>
      </c>
      <c r="K38" s="5">
        <v>2</v>
      </c>
      <c r="L38" s="6" t="s">
        <v>1419</v>
      </c>
      <c r="M38" s="6" t="s">
        <v>1420</v>
      </c>
      <c r="N38" s="6" t="s">
        <v>1421</v>
      </c>
      <c r="O38" s="7">
        <v>44379.064895833333</v>
      </c>
      <c r="P38" s="5">
        <v>0</v>
      </c>
      <c r="Q38" s="6" t="s">
        <v>211</v>
      </c>
      <c r="R38" s="5">
        <v>1</v>
      </c>
      <c r="S38" s="5">
        <v>1046</v>
      </c>
      <c r="T38" s="6" t="s">
        <v>1422</v>
      </c>
      <c r="U38" s="5">
        <v>1</v>
      </c>
      <c r="V38" s="5">
        <v>1046</v>
      </c>
      <c r="W38" s="6" t="s">
        <v>1423</v>
      </c>
      <c r="X38" s="6" t="s">
        <v>1424</v>
      </c>
      <c r="Y38" s="6" t="s">
        <v>1425</v>
      </c>
      <c r="Z38" s="6" t="s">
        <v>5514</v>
      </c>
      <c r="AA38" s="5">
        <v>0</v>
      </c>
      <c r="AB38" s="5">
        <v>1</v>
      </c>
      <c r="AC38" s="6">
        <f>SUM(article_export__2[[#This Row],[title_use]],article_export__2[[#This Row],[abstract_mentions_count]])</f>
        <v>1</v>
      </c>
      <c r="AD38" s="6"/>
      <c r="AE38" s="6"/>
    </row>
    <row r="39" spans="1:31" ht="144" hidden="1" x14ac:dyDescent="0.3">
      <c r="A39" s="5">
        <v>149</v>
      </c>
      <c r="B39" s="5">
        <v>150</v>
      </c>
      <c r="C39" s="4" t="s">
        <v>4616</v>
      </c>
      <c r="D39" s="5">
        <v>2009</v>
      </c>
      <c r="E39" s="5">
        <v>152</v>
      </c>
      <c r="F39" s="6" t="s">
        <v>4617</v>
      </c>
      <c r="G39" s="6" t="s">
        <v>26</v>
      </c>
      <c r="H39" s="6" t="s">
        <v>26</v>
      </c>
      <c r="I39" s="5">
        <v>152</v>
      </c>
      <c r="J39" s="5">
        <v>4</v>
      </c>
      <c r="K39" s="5">
        <v>1</v>
      </c>
      <c r="L39" s="6" t="s">
        <v>4618</v>
      </c>
      <c r="M39" s="4" t="s">
        <v>4619</v>
      </c>
      <c r="N39" s="6" t="s">
        <v>4620</v>
      </c>
      <c r="O39" s="7">
        <v>44379.061608796299</v>
      </c>
      <c r="P39" s="5">
        <v>1</v>
      </c>
      <c r="Q39" s="6" t="s">
        <v>4518</v>
      </c>
      <c r="R39" s="5">
        <v>1</v>
      </c>
      <c r="S39" s="5">
        <v>152</v>
      </c>
      <c r="T39" s="6" t="s">
        <v>354</v>
      </c>
      <c r="U39" s="5">
        <v>1</v>
      </c>
      <c r="V39" s="5">
        <v>152</v>
      </c>
      <c r="W39" s="6" t="s">
        <v>4621</v>
      </c>
      <c r="X39" s="6" t="s">
        <v>4622</v>
      </c>
      <c r="Y39" s="6" t="s">
        <v>4623</v>
      </c>
      <c r="Z39" s="6" t="s">
        <v>6258</v>
      </c>
      <c r="AA39" s="5">
        <v>0</v>
      </c>
      <c r="AB39" s="5">
        <v>1</v>
      </c>
      <c r="AC39" s="6">
        <f>SUM(article_export__2[[#This Row],[title_use]],article_export__2[[#This Row],[abstract_mentions_count]])</f>
        <v>1</v>
      </c>
      <c r="AD39" s="6"/>
      <c r="AE39" s="6"/>
    </row>
    <row r="40" spans="1:31" ht="28.8" hidden="1" x14ac:dyDescent="0.3">
      <c r="A40" s="5">
        <v>289</v>
      </c>
      <c r="B40" s="5">
        <v>290</v>
      </c>
      <c r="C40" s="4" t="s">
        <v>3384</v>
      </c>
      <c r="D40" s="5">
        <v>2014</v>
      </c>
      <c r="E40" s="5">
        <v>303</v>
      </c>
      <c r="F40" s="6" t="s">
        <v>26</v>
      </c>
      <c r="G40" s="6" t="s">
        <v>26</v>
      </c>
      <c r="H40" s="6" t="s">
        <v>26</v>
      </c>
      <c r="I40" s="5">
        <v>303</v>
      </c>
      <c r="J40" s="5">
        <v>38</v>
      </c>
      <c r="K40" s="5">
        <v>1</v>
      </c>
      <c r="L40" s="6" t="s">
        <v>2145</v>
      </c>
      <c r="M40" s="4" t="s">
        <v>3385</v>
      </c>
      <c r="N40" s="6" t="s">
        <v>3386</v>
      </c>
      <c r="O40" s="7">
        <v>44379.062442129631</v>
      </c>
      <c r="P40" s="5">
        <v>0</v>
      </c>
      <c r="Q40" s="6" t="s">
        <v>2535</v>
      </c>
      <c r="R40" s="5">
        <v>0</v>
      </c>
      <c r="S40" s="5">
        <v>303</v>
      </c>
      <c r="T40" s="6" t="s">
        <v>3387</v>
      </c>
      <c r="U40" s="5"/>
      <c r="V40" s="5">
        <v>303</v>
      </c>
      <c r="W40" s="6" t="s">
        <v>3388</v>
      </c>
      <c r="X40" s="6" t="s">
        <v>3389</v>
      </c>
      <c r="Y40" s="6" t="s">
        <v>3390</v>
      </c>
      <c r="Z40" s="6" t="s">
        <v>5514</v>
      </c>
      <c r="AA40" s="5">
        <v>0</v>
      </c>
      <c r="AB40" s="5">
        <v>1</v>
      </c>
      <c r="AC40" s="6">
        <f>SUM(article_export__2[[#This Row],[title_use]],article_export__2[[#This Row],[abstract_mentions_count]])</f>
        <v>1</v>
      </c>
      <c r="AD40" s="6"/>
      <c r="AE40" s="6"/>
    </row>
    <row r="41" spans="1:31" ht="216" hidden="1" x14ac:dyDescent="0.3">
      <c r="A41" s="5">
        <v>611</v>
      </c>
      <c r="B41" s="5">
        <v>612</v>
      </c>
      <c r="C41" s="4" t="s">
        <v>2020</v>
      </c>
      <c r="D41" s="5">
        <v>1994</v>
      </c>
      <c r="E41" s="5">
        <v>837</v>
      </c>
      <c r="F41" s="6" t="s">
        <v>26</v>
      </c>
      <c r="G41" s="6" t="s">
        <v>2021</v>
      </c>
      <c r="H41" s="6" t="s">
        <v>26</v>
      </c>
      <c r="I41" s="5">
        <v>837</v>
      </c>
      <c r="J41" s="5">
        <v>3</v>
      </c>
      <c r="K41" s="5">
        <v>2</v>
      </c>
      <c r="L41" s="6" t="s">
        <v>2022</v>
      </c>
      <c r="M41" s="6" t="s">
        <v>2023</v>
      </c>
      <c r="N41" s="6" t="s">
        <v>26</v>
      </c>
      <c r="O41" s="7">
        <v>44379.064456018517</v>
      </c>
      <c r="P41" s="5">
        <v>0</v>
      </c>
      <c r="Q41" s="6" t="s">
        <v>1461</v>
      </c>
      <c r="R41" s="5"/>
      <c r="S41" s="5">
        <v>837</v>
      </c>
      <c r="T41" s="6" t="s">
        <v>2024</v>
      </c>
      <c r="U41" s="5">
        <v>1</v>
      </c>
      <c r="V41" s="5">
        <v>837</v>
      </c>
      <c r="W41" s="6" t="s">
        <v>2025</v>
      </c>
      <c r="X41" s="6" t="s">
        <v>2026</v>
      </c>
      <c r="Y41" s="6" t="s">
        <v>2027</v>
      </c>
      <c r="Z41" s="6" t="s">
        <v>5514</v>
      </c>
      <c r="AA41" s="5">
        <v>0</v>
      </c>
      <c r="AB41" s="5">
        <v>1</v>
      </c>
      <c r="AC41" s="6">
        <f>SUM(article_export__2[[#This Row],[title_use]],article_export__2[[#This Row],[abstract_mentions_count]])</f>
        <v>1</v>
      </c>
      <c r="AD41" s="6"/>
      <c r="AE41" s="6"/>
    </row>
    <row r="42" spans="1:31" ht="273.60000000000002" hidden="1" x14ac:dyDescent="0.3">
      <c r="A42" s="5">
        <v>570</v>
      </c>
      <c r="B42" s="5">
        <v>571</v>
      </c>
      <c r="C42" s="4" t="s">
        <v>5755</v>
      </c>
      <c r="D42" s="5">
        <v>1998</v>
      </c>
      <c r="E42" s="5">
        <v>702</v>
      </c>
      <c r="F42" s="6" t="s">
        <v>26</v>
      </c>
      <c r="G42" s="6" t="s">
        <v>1878</v>
      </c>
      <c r="H42" s="6" t="s">
        <v>5756</v>
      </c>
      <c r="I42" s="5">
        <v>702</v>
      </c>
      <c r="J42" s="5">
        <v>33</v>
      </c>
      <c r="K42" s="5">
        <v>3</v>
      </c>
      <c r="L42" s="6" t="s">
        <v>1410</v>
      </c>
      <c r="M42" s="6" t="s">
        <v>1879</v>
      </c>
      <c r="N42" s="6" t="s">
        <v>26</v>
      </c>
      <c r="O42" s="7">
        <v>44379.063368055555</v>
      </c>
      <c r="P42" s="5">
        <v>2</v>
      </c>
      <c r="Q42" s="6" t="s">
        <v>3920</v>
      </c>
      <c r="R42" s="5">
        <v>1</v>
      </c>
      <c r="S42" s="5">
        <v>702</v>
      </c>
      <c r="T42" s="6" t="s">
        <v>5757</v>
      </c>
      <c r="U42" s="5">
        <v>1</v>
      </c>
      <c r="V42" s="5">
        <v>702</v>
      </c>
      <c r="W42" s="6" t="s">
        <v>1414</v>
      </c>
      <c r="X42" s="6" t="s">
        <v>1415</v>
      </c>
      <c r="Y42" s="6" t="s">
        <v>1416</v>
      </c>
      <c r="Z42" s="6" t="s">
        <v>5514</v>
      </c>
      <c r="AA42" s="5">
        <v>0</v>
      </c>
      <c r="AB42" s="5">
        <v>1</v>
      </c>
      <c r="AC42" s="6">
        <f>SUM(article_export__2[[#This Row],[title_use]],article_export__2[[#This Row],[abstract_mentions_count]])</f>
        <v>1</v>
      </c>
      <c r="AD42" s="6"/>
      <c r="AE42" s="6"/>
    </row>
    <row r="43" spans="1:31" ht="259.2" hidden="1" x14ac:dyDescent="0.3">
      <c r="A43" s="5">
        <v>718</v>
      </c>
      <c r="B43" s="5">
        <v>719</v>
      </c>
      <c r="C43" s="4" t="s">
        <v>1408</v>
      </c>
      <c r="D43" s="5">
        <v>1998</v>
      </c>
      <c r="E43" s="5">
        <v>702</v>
      </c>
      <c r="F43" s="6" t="s">
        <v>26</v>
      </c>
      <c r="G43" s="6" t="s">
        <v>1409</v>
      </c>
      <c r="H43" s="6" t="s">
        <v>26</v>
      </c>
      <c r="I43" s="5">
        <v>1045</v>
      </c>
      <c r="J43" s="5">
        <v>33</v>
      </c>
      <c r="K43" s="5">
        <v>3</v>
      </c>
      <c r="L43" s="6" t="s">
        <v>1410</v>
      </c>
      <c r="M43" s="6" t="s">
        <v>1411</v>
      </c>
      <c r="N43" s="6" t="s">
        <v>1412</v>
      </c>
      <c r="O43" s="7">
        <v>44379.064895833333</v>
      </c>
      <c r="P43" s="5">
        <v>0</v>
      </c>
      <c r="Q43" s="6" t="s">
        <v>211</v>
      </c>
      <c r="R43" s="5">
        <v>1</v>
      </c>
      <c r="S43" s="5">
        <v>1045</v>
      </c>
      <c r="T43" s="6" t="s">
        <v>1413</v>
      </c>
      <c r="U43" s="5">
        <v>1</v>
      </c>
      <c r="V43" s="5">
        <v>702</v>
      </c>
      <c r="W43" s="6" t="s">
        <v>1414</v>
      </c>
      <c r="X43" s="6" t="s">
        <v>1415</v>
      </c>
      <c r="Y43" s="6" t="s">
        <v>1416</v>
      </c>
      <c r="Z43" s="6" t="s">
        <v>6133</v>
      </c>
      <c r="AA43" s="5">
        <v>0</v>
      </c>
      <c r="AB43" s="5">
        <v>1</v>
      </c>
      <c r="AC43" s="6">
        <f>SUM(article_export__2[[#This Row],[title_use]],article_export__2[[#This Row],[abstract_mentions_count]])</f>
        <v>1</v>
      </c>
      <c r="AD43" s="6"/>
      <c r="AE43" s="6"/>
    </row>
    <row r="44" spans="1:31" ht="230.4" hidden="1" x14ac:dyDescent="0.3">
      <c r="A44" s="5">
        <v>151</v>
      </c>
      <c r="B44" s="5">
        <v>152</v>
      </c>
      <c r="C44" s="4" t="s">
        <v>4632</v>
      </c>
      <c r="D44" s="5">
        <v>2002</v>
      </c>
      <c r="E44" s="5">
        <v>154</v>
      </c>
      <c r="F44" s="6" t="s">
        <v>4633</v>
      </c>
      <c r="G44" s="6" t="s">
        <v>26</v>
      </c>
      <c r="H44" s="6" t="s">
        <v>26</v>
      </c>
      <c r="I44" s="5">
        <v>144</v>
      </c>
      <c r="J44" s="5">
        <v>50</v>
      </c>
      <c r="K44" s="5">
        <v>2</v>
      </c>
      <c r="L44" s="6" t="s">
        <v>4634</v>
      </c>
      <c r="M44" s="4" t="s">
        <v>4635</v>
      </c>
      <c r="N44" s="6" t="s">
        <v>4636</v>
      </c>
      <c r="O44" s="7">
        <v>44379.061608796299</v>
      </c>
      <c r="P44" s="5">
        <v>2</v>
      </c>
      <c r="Q44" s="6" t="s">
        <v>4518</v>
      </c>
      <c r="R44" s="5">
        <v>1</v>
      </c>
      <c r="S44" s="5">
        <v>144</v>
      </c>
      <c r="T44" s="6" t="s">
        <v>2545</v>
      </c>
      <c r="U44" s="5"/>
      <c r="V44" s="5">
        <v>154</v>
      </c>
      <c r="W44" s="6" t="s">
        <v>4637</v>
      </c>
      <c r="X44" s="6" t="s">
        <v>4638</v>
      </c>
      <c r="Y44" s="6" t="s">
        <v>4639</v>
      </c>
      <c r="Z44" s="6" t="s">
        <v>6184</v>
      </c>
      <c r="AA44" s="5">
        <v>0</v>
      </c>
      <c r="AB44" s="5">
        <v>1</v>
      </c>
      <c r="AC44" s="6">
        <f>SUM(article_export__2[[#This Row],[title_use]],article_export__2[[#This Row],[abstract_mentions_count]])</f>
        <v>1</v>
      </c>
      <c r="AD44" s="6"/>
      <c r="AE44" s="6"/>
    </row>
    <row r="45" spans="1:31" ht="28.8" hidden="1" x14ac:dyDescent="0.3">
      <c r="A45" s="5">
        <v>408</v>
      </c>
      <c r="B45" s="5">
        <v>409</v>
      </c>
      <c r="C45" s="4" t="s">
        <v>4917</v>
      </c>
      <c r="D45" s="5">
        <v>2017</v>
      </c>
      <c r="E45" s="5">
        <v>435</v>
      </c>
      <c r="F45" s="6" t="s">
        <v>26</v>
      </c>
      <c r="G45" s="6" t="s">
        <v>26</v>
      </c>
      <c r="H45" s="6" t="s">
        <v>26</v>
      </c>
      <c r="I45" s="5">
        <v>435</v>
      </c>
      <c r="J45" s="5">
        <v>71</v>
      </c>
      <c r="K45" s="5">
        <v>12</v>
      </c>
      <c r="L45" s="6" t="s">
        <v>4918</v>
      </c>
      <c r="M45" s="4" t="s">
        <v>5904</v>
      </c>
      <c r="N45" s="6" t="s">
        <v>4920</v>
      </c>
      <c r="O45" s="7">
        <v>44379.062939814816</v>
      </c>
      <c r="P45" s="5">
        <v>0</v>
      </c>
      <c r="Q45" s="6" t="s">
        <v>4644</v>
      </c>
      <c r="R45" s="5"/>
      <c r="S45" s="5">
        <v>435</v>
      </c>
      <c r="T45" s="6" t="s">
        <v>4921</v>
      </c>
      <c r="U45" s="5"/>
      <c r="V45" s="5">
        <v>435</v>
      </c>
      <c r="W45" s="6" t="s">
        <v>4922</v>
      </c>
      <c r="X45" s="6" t="s">
        <v>4923</v>
      </c>
      <c r="Y45" s="6" t="s">
        <v>4924</v>
      </c>
      <c r="Z45" s="6" t="s">
        <v>5514</v>
      </c>
      <c r="AA45" s="5">
        <v>0</v>
      </c>
      <c r="AB45" s="5">
        <v>1</v>
      </c>
      <c r="AC45" s="6">
        <f>SUM(article_export__2[[#This Row],[title_use]],article_export__2[[#This Row],[abstract_mentions_count]])</f>
        <v>1</v>
      </c>
      <c r="AD45" s="6"/>
      <c r="AE45" s="6"/>
    </row>
    <row r="46" spans="1:31" ht="216" x14ac:dyDescent="0.3">
      <c r="A46" s="5">
        <v>6</v>
      </c>
      <c r="B46" s="5">
        <v>7</v>
      </c>
      <c r="C46" s="6" t="s">
        <v>80</v>
      </c>
      <c r="D46" s="5">
        <v>2016</v>
      </c>
      <c r="E46" s="5">
        <v>7</v>
      </c>
      <c r="F46" s="6" t="s">
        <v>81</v>
      </c>
      <c r="G46" s="6" t="s">
        <v>26</v>
      </c>
      <c r="H46" s="6" t="s">
        <v>26</v>
      </c>
      <c r="I46" s="5">
        <v>7</v>
      </c>
      <c r="J46" s="5">
        <v>14</v>
      </c>
      <c r="K46" s="5"/>
      <c r="L46" s="6" t="s">
        <v>82</v>
      </c>
      <c r="M46" s="6" t="s">
        <v>83</v>
      </c>
      <c r="N46" s="8" t="s">
        <v>84</v>
      </c>
      <c r="O46" s="7">
        <v>44379.060474537036</v>
      </c>
      <c r="P46" s="5">
        <v>0</v>
      </c>
      <c r="Q46" s="6" t="s">
        <v>30</v>
      </c>
      <c r="R46" s="5">
        <v>1</v>
      </c>
      <c r="S46" s="5">
        <v>7</v>
      </c>
      <c r="T46" s="6" t="s">
        <v>85</v>
      </c>
      <c r="U46" s="5"/>
      <c r="V46" s="5">
        <v>7</v>
      </c>
      <c r="W46" s="6" t="s">
        <v>86</v>
      </c>
      <c r="X46" s="6" t="s">
        <v>87</v>
      </c>
      <c r="Y46" s="6" t="s">
        <v>88</v>
      </c>
      <c r="Z46" s="6" t="s">
        <v>26</v>
      </c>
      <c r="AA46" s="5">
        <v>0</v>
      </c>
      <c r="AB46" s="5">
        <v>1</v>
      </c>
      <c r="AC46" s="6">
        <f>SUM(article_export__2[[#This Row],[title_use]],article_export__2[[#This Row],[abstract_mentions_count]])</f>
        <v>1</v>
      </c>
      <c r="AD46" s="6" t="s">
        <v>3035</v>
      </c>
      <c r="AE46" s="6" t="s">
        <v>6152</v>
      </c>
    </row>
    <row r="47" spans="1:31" ht="28.8" hidden="1" x14ac:dyDescent="0.3">
      <c r="A47" s="5">
        <v>368</v>
      </c>
      <c r="B47" s="5">
        <v>369</v>
      </c>
      <c r="C47" s="4" t="s">
        <v>3880</v>
      </c>
      <c r="D47" s="5">
        <v>1999</v>
      </c>
      <c r="E47" s="5">
        <v>394</v>
      </c>
      <c r="F47" s="6" t="s">
        <v>26</v>
      </c>
      <c r="G47" s="6" t="s">
        <v>26</v>
      </c>
      <c r="H47" s="6" t="s">
        <v>26</v>
      </c>
      <c r="I47" s="5">
        <v>381</v>
      </c>
      <c r="J47" s="5">
        <v>11</v>
      </c>
      <c r="K47" s="5"/>
      <c r="L47" s="6" t="s">
        <v>3881</v>
      </c>
      <c r="M47" s="6" t="s">
        <v>3882</v>
      </c>
      <c r="N47" s="6" t="s">
        <v>3883</v>
      </c>
      <c r="O47" s="7">
        <v>44379.062465277777</v>
      </c>
      <c r="P47" s="5">
        <v>0</v>
      </c>
      <c r="Q47" s="6" t="s">
        <v>2535</v>
      </c>
      <c r="R47" s="5">
        <v>0</v>
      </c>
      <c r="S47" s="5">
        <v>381</v>
      </c>
      <c r="T47" s="6" t="s">
        <v>3814</v>
      </c>
      <c r="U47" s="5"/>
      <c r="V47" s="5">
        <v>394</v>
      </c>
      <c r="W47" s="6" t="s">
        <v>3884</v>
      </c>
      <c r="X47" s="6" t="s">
        <v>3885</v>
      </c>
      <c r="Y47" s="6" t="s">
        <v>3886</v>
      </c>
      <c r="Z47" s="6" t="s">
        <v>5514</v>
      </c>
      <c r="AA47" s="5">
        <v>0</v>
      </c>
      <c r="AB47" s="5">
        <v>1</v>
      </c>
      <c r="AC47" s="6">
        <f>SUM(article_export__2[[#This Row],[title_use]],article_export__2[[#This Row],[abstract_mentions_count]])</f>
        <v>1</v>
      </c>
      <c r="AD47" s="6"/>
      <c r="AE47" s="6"/>
    </row>
    <row r="48" spans="1:31" ht="288" x14ac:dyDescent="0.3">
      <c r="A48" s="5">
        <v>7</v>
      </c>
      <c r="B48" s="5">
        <v>8</v>
      </c>
      <c r="C48" s="6" t="s">
        <v>89</v>
      </c>
      <c r="D48" s="5">
        <v>2015</v>
      </c>
      <c r="E48" s="5">
        <v>8</v>
      </c>
      <c r="F48" s="6" t="s">
        <v>90</v>
      </c>
      <c r="G48" s="6" t="s">
        <v>26</v>
      </c>
      <c r="H48" s="6" t="s">
        <v>26</v>
      </c>
      <c r="I48" s="5">
        <v>8</v>
      </c>
      <c r="J48" s="5">
        <v>29</v>
      </c>
      <c r="K48" s="5">
        <v>1</v>
      </c>
      <c r="L48" s="6" t="s">
        <v>91</v>
      </c>
      <c r="M48" s="6" t="s">
        <v>92</v>
      </c>
      <c r="N48" s="8" t="s">
        <v>93</v>
      </c>
      <c r="O48" s="7">
        <v>44379.060474537036</v>
      </c>
      <c r="P48" s="5">
        <v>4</v>
      </c>
      <c r="Q48" s="6" t="s">
        <v>30</v>
      </c>
      <c r="R48" s="5">
        <v>1</v>
      </c>
      <c r="S48" s="5">
        <v>8</v>
      </c>
      <c r="T48" s="6" t="s">
        <v>94</v>
      </c>
      <c r="U48" s="5">
        <v>1</v>
      </c>
      <c r="V48" s="5">
        <v>8</v>
      </c>
      <c r="W48" s="6" t="s">
        <v>95</v>
      </c>
      <c r="X48" s="6" t="s">
        <v>96</v>
      </c>
      <c r="Y48" s="6" t="s">
        <v>97</v>
      </c>
      <c r="Z48" s="6" t="s">
        <v>26</v>
      </c>
      <c r="AA48" s="5">
        <v>0</v>
      </c>
      <c r="AB48" s="5">
        <v>2</v>
      </c>
      <c r="AC48" s="6">
        <f>SUM(article_export__2[[#This Row],[title_use]],article_export__2[[#This Row],[abstract_mentions_count]])</f>
        <v>2</v>
      </c>
      <c r="AD48" s="6" t="s">
        <v>3035</v>
      </c>
      <c r="AE48" s="6" t="s">
        <v>6151</v>
      </c>
    </row>
    <row r="49" spans="1:31" ht="144" hidden="1" x14ac:dyDescent="0.3">
      <c r="A49" s="5">
        <v>322</v>
      </c>
      <c r="B49" s="5">
        <v>323</v>
      </c>
      <c r="C49" s="4" t="s">
        <v>3587</v>
      </c>
      <c r="D49" s="5">
        <v>2011</v>
      </c>
      <c r="E49" s="5">
        <v>342</v>
      </c>
      <c r="F49" s="6" t="s">
        <v>26</v>
      </c>
      <c r="G49" s="6" t="s">
        <v>26</v>
      </c>
      <c r="H49" s="6" t="s">
        <v>26</v>
      </c>
      <c r="I49" s="5">
        <v>303</v>
      </c>
      <c r="J49" s="5">
        <v>35</v>
      </c>
      <c r="K49" s="5">
        <v>1</v>
      </c>
      <c r="L49" s="6" t="s">
        <v>1239</v>
      </c>
      <c r="M49" s="4" t="s">
        <v>3588</v>
      </c>
      <c r="N49" s="6" t="s">
        <v>3589</v>
      </c>
      <c r="O49" s="7">
        <v>44379.0624537037</v>
      </c>
      <c r="P49" s="5">
        <v>0</v>
      </c>
      <c r="Q49" s="6" t="s">
        <v>2535</v>
      </c>
      <c r="R49" s="5">
        <v>0</v>
      </c>
      <c r="S49" s="5">
        <v>303</v>
      </c>
      <c r="T49" s="6" t="s">
        <v>3387</v>
      </c>
      <c r="U49" s="5"/>
      <c r="V49" s="5">
        <v>342</v>
      </c>
      <c r="W49" s="6" t="s">
        <v>3590</v>
      </c>
      <c r="X49" s="6" t="s">
        <v>3591</v>
      </c>
      <c r="Y49" s="6" t="s">
        <v>3592</v>
      </c>
      <c r="Z49" s="6" t="s">
        <v>5514</v>
      </c>
      <c r="AA49" s="5">
        <v>0</v>
      </c>
      <c r="AB49" s="5">
        <v>1</v>
      </c>
      <c r="AC49" s="6">
        <f>SUM(article_export__2[[#This Row],[title_use]],article_export__2[[#This Row],[abstract_mentions_count]])</f>
        <v>1</v>
      </c>
      <c r="AD49" s="6"/>
      <c r="AE49" s="6"/>
    </row>
    <row r="50" spans="1:31" ht="129.6" hidden="1" x14ac:dyDescent="0.3">
      <c r="A50" s="5">
        <v>372</v>
      </c>
      <c r="B50" s="5">
        <v>373</v>
      </c>
      <c r="C50" s="4" t="s">
        <v>3908</v>
      </c>
      <c r="D50" s="5">
        <v>1991</v>
      </c>
      <c r="E50" s="5">
        <v>398</v>
      </c>
      <c r="F50" s="6" t="s">
        <v>26</v>
      </c>
      <c r="G50" s="6" t="s">
        <v>26</v>
      </c>
      <c r="H50" s="6" t="s">
        <v>26</v>
      </c>
      <c r="I50" s="5">
        <v>303</v>
      </c>
      <c r="J50" s="5">
        <v>15</v>
      </c>
      <c r="K50" s="5">
        <v>4</v>
      </c>
      <c r="L50" s="6" t="s">
        <v>2017</v>
      </c>
      <c r="M50" s="6" t="s">
        <v>3909</v>
      </c>
      <c r="N50" s="6" t="s">
        <v>3910</v>
      </c>
      <c r="O50" s="7">
        <v>44379.062465277777</v>
      </c>
      <c r="P50" s="5">
        <v>0</v>
      </c>
      <c r="Q50" s="6" t="s">
        <v>2535</v>
      </c>
      <c r="R50" s="5">
        <v>0</v>
      </c>
      <c r="S50" s="5">
        <v>303</v>
      </c>
      <c r="T50" s="6" t="s">
        <v>3387</v>
      </c>
      <c r="U50" s="5"/>
      <c r="V50" s="5">
        <v>398</v>
      </c>
      <c r="W50" s="6" t="s">
        <v>3911</v>
      </c>
      <c r="X50" s="6" t="s">
        <v>3912</v>
      </c>
      <c r="Y50" s="6" t="s">
        <v>3913</v>
      </c>
      <c r="Z50" s="6" t="s">
        <v>5514</v>
      </c>
      <c r="AA50" s="5">
        <v>0</v>
      </c>
      <c r="AB50" s="5">
        <v>1</v>
      </c>
      <c r="AC50" s="6">
        <f>SUM(article_export__2[[#This Row],[title_use]],article_export__2[[#This Row],[abstract_mentions_count]])</f>
        <v>1</v>
      </c>
      <c r="AD50" s="6"/>
      <c r="AE50" s="6"/>
    </row>
    <row r="51" spans="1:31" ht="129.6" x14ac:dyDescent="0.3">
      <c r="A51" s="5">
        <v>8</v>
      </c>
      <c r="B51" s="5">
        <v>9</v>
      </c>
      <c r="C51" s="6" t="s">
        <v>98</v>
      </c>
      <c r="D51" s="5">
        <v>2014</v>
      </c>
      <c r="E51" s="5">
        <v>8</v>
      </c>
      <c r="F51" s="6" t="s">
        <v>99</v>
      </c>
      <c r="G51" s="6" t="s">
        <v>100</v>
      </c>
      <c r="H51" s="6" t="s">
        <v>26</v>
      </c>
      <c r="I51" s="5">
        <v>9</v>
      </c>
      <c r="J51" s="5">
        <v>22</v>
      </c>
      <c r="K51" s="5">
        <v>2</v>
      </c>
      <c r="L51" s="6" t="s">
        <v>101</v>
      </c>
      <c r="M51" s="6" t="s">
        <v>102</v>
      </c>
      <c r="N51" s="8" t="s">
        <v>103</v>
      </c>
      <c r="O51" s="7">
        <v>44379.060474537036</v>
      </c>
      <c r="P51" s="5">
        <v>4</v>
      </c>
      <c r="Q51" s="6" t="s">
        <v>30</v>
      </c>
      <c r="R51" s="5">
        <v>1</v>
      </c>
      <c r="S51" s="5">
        <v>9</v>
      </c>
      <c r="T51" s="6" t="s">
        <v>104</v>
      </c>
      <c r="U51" s="5">
        <v>1</v>
      </c>
      <c r="V51" s="5">
        <v>8</v>
      </c>
      <c r="W51" s="6" t="s">
        <v>95</v>
      </c>
      <c r="X51" s="6" t="s">
        <v>96</v>
      </c>
      <c r="Y51" s="6" t="s">
        <v>97</v>
      </c>
      <c r="Z51" s="6" t="s">
        <v>26</v>
      </c>
      <c r="AA51" s="5">
        <v>0</v>
      </c>
      <c r="AB51" s="5">
        <v>1</v>
      </c>
      <c r="AC51" s="6">
        <f>SUM(article_export__2[[#This Row],[title_use]],article_export__2[[#This Row],[abstract_mentions_count]])</f>
        <v>1</v>
      </c>
      <c r="AD51" s="6" t="s">
        <v>3035</v>
      </c>
      <c r="AE51" s="6" t="s">
        <v>6151</v>
      </c>
    </row>
    <row r="52" spans="1:31" ht="288" hidden="1" x14ac:dyDescent="0.3">
      <c r="A52" s="5">
        <v>308</v>
      </c>
      <c r="B52" s="5">
        <v>309</v>
      </c>
      <c r="C52" s="4" t="s">
        <v>3509</v>
      </c>
      <c r="D52" s="5">
        <v>2013</v>
      </c>
      <c r="E52" s="5">
        <v>326</v>
      </c>
      <c r="F52" s="6" t="s">
        <v>26</v>
      </c>
      <c r="G52" s="6" t="s">
        <v>26</v>
      </c>
      <c r="H52" s="6" t="s">
        <v>26</v>
      </c>
      <c r="I52" s="5">
        <v>183</v>
      </c>
      <c r="J52" s="5">
        <v>43</v>
      </c>
      <c r="K52" s="5">
        <v>1</v>
      </c>
      <c r="L52" s="6" t="s">
        <v>1453</v>
      </c>
      <c r="M52" s="4" t="s">
        <v>3510</v>
      </c>
      <c r="N52" s="10" t="s">
        <v>3511</v>
      </c>
      <c r="O52" s="7">
        <v>44379.0624537037</v>
      </c>
      <c r="P52" s="5">
        <v>0</v>
      </c>
      <c r="Q52" s="6" t="s">
        <v>2535</v>
      </c>
      <c r="R52" s="5">
        <v>0</v>
      </c>
      <c r="S52" s="5">
        <v>183</v>
      </c>
      <c r="T52" s="6" t="s">
        <v>731</v>
      </c>
      <c r="U52" s="5">
        <v>1</v>
      </c>
      <c r="V52" s="5">
        <v>326</v>
      </c>
      <c r="W52" s="6" t="s">
        <v>3512</v>
      </c>
      <c r="X52" s="6" t="s">
        <v>3513</v>
      </c>
      <c r="Y52" s="6" t="s">
        <v>3514</v>
      </c>
      <c r="Z52" s="6" t="s">
        <v>6179</v>
      </c>
      <c r="AA52" s="5">
        <v>0</v>
      </c>
      <c r="AB52" s="5">
        <v>1</v>
      </c>
      <c r="AC52" s="6">
        <f>SUM(article_export__2[[#This Row],[title_use]],article_export__2[[#This Row],[abstract_mentions_count]])</f>
        <v>1</v>
      </c>
      <c r="AD52" s="6"/>
      <c r="AE52" s="6"/>
    </row>
    <row r="53" spans="1:31" ht="216" hidden="1" x14ac:dyDescent="0.3">
      <c r="A53" s="5">
        <v>675</v>
      </c>
      <c r="B53" s="5">
        <v>676</v>
      </c>
      <c r="C53" s="4" t="s">
        <v>1011</v>
      </c>
      <c r="D53" s="5">
        <v>2010</v>
      </c>
      <c r="E53" s="5">
        <v>983</v>
      </c>
      <c r="F53" s="6" t="s">
        <v>26</v>
      </c>
      <c r="G53" s="6" t="s">
        <v>26</v>
      </c>
      <c r="H53" s="6" t="s">
        <v>26</v>
      </c>
      <c r="I53" s="5">
        <v>983</v>
      </c>
      <c r="J53" s="5">
        <v>83</v>
      </c>
      <c r="K53" s="5">
        <v>9</v>
      </c>
      <c r="L53" s="6" t="s">
        <v>1012</v>
      </c>
      <c r="M53" s="4" t="s">
        <v>1013</v>
      </c>
      <c r="N53" s="4" t="s">
        <v>1014</v>
      </c>
      <c r="O53" s="7">
        <v>44379.064884259256</v>
      </c>
      <c r="P53" s="5">
        <v>1</v>
      </c>
      <c r="Q53" s="6" t="s">
        <v>211</v>
      </c>
      <c r="R53" s="5">
        <v>1</v>
      </c>
      <c r="S53" s="5">
        <v>983</v>
      </c>
      <c r="T53" s="6" t="s">
        <v>1015</v>
      </c>
      <c r="U53" s="5"/>
      <c r="V53" s="5">
        <v>983</v>
      </c>
      <c r="W53" s="6" t="s">
        <v>1016</v>
      </c>
      <c r="X53" s="6" t="s">
        <v>1017</v>
      </c>
      <c r="Y53" s="6" t="s">
        <v>1018</v>
      </c>
      <c r="Z53" s="6" t="s">
        <v>6245</v>
      </c>
      <c r="AA53" s="5">
        <v>0</v>
      </c>
      <c r="AB53" s="5">
        <v>1</v>
      </c>
      <c r="AC53" s="6">
        <f>SUM(article_export__2[[#This Row],[title_use]],article_export__2[[#This Row],[abstract_mentions_count]])</f>
        <v>1</v>
      </c>
      <c r="AD53" s="6"/>
      <c r="AE53" s="6"/>
    </row>
    <row r="54" spans="1:31" ht="244.8" hidden="1" x14ac:dyDescent="0.3">
      <c r="A54" s="5">
        <v>676</v>
      </c>
      <c r="B54" s="5">
        <v>677</v>
      </c>
      <c r="C54" s="4" t="s">
        <v>1011</v>
      </c>
      <c r="D54" s="5">
        <v>2010</v>
      </c>
      <c r="E54" s="5">
        <v>984</v>
      </c>
      <c r="F54" s="6" t="s">
        <v>26</v>
      </c>
      <c r="G54" s="6" t="s">
        <v>1019</v>
      </c>
      <c r="H54" s="6" t="s">
        <v>26</v>
      </c>
      <c r="I54" s="5">
        <v>983</v>
      </c>
      <c r="J54" s="5">
        <v>83</v>
      </c>
      <c r="K54" s="5">
        <v>9</v>
      </c>
      <c r="L54" s="6" t="s">
        <v>1012</v>
      </c>
      <c r="M54" s="4" t="s">
        <v>1013</v>
      </c>
      <c r="N54" s="4" t="s">
        <v>1020</v>
      </c>
      <c r="O54" s="7">
        <v>44379.064884259256</v>
      </c>
      <c r="P54" s="5">
        <v>0</v>
      </c>
      <c r="Q54" s="6" t="s">
        <v>211</v>
      </c>
      <c r="R54" s="5">
        <v>1</v>
      </c>
      <c r="S54" s="5">
        <v>983</v>
      </c>
      <c r="T54" s="6" t="s">
        <v>1015</v>
      </c>
      <c r="U54" s="5"/>
      <c r="V54" s="5">
        <v>984</v>
      </c>
      <c r="W54" s="6" t="s">
        <v>1021</v>
      </c>
      <c r="X54" s="6" t="s">
        <v>1017</v>
      </c>
      <c r="Y54" s="6" t="s">
        <v>1022</v>
      </c>
      <c r="Z54" s="6" t="s">
        <v>6133</v>
      </c>
      <c r="AA54" s="5">
        <v>0</v>
      </c>
      <c r="AB54" s="5">
        <v>1</v>
      </c>
      <c r="AC54" s="6">
        <f>SUM(article_export__2[[#This Row],[title_use]],article_export__2[[#This Row],[abstract_mentions_count]])</f>
        <v>1</v>
      </c>
      <c r="AD54" s="6"/>
      <c r="AE54" s="6"/>
    </row>
    <row r="55" spans="1:31" ht="144" hidden="1" x14ac:dyDescent="0.3">
      <c r="A55" s="5">
        <v>404</v>
      </c>
      <c r="B55" s="5">
        <v>405</v>
      </c>
      <c r="C55" s="4" t="s">
        <v>5901</v>
      </c>
      <c r="D55" s="5">
        <v>2018</v>
      </c>
      <c r="E55" s="5">
        <v>430</v>
      </c>
      <c r="F55" s="6" t="s">
        <v>26</v>
      </c>
      <c r="G55" s="6" t="s">
        <v>26</v>
      </c>
      <c r="H55" s="6" t="s">
        <v>26</v>
      </c>
      <c r="I55" s="5">
        <v>430</v>
      </c>
      <c r="J55" s="5">
        <v>33</v>
      </c>
      <c r="K55" s="5">
        <v>2</v>
      </c>
      <c r="L55" s="6" t="s">
        <v>4888</v>
      </c>
      <c r="M55" s="4" t="s">
        <v>5902</v>
      </c>
      <c r="N55" s="6" t="s">
        <v>4890</v>
      </c>
      <c r="O55" s="7">
        <v>44379.062939814816</v>
      </c>
      <c r="P55" s="5">
        <v>0</v>
      </c>
      <c r="Q55" s="6" t="s">
        <v>4644</v>
      </c>
      <c r="R55" s="5"/>
      <c r="S55" s="5">
        <v>430</v>
      </c>
      <c r="T55" s="6" t="s">
        <v>4891</v>
      </c>
      <c r="U55" s="5"/>
      <c r="V55" s="5">
        <v>430</v>
      </c>
      <c r="W55" s="6" t="s">
        <v>4892</v>
      </c>
      <c r="X55" s="6" t="s">
        <v>4893</v>
      </c>
      <c r="Y55" s="6" t="s">
        <v>4894</v>
      </c>
      <c r="Z55" s="6" t="s">
        <v>5514</v>
      </c>
      <c r="AA55" s="5">
        <v>0</v>
      </c>
      <c r="AB55" s="5">
        <v>1</v>
      </c>
      <c r="AC55" s="6">
        <f>SUM(article_export__2[[#This Row],[title_use]],article_export__2[[#This Row],[abstract_mentions_count]])</f>
        <v>1</v>
      </c>
      <c r="AD55" s="6"/>
      <c r="AE55" s="6"/>
    </row>
    <row r="56" spans="1:31" ht="172.8" hidden="1" x14ac:dyDescent="0.3">
      <c r="A56" s="5">
        <v>465</v>
      </c>
      <c r="B56" s="5">
        <v>466</v>
      </c>
      <c r="C56" s="4" t="s">
        <v>5382</v>
      </c>
      <c r="D56" s="5">
        <v>2007</v>
      </c>
      <c r="E56" s="5">
        <v>505</v>
      </c>
      <c r="F56" s="6" t="s">
        <v>26</v>
      </c>
      <c r="G56" s="6" t="s">
        <v>26</v>
      </c>
      <c r="H56" s="6" t="s">
        <v>26</v>
      </c>
      <c r="I56" s="5">
        <v>505</v>
      </c>
      <c r="J56" s="5">
        <v>5</v>
      </c>
      <c r="K56" s="5">
        <v>3</v>
      </c>
      <c r="L56" s="6" t="s">
        <v>5383</v>
      </c>
      <c r="M56" s="6" t="s">
        <v>5384</v>
      </c>
      <c r="N56" s="6" t="s">
        <v>5385</v>
      </c>
      <c r="O56" s="7">
        <v>44379.062951388885</v>
      </c>
      <c r="P56" s="5">
        <v>0</v>
      </c>
      <c r="Q56" s="6" t="s">
        <v>4644</v>
      </c>
      <c r="R56" s="5"/>
      <c r="S56" s="5">
        <v>505</v>
      </c>
      <c r="T56" s="6" t="s">
        <v>5386</v>
      </c>
      <c r="U56" s="5"/>
      <c r="V56" s="5">
        <v>505</v>
      </c>
      <c r="W56" s="6" t="s">
        <v>5387</v>
      </c>
      <c r="X56" s="6" t="s">
        <v>5388</v>
      </c>
      <c r="Y56" s="6" t="s">
        <v>5389</v>
      </c>
      <c r="Z56" s="6" t="s">
        <v>5514</v>
      </c>
      <c r="AA56" s="5">
        <v>0</v>
      </c>
      <c r="AB56" s="5">
        <v>1</v>
      </c>
      <c r="AC56" s="6">
        <f>SUM(article_export__2[[#This Row],[title_use]],article_export__2[[#This Row],[abstract_mentions_count]])</f>
        <v>1</v>
      </c>
      <c r="AD56" s="6"/>
      <c r="AE56" s="6"/>
    </row>
    <row r="57" spans="1:31" ht="172.8" x14ac:dyDescent="0.3">
      <c r="A57" s="5">
        <v>9</v>
      </c>
      <c r="B57" s="5">
        <v>10</v>
      </c>
      <c r="C57" s="4" t="s">
        <v>105</v>
      </c>
      <c r="D57" s="5">
        <v>2014</v>
      </c>
      <c r="E57" s="5">
        <v>10</v>
      </c>
      <c r="F57" s="6" t="s">
        <v>106</v>
      </c>
      <c r="G57" s="6" t="s">
        <v>107</v>
      </c>
      <c r="H57" s="6" t="s">
        <v>26</v>
      </c>
      <c r="I57" s="5">
        <v>10</v>
      </c>
      <c r="J57" s="5">
        <v>26</v>
      </c>
      <c r="K57" s="5">
        <v>4</v>
      </c>
      <c r="L57" s="6" t="s">
        <v>108</v>
      </c>
      <c r="M57" s="4" t="s">
        <v>109</v>
      </c>
      <c r="N57" s="10" t="s">
        <v>110</v>
      </c>
      <c r="O57" s="7">
        <v>44379.060474537036</v>
      </c>
      <c r="P57" s="5">
        <v>3</v>
      </c>
      <c r="Q57" s="6" t="s">
        <v>30</v>
      </c>
      <c r="R57" s="5">
        <v>1</v>
      </c>
      <c r="S57" s="5">
        <v>10</v>
      </c>
      <c r="T57" s="6" t="s">
        <v>111</v>
      </c>
      <c r="U57" s="5">
        <v>1</v>
      </c>
      <c r="V57" s="5">
        <v>10</v>
      </c>
      <c r="W57" s="6" t="s">
        <v>112</v>
      </c>
      <c r="X57" s="6" t="s">
        <v>113</v>
      </c>
      <c r="Y57" s="6" t="s">
        <v>114</v>
      </c>
      <c r="Z57" s="6" t="s">
        <v>26</v>
      </c>
      <c r="AA57" s="5">
        <v>0</v>
      </c>
      <c r="AB57" s="5">
        <v>1</v>
      </c>
      <c r="AC57" s="6">
        <f>SUM(article_export__2[[#This Row],[title_use]],article_export__2[[#This Row],[abstract_mentions_count]])</f>
        <v>1</v>
      </c>
      <c r="AD57" s="6" t="s">
        <v>1225</v>
      </c>
      <c r="AE57" s="6" t="s">
        <v>6151</v>
      </c>
    </row>
    <row r="58" spans="1:31" hidden="1" x14ac:dyDescent="0.3">
      <c r="A58" s="5">
        <v>14</v>
      </c>
      <c r="B58" s="5">
        <v>15</v>
      </c>
      <c r="C58" s="4" t="s">
        <v>149</v>
      </c>
      <c r="D58" s="5">
        <v>2010</v>
      </c>
      <c r="E58" s="5">
        <v>15</v>
      </c>
      <c r="F58" s="6" t="s">
        <v>26</v>
      </c>
      <c r="G58" s="6" t="s">
        <v>26</v>
      </c>
      <c r="H58" s="6" t="s">
        <v>26</v>
      </c>
      <c r="I58" s="5">
        <v>15</v>
      </c>
      <c r="J58" s="5">
        <v>26</v>
      </c>
      <c r="K58" s="5">
        <v>3</v>
      </c>
      <c r="L58" s="6" t="s">
        <v>150</v>
      </c>
      <c r="M58" s="4" t="s">
        <v>151</v>
      </c>
      <c r="N58" s="6" t="s">
        <v>152</v>
      </c>
      <c r="O58" s="7">
        <v>44379.060474537036</v>
      </c>
      <c r="P58" s="5">
        <v>2</v>
      </c>
      <c r="Q58" s="6" t="s">
        <v>30</v>
      </c>
      <c r="R58" s="5">
        <v>1</v>
      </c>
      <c r="S58" s="5">
        <v>15</v>
      </c>
      <c r="T58" s="6" t="s">
        <v>153</v>
      </c>
      <c r="U58" s="5">
        <v>1</v>
      </c>
      <c r="V58" s="5">
        <v>15</v>
      </c>
      <c r="W58" s="6" t="s">
        <v>154</v>
      </c>
      <c r="X58" s="6" t="s">
        <v>155</v>
      </c>
      <c r="Y58" s="6" t="s">
        <v>156</v>
      </c>
      <c r="Z58" s="6" t="s">
        <v>6132</v>
      </c>
      <c r="AA58" s="5">
        <v>0</v>
      </c>
      <c r="AB58" s="5">
        <v>1</v>
      </c>
      <c r="AC58" s="6">
        <f>SUM(article_export__2[[#This Row],[title_use]],article_export__2[[#This Row],[abstract_mentions_count]])</f>
        <v>1</v>
      </c>
      <c r="AD58" s="6"/>
      <c r="AE58" s="6"/>
    </row>
    <row r="59" spans="1:31" ht="187.2" hidden="1" x14ac:dyDescent="0.3">
      <c r="A59" s="5">
        <v>15</v>
      </c>
      <c r="B59" s="5">
        <v>16</v>
      </c>
      <c r="C59" s="4" t="s">
        <v>149</v>
      </c>
      <c r="D59" s="5">
        <v>2010</v>
      </c>
      <c r="E59" s="5">
        <v>16</v>
      </c>
      <c r="F59" s="6" t="s">
        <v>26</v>
      </c>
      <c r="G59" s="6" t="s">
        <v>157</v>
      </c>
      <c r="H59" s="6" t="s">
        <v>26</v>
      </c>
      <c r="I59" s="5">
        <v>15</v>
      </c>
      <c r="J59" s="5">
        <v>26</v>
      </c>
      <c r="K59" s="5">
        <v>3</v>
      </c>
      <c r="L59" s="6" t="s">
        <v>150</v>
      </c>
      <c r="M59" s="4" t="s">
        <v>151</v>
      </c>
      <c r="N59" s="6" t="s">
        <v>158</v>
      </c>
      <c r="O59" s="7">
        <v>44379.060474537036</v>
      </c>
      <c r="P59" s="5">
        <v>0</v>
      </c>
      <c r="Q59" s="6" t="s">
        <v>30</v>
      </c>
      <c r="R59" s="5">
        <v>1</v>
      </c>
      <c r="S59" s="5">
        <v>15</v>
      </c>
      <c r="T59" s="6" t="s">
        <v>153</v>
      </c>
      <c r="U59" s="5">
        <v>1</v>
      </c>
      <c r="V59" s="5">
        <v>16</v>
      </c>
      <c r="W59" s="6" t="s">
        <v>159</v>
      </c>
      <c r="X59" s="6" t="s">
        <v>155</v>
      </c>
      <c r="Y59" s="6" t="s">
        <v>160</v>
      </c>
      <c r="Z59" s="6" t="s">
        <v>6133</v>
      </c>
      <c r="AA59" s="5">
        <v>0</v>
      </c>
      <c r="AB59" s="5">
        <v>1</v>
      </c>
      <c r="AC59" s="6">
        <f>SUM(article_export__2[[#This Row],[title_use]],article_export__2[[#This Row],[abstract_mentions_count]])</f>
        <v>1</v>
      </c>
      <c r="AD59" s="6"/>
      <c r="AE59" s="6"/>
    </row>
    <row r="60" spans="1:31" ht="374.4" x14ac:dyDescent="0.3">
      <c r="A60" s="5">
        <v>17</v>
      </c>
      <c r="B60" s="5">
        <v>18</v>
      </c>
      <c r="C60" s="4" t="s">
        <v>171</v>
      </c>
      <c r="D60" s="5">
        <v>2010</v>
      </c>
      <c r="E60" s="5">
        <v>18</v>
      </c>
      <c r="F60" s="6" t="s">
        <v>172</v>
      </c>
      <c r="G60" s="6" t="s">
        <v>26</v>
      </c>
      <c r="H60" s="6" t="s">
        <v>26</v>
      </c>
      <c r="I60" s="5">
        <v>18</v>
      </c>
      <c r="J60" s="5">
        <v>18</v>
      </c>
      <c r="K60" s="5">
        <v>2</v>
      </c>
      <c r="L60" s="6" t="s">
        <v>173</v>
      </c>
      <c r="M60" s="4" t="s">
        <v>174</v>
      </c>
      <c r="N60" s="10" t="s">
        <v>175</v>
      </c>
      <c r="O60" s="7">
        <v>44379.060474537036</v>
      </c>
      <c r="P60" s="5">
        <v>1</v>
      </c>
      <c r="Q60" s="6" t="s">
        <v>30</v>
      </c>
      <c r="R60" s="5">
        <v>1</v>
      </c>
      <c r="S60" s="5">
        <v>18</v>
      </c>
      <c r="T60" s="6" t="s">
        <v>176</v>
      </c>
      <c r="U60" s="5">
        <v>1</v>
      </c>
      <c r="V60" s="5">
        <v>18</v>
      </c>
      <c r="W60" s="6" t="s">
        <v>177</v>
      </c>
      <c r="X60" s="6" t="s">
        <v>178</v>
      </c>
      <c r="Y60" s="6" t="s">
        <v>179</v>
      </c>
      <c r="Z60" s="6" t="s">
        <v>26</v>
      </c>
      <c r="AA60" s="5">
        <v>0</v>
      </c>
      <c r="AB60" s="5">
        <v>2</v>
      </c>
      <c r="AC60" s="6">
        <f>SUM(article_export__2[[#This Row],[title_use]],article_export__2[[#This Row],[abstract_mentions_count]])</f>
        <v>2</v>
      </c>
      <c r="AD60" s="6" t="s">
        <v>1225</v>
      </c>
      <c r="AE60" s="6" t="s">
        <v>6152</v>
      </c>
    </row>
    <row r="61" spans="1:31" ht="129.6" hidden="1" x14ac:dyDescent="0.3">
      <c r="A61" s="5">
        <v>371</v>
      </c>
      <c r="B61" s="5">
        <v>372</v>
      </c>
      <c r="C61" s="4" t="s">
        <v>3901</v>
      </c>
      <c r="D61" s="5">
        <v>1995</v>
      </c>
      <c r="E61" s="5">
        <v>397</v>
      </c>
      <c r="F61" s="6" t="s">
        <v>26</v>
      </c>
      <c r="G61" s="6" t="s">
        <v>26</v>
      </c>
      <c r="H61" s="6" t="s">
        <v>26</v>
      </c>
      <c r="I61" s="5">
        <v>397</v>
      </c>
      <c r="J61" s="5">
        <v>40</v>
      </c>
      <c r="K61" s="5">
        <v>2</v>
      </c>
      <c r="L61" s="6" t="s">
        <v>1262</v>
      </c>
      <c r="M61" s="6" t="s">
        <v>3902</v>
      </c>
      <c r="N61" s="6" t="s">
        <v>3903</v>
      </c>
      <c r="O61" s="7">
        <v>44379.062465277777</v>
      </c>
      <c r="P61" s="5">
        <v>0</v>
      </c>
      <c r="Q61" s="6" t="s">
        <v>2535</v>
      </c>
      <c r="R61" s="5">
        <v>0</v>
      </c>
      <c r="S61" s="5">
        <v>397</v>
      </c>
      <c r="T61" s="6" t="s">
        <v>3904</v>
      </c>
      <c r="U61" s="5"/>
      <c r="V61" s="5">
        <v>397</v>
      </c>
      <c r="W61" s="6" t="s">
        <v>3905</v>
      </c>
      <c r="X61" s="6" t="s">
        <v>3906</v>
      </c>
      <c r="Y61" s="6" t="s">
        <v>3907</v>
      </c>
      <c r="Z61" s="6" t="s">
        <v>5514</v>
      </c>
      <c r="AA61" s="5">
        <v>0</v>
      </c>
      <c r="AB61" s="5">
        <v>1</v>
      </c>
      <c r="AC61" s="6">
        <f>SUM(article_export__2[[#This Row],[title_use]],article_export__2[[#This Row],[abstract_mentions_count]])</f>
        <v>1</v>
      </c>
      <c r="AD61" s="6"/>
      <c r="AE61" s="6"/>
    </row>
    <row r="62" spans="1:31" x14ac:dyDescent="0.3">
      <c r="A62" s="5">
        <v>18</v>
      </c>
      <c r="B62" s="5">
        <v>19</v>
      </c>
      <c r="C62" s="6" t="s">
        <v>180</v>
      </c>
      <c r="D62" s="5">
        <v>2010</v>
      </c>
      <c r="E62" s="5">
        <v>19</v>
      </c>
      <c r="F62" s="6" t="s">
        <v>181</v>
      </c>
      <c r="G62" s="6" t="s">
        <v>26</v>
      </c>
      <c r="H62" s="6" t="s">
        <v>26</v>
      </c>
      <c r="I62" s="5">
        <v>19</v>
      </c>
      <c r="J62" s="5">
        <v>30</v>
      </c>
      <c r="K62" s="5">
        <v>1</v>
      </c>
      <c r="L62" s="6" t="s">
        <v>182</v>
      </c>
      <c r="M62" s="6" t="s">
        <v>5881</v>
      </c>
      <c r="N62" s="8" t="s">
        <v>184</v>
      </c>
      <c r="O62" s="7">
        <v>44379.060474537036</v>
      </c>
      <c r="P62" s="5">
        <v>1</v>
      </c>
      <c r="Q62" s="6" t="s">
        <v>30</v>
      </c>
      <c r="R62" s="5">
        <v>1</v>
      </c>
      <c r="S62" s="5">
        <v>19</v>
      </c>
      <c r="T62" s="6" t="s">
        <v>5882</v>
      </c>
      <c r="U62" s="5">
        <v>1</v>
      </c>
      <c r="V62" s="5">
        <v>19</v>
      </c>
      <c r="W62" s="6" t="s">
        <v>186</v>
      </c>
      <c r="X62" s="6" t="s">
        <v>187</v>
      </c>
      <c r="Y62" s="6" t="s">
        <v>188</v>
      </c>
      <c r="Z62" s="6" t="s">
        <v>26</v>
      </c>
      <c r="AA62" s="5">
        <v>1</v>
      </c>
      <c r="AB62" s="5">
        <v>2</v>
      </c>
      <c r="AC62" s="6">
        <f>SUM(article_export__2[[#This Row],[title_use]],article_export__2[[#This Row],[abstract_mentions_count]])</f>
        <v>3</v>
      </c>
      <c r="AD62" s="6" t="s">
        <v>3035</v>
      </c>
      <c r="AE62" s="6" t="s">
        <v>6152</v>
      </c>
    </row>
    <row r="63" spans="1:31" ht="288" hidden="1" x14ac:dyDescent="0.3">
      <c r="A63" s="5">
        <v>716</v>
      </c>
      <c r="B63" s="5">
        <v>717</v>
      </c>
      <c r="C63" s="4" t="s">
        <v>1388</v>
      </c>
      <c r="D63" s="5">
        <v>2000</v>
      </c>
      <c r="E63" s="5">
        <v>1042</v>
      </c>
      <c r="F63" s="6" t="s">
        <v>26</v>
      </c>
      <c r="G63" s="6" t="s">
        <v>1389</v>
      </c>
      <c r="H63" s="6" t="s">
        <v>26</v>
      </c>
      <c r="I63" s="5">
        <v>999</v>
      </c>
      <c r="J63" s="5">
        <v>26</v>
      </c>
      <c r="K63" s="5">
        <v>11</v>
      </c>
      <c r="L63" s="6" t="s">
        <v>200</v>
      </c>
      <c r="M63" s="6" t="s">
        <v>1390</v>
      </c>
      <c r="N63" s="6" t="s">
        <v>1391</v>
      </c>
      <c r="O63" s="7">
        <v>44379.064895833333</v>
      </c>
      <c r="P63" s="5">
        <v>0</v>
      </c>
      <c r="Q63" s="6" t="s">
        <v>211</v>
      </c>
      <c r="R63" s="5">
        <v>1</v>
      </c>
      <c r="S63" s="5">
        <v>999</v>
      </c>
      <c r="T63" s="6" t="s">
        <v>1090</v>
      </c>
      <c r="U63" s="5">
        <v>1</v>
      </c>
      <c r="V63" s="5">
        <v>1042</v>
      </c>
      <c r="W63" s="6" t="s">
        <v>1392</v>
      </c>
      <c r="X63" s="6" t="s">
        <v>1393</v>
      </c>
      <c r="Y63" s="6" t="s">
        <v>1100</v>
      </c>
      <c r="Z63" s="6" t="s">
        <v>26</v>
      </c>
      <c r="AA63" s="5">
        <v>0</v>
      </c>
      <c r="AB63" s="5">
        <v>1</v>
      </c>
      <c r="AC63" s="6">
        <f>SUM(article_export__2[[#This Row],[title_use]],article_export__2[[#This Row],[abstract_mentions_count]])</f>
        <v>1</v>
      </c>
      <c r="AD63" s="6"/>
      <c r="AE63" s="6"/>
    </row>
    <row r="64" spans="1:31" ht="201.6" hidden="1" x14ac:dyDescent="0.3">
      <c r="A64" s="5">
        <v>666</v>
      </c>
      <c r="B64" s="5">
        <v>667</v>
      </c>
      <c r="C64" s="4" t="s">
        <v>887</v>
      </c>
      <c r="D64" s="5">
        <v>2013</v>
      </c>
      <c r="E64" s="5">
        <v>954</v>
      </c>
      <c r="F64" s="6" t="s">
        <v>26</v>
      </c>
      <c r="G64" s="6" t="s">
        <v>26</v>
      </c>
      <c r="H64" s="6" t="s">
        <v>26</v>
      </c>
      <c r="I64" s="5">
        <v>940</v>
      </c>
      <c r="J64" s="5">
        <v>9</v>
      </c>
      <c r="K64" s="5">
        <v>3</v>
      </c>
      <c r="L64" s="6" t="s">
        <v>888</v>
      </c>
      <c r="M64" s="4" t="s">
        <v>889</v>
      </c>
      <c r="N64" s="4" t="s">
        <v>890</v>
      </c>
      <c r="O64" s="7">
        <v>44379.064884259256</v>
      </c>
      <c r="P64" s="5">
        <v>0</v>
      </c>
      <c r="Q64" s="6" t="s">
        <v>211</v>
      </c>
      <c r="R64" s="5">
        <v>1</v>
      </c>
      <c r="S64" s="5">
        <v>940</v>
      </c>
      <c r="T64" s="6" t="s">
        <v>828</v>
      </c>
      <c r="U64" s="5"/>
      <c r="V64" s="5">
        <v>954</v>
      </c>
      <c r="W64" s="6" t="s">
        <v>891</v>
      </c>
      <c r="X64" s="6" t="s">
        <v>892</v>
      </c>
      <c r="Y64" s="6" t="s">
        <v>893</v>
      </c>
      <c r="Z64" s="6" t="s">
        <v>6241</v>
      </c>
      <c r="AA64" s="5">
        <v>0</v>
      </c>
      <c r="AB64" s="5">
        <v>1</v>
      </c>
      <c r="AC64" s="6">
        <f>SUM(article_export__2[[#This Row],[title_use]],article_export__2[[#This Row],[abstract_mentions_count]])</f>
        <v>1</v>
      </c>
      <c r="AD64" s="6"/>
      <c r="AE64" s="6"/>
    </row>
    <row r="65" spans="1:31" ht="144" hidden="1" x14ac:dyDescent="0.3">
      <c r="A65" s="5">
        <v>678</v>
      </c>
      <c r="B65" s="5">
        <v>679</v>
      </c>
      <c r="C65" s="4" t="s">
        <v>1031</v>
      </c>
      <c r="D65" s="5">
        <v>2010</v>
      </c>
      <c r="E65" s="5">
        <v>987</v>
      </c>
      <c r="F65" s="6" t="s">
        <v>26</v>
      </c>
      <c r="G65" s="6" t="s">
        <v>26</v>
      </c>
      <c r="H65" s="6" t="s">
        <v>26</v>
      </c>
      <c r="I65" s="5">
        <v>987</v>
      </c>
      <c r="J65" s="5">
        <v>16</v>
      </c>
      <c r="K65" s="5">
        <v>1</v>
      </c>
      <c r="L65" s="6" t="s">
        <v>1032</v>
      </c>
      <c r="M65" s="4" t="s">
        <v>1033</v>
      </c>
      <c r="N65" s="4" t="s">
        <v>1034</v>
      </c>
      <c r="O65" s="7">
        <v>44379.064884259256</v>
      </c>
      <c r="P65" s="5">
        <v>0</v>
      </c>
      <c r="Q65" s="6" t="s">
        <v>211</v>
      </c>
      <c r="R65" s="5">
        <v>0</v>
      </c>
      <c r="S65" s="5">
        <v>987</v>
      </c>
      <c r="T65" s="6" t="s">
        <v>1035</v>
      </c>
      <c r="U65" s="5">
        <v>1</v>
      </c>
      <c r="V65" s="5">
        <v>987</v>
      </c>
      <c r="W65" s="6" t="s">
        <v>1036</v>
      </c>
      <c r="X65" s="6" t="s">
        <v>1037</v>
      </c>
      <c r="Y65" s="6" t="s">
        <v>205</v>
      </c>
      <c r="Z65" s="6" t="s">
        <v>6247</v>
      </c>
      <c r="AA65" s="5">
        <v>0</v>
      </c>
      <c r="AB65" s="5">
        <v>1</v>
      </c>
      <c r="AC65" s="6">
        <f>SUM(article_export__2[[#This Row],[title_use]],article_export__2[[#This Row],[abstract_mentions_count]])</f>
        <v>1</v>
      </c>
      <c r="AD65" s="6"/>
      <c r="AE65" s="6"/>
    </row>
    <row r="66" spans="1:31" ht="80.400000000000006" hidden="1" customHeight="1" x14ac:dyDescent="0.3">
      <c r="A66" s="5">
        <v>345</v>
      </c>
      <c r="B66" s="5">
        <v>346</v>
      </c>
      <c r="C66" s="4" t="s">
        <v>1194</v>
      </c>
      <c r="D66" s="5">
        <v>2006</v>
      </c>
      <c r="E66" s="5">
        <v>369</v>
      </c>
      <c r="F66" s="6" t="s">
        <v>26</v>
      </c>
      <c r="G66" s="6" t="s">
        <v>26</v>
      </c>
      <c r="H66" s="6" t="s">
        <v>26</v>
      </c>
      <c r="I66" s="5">
        <v>341</v>
      </c>
      <c r="J66" s="5">
        <v>27</v>
      </c>
      <c r="K66" s="5">
        <v>4</v>
      </c>
      <c r="L66" s="6" t="s">
        <v>1196</v>
      </c>
      <c r="M66" s="4" t="s">
        <v>1197</v>
      </c>
      <c r="N66" s="6" t="s">
        <v>3732</v>
      </c>
      <c r="O66" s="7">
        <v>44379.0624537037</v>
      </c>
      <c r="P66" s="5">
        <v>1</v>
      </c>
      <c r="Q66" s="6" t="s">
        <v>2535</v>
      </c>
      <c r="R66" s="5">
        <v>1</v>
      </c>
      <c r="S66" s="5">
        <v>341</v>
      </c>
      <c r="T66" s="6" t="s">
        <v>1199</v>
      </c>
      <c r="U66" s="5">
        <v>1</v>
      </c>
      <c r="V66" s="5">
        <v>369</v>
      </c>
      <c r="W66" s="6" t="s">
        <v>3733</v>
      </c>
      <c r="X66" s="6" t="s">
        <v>1059</v>
      </c>
      <c r="Y66" s="6" t="s">
        <v>3734</v>
      </c>
      <c r="Z66" s="6" t="s">
        <v>6259</v>
      </c>
      <c r="AA66" s="5">
        <v>0</v>
      </c>
      <c r="AB66" s="5">
        <v>1</v>
      </c>
      <c r="AC66" s="6">
        <f>SUM(article_export__2[[#This Row],[title_use]],article_export__2[[#This Row],[abstract_mentions_count]])</f>
        <v>1</v>
      </c>
      <c r="AD66" s="6"/>
      <c r="AE66" s="6"/>
    </row>
    <row r="67" spans="1:31" ht="409.6" x14ac:dyDescent="0.3">
      <c r="A67" s="5">
        <v>20</v>
      </c>
      <c r="B67" s="5">
        <v>21</v>
      </c>
      <c r="C67" s="4" t="s">
        <v>197</v>
      </c>
      <c r="D67" s="5">
        <v>2009</v>
      </c>
      <c r="E67" s="5">
        <v>21</v>
      </c>
      <c r="F67" s="6" t="s">
        <v>198</v>
      </c>
      <c r="G67" s="6" t="s">
        <v>199</v>
      </c>
      <c r="H67" s="6" t="s">
        <v>26</v>
      </c>
      <c r="I67" s="5">
        <v>10</v>
      </c>
      <c r="J67" s="5">
        <v>21</v>
      </c>
      <c r="K67" s="5">
        <v>10</v>
      </c>
      <c r="L67" s="6" t="s">
        <v>200</v>
      </c>
      <c r="M67" s="4" t="s">
        <v>201</v>
      </c>
      <c r="N67" s="6" t="s">
        <v>202</v>
      </c>
      <c r="O67" s="7">
        <v>44379.060474537036</v>
      </c>
      <c r="P67" s="5">
        <v>3</v>
      </c>
      <c r="Q67" s="6" t="s">
        <v>30</v>
      </c>
      <c r="R67" s="5">
        <v>1</v>
      </c>
      <c r="S67" s="5">
        <v>10</v>
      </c>
      <c r="T67" s="6" t="s">
        <v>111</v>
      </c>
      <c r="U67" s="5">
        <v>1</v>
      </c>
      <c r="V67" s="5">
        <v>21</v>
      </c>
      <c r="W67" s="6" t="s">
        <v>203</v>
      </c>
      <c r="X67" s="6" t="s">
        <v>204</v>
      </c>
      <c r="Y67" s="6" t="s">
        <v>205</v>
      </c>
      <c r="Z67" s="6" t="s">
        <v>26</v>
      </c>
      <c r="AA67" s="5">
        <v>0</v>
      </c>
      <c r="AB67" s="5">
        <v>1</v>
      </c>
      <c r="AC67" s="6">
        <f>SUM(article_export__2[[#This Row],[title_use]],article_export__2[[#This Row],[abstract_mentions_count]])</f>
        <v>1</v>
      </c>
      <c r="AD67" s="6"/>
      <c r="AE67" s="6"/>
    </row>
    <row r="68" spans="1:31" ht="28.8" hidden="1" x14ac:dyDescent="0.3">
      <c r="A68" s="5">
        <v>592</v>
      </c>
      <c r="B68" s="5">
        <v>593</v>
      </c>
      <c r="C68" s="4" t="s">
        <v>1788</v>
      </c>
      <c r="D68" s="5">
        <v>1996</v>
      </c>
      <c r="E68" s="5">
        <v>776</v>
      </c>
      <c r="F68" s="6" t="s">
        <v>26</v>
      </c>
      <c r="G68" s="6" t="s">
        <v>1789</v>
      </c>
      <c r="H68" s="6" t="s">
        <v>26</v>
      </c>
      <c r="I68" s="5">
        <v>776</v>
      </c>
      <c r="J68" s="5">
        <v>20</v>
      </c>
      <c r="K68" s="5">
        <v>3</v>
      </c>
      <c r="L68" s="6" t="s">
        <v>1213</v>
      </c>
      <c r="M68" s="6" t="s">
        <v>1790</v>
      </c>
      <c r="N68" s="6" t="s">
        <v>26</v>
      </c>
      <c r="O68" s="7">
        <v>44379.064444444448</v>
      </c>
      <c r="P68" s="5">
        <v>0</v>
      </c>
      <c r="Q68" s="6" t="s">
        <v>1461</v>
      </c>
      <c r="R68" s="5"/>
      <c r="S68" s="5">
        <v>776</v>
      </c>
      <c r="T68" s="6" t="s">
        <v>1791</v>
      </c>
      <c r="U68" s="5">
        <v>1</v>
      </c>
      <c r="V68" s="5">
        <v>776</v>
      </c>
      <c r="W68" s="6" t="s">
        <v>1792</v>
      </c>
      <c r="X68" s="6" t="s">
        <v>1793</v>
      </c>
      <c r="Y68" s="6" t="s">
        <v>1794</v>
      </c>
      <c r="Z68" s="6" t="s">
        <v>5514</v>
      </c>
      <c r="AA68" s="5">
        <v>0</v>
      </c>
      <c r="AB68" s="5">
        <v>2</v>
      </c>
      <c r="AC68" s="6">
        <f>SUM(article_export__2[[#This Row],[title_use]],article_export__2[[#This Row],[abstract_mentions_count]])</f>
        <v>2</v>
      </c>
      <c r="AD68" s="6"/>
      <c r="AE68" s="6"/>
    </row>
    <row r="69" spans="1:31" ht="201.6" hidden="1" x14ac:dyDescent="0.3">
      <c r="A69" s="5">
        <v>357</v>
      </c>
      <c r="B69" s="5">
        <v>358</v>
      </c>
      <c r="C69" s="4" t="s">
        <v>3811</v>
      </c>
      <c r="D69" s="5">
        <v>2004</v>
      </c>
      <c r="E69" s="5">
        <v>381</v>
      </c>
      <c r="F69" s="6" t="s">
        <v>26</v>
      </c>
      <c r="G69" s="6" t="s">
        <v>26</v>
      </c>
      <c r="H69" s="6" t="s">
        <v>26</v>
      </c>
      <c r="I69" s="5">
        <v>381</v>
      </c>
      <c r="J69" s="5">
        <v>16</v>
      </c>
      <c r="K69" s="5">
        <v>1</v>
      </c>
      <c r="L69" s="6" t="s">
        <v>1875</v>
      </c>
      <c r="M69" s="6" t="s">
        <v>3812</v>
      </c>
      <c r="N69" s="6" t="s">
        <v>3813</v>
      </c>
      <c r="O69" s="7">
        <v>44379.062465277777</v>
      </c>
      <c r="P69" s="5">
        <v>0</v>
      </c>
      <c r="Q69" s="6" t="s">
        <v>2535</v>
      </c>
      <c r="R69" s="5">
        <v>0</v>
      </c>
      <c r="S69" s="5">
        <v>381</v>
      </c>
      <c r="T69" s="6" t="s">
        <v>3814</v>
      </c>
      <c r="U69" s="5"/>
      <c r="V69" s="5">
        <v>381</v>
      </c>
      <c r="W69" s="6" t="s">
        <v>3815</v>
      </c>
      <c r="X69" s="6" t="s">
        <v>3816</v>
      </c>
      <c r="Y69" s="6" t="s">
        <v>3817</v>
      </c>
      <c r="Z69" s="6" t="s">
        <v>5514</v>
      </c>
      <c r="AA69" s="5">
        <v>0</v>
      </c>
      <c r="AB69" s="5">
        <v>1</v>
      </c>
      <c r="AC69" s="6">
        <f>SUM(article_export__2[[#This Row],[title_use]],article_export__2[[#This Row],[abstract_mentions_count]])</f>
        <v>1</v>
      </c>
      <c r="AD69" s="6"/>
      <c r="AE69" s="6"/>
    </row>
    <row r="70" spans="1:31" hidden="1" x14ac:dyDescent="0.3">
      <c r="A70" s="5">
        <v>12</v>
      </c>
      <c r="B70" s="5">
        <v>13</v>
      </c>
      <c r="C70" s="4" t="s">
        <v>134</v>
      </c>
      <c r="D70" s="5">
        <v>2011</v>
      </c>
      <c r="E70" s="5">
        <v>13</v>
      </c>
      <c r="F70" s="6" t="s">
        <v>26</v>
      </c>
      <c r="G70" s="6" t="s">
        <v>135</v>
      </c>
      <c r="H70" s="6" t="s">
        <v>26</v>
      </c>
      <c r="I70" s="5">
        <v>10</v>
      </c>
      <c r="J70" s="5">
        <v>23</v>
      </c>
      <c r="K70" s="5">
        <v>5</v>
      </c>
      <c r="L70" s="6" t="s">
        <v>118</v>
      </c>
      <c r="M70" s="4" t="s">
        <v>136</v>
      </c>
      <c r="N70" s="8" t="s">
        <v>137</v>
      </c>
      <c r="O70" s="7">
        <v>44379.060474537036</v>
      </c>
      <c r="P70" s="5">
        <v>4</v>
      </c>
      <c r="Q70" s="6" t="s">
        <v>30</v>
      </c>
      <c r="R70" s="5">
        <v>1</v>
      </c>
      <c r="S70" s="5">
        <v>10</v>
      </c>
      <c r="T70" s="6" t="s">
        <v>111</v>
      </c>
      <c r="U70" s="5">
        <v>1</v>
      </c>
      <c r="V70" s="5">
        <v>13</v>
      </c>
      <c r="W70" s="6" t="s">
        <v>138</v>
      </c>
      <c r="X70" s="6" t="s">
        <v>139</v>
      </c>
      <c r="Y70" s="6" t="s">
        <v>140</v>
      </c>
      <c r="Z70" s="6" t="s">
        <v>6131</v>
      </c>
      <c r="AA70" s="5">
        <v>0</v>
      </c>
      <c r="AB70" s="5">
        <v>1</v>
      </c>
      <c r="AC70" s="6">
        <f>SUM(article_export__2[[#This Row],[title_use]],article_export__2[[#This Row],[abstract_mentions_count]])</f>
        <v>1</v>
      </c>
      <c r="AD70" s="6"/>
      <c r="AE70" s="6"/>
    </row>
    <row r="71" spans="1:31" ht="331.2" hidden="1" x14ac:dyDescent="0.3">
      <c r="A71" s="5">
        <v>362</v>
      </c>
      <c r="B71" s="5">
        <v>363</v>
      </c>
      <c r="C71" s="4" t="s">
        <v>1325</v>
      </c>
      <c r="D71" s="5">
        <v>2002</v>
      </c>
      <c r="E71" s="5">
        <v>387</v>
      </c>
      <c r="F71" s="6" t="s">
        <v>1326</v>
      </c>
      <c r="G71" s="6" t="s">
        <v>26</v>
      </c>
      <c r="H71" s="6" t="s">
        <v>26</v>
      </c>
      <c r="I71" s="5">
        <v>18</v>
      </c>
      <c r="J71" s="5">
        <v>10</v>
      </c>
      <c r="K71" s="5">
        <v>3</v>
      </c>
      <c r="L71" s="6" t="s">
        <v>1327</v>
      </c>
      <c r="M71" s="4" t="s">
        <v>5649</v>
      </c>
      <c r="N71" s="6" t="s">
        <v>5650</v>
      </c>
      <c r="O71" s="7">
        <v>44379.062465277777</v>
      </c>
      <c r="P71" s="5">
        <v>1</v>
      </c>
      <c r="Q71" s="6" t="s">
        <v>2535</v>
      </c>
      <c r="R71" s="5">
        <v>0</v>
      </c>
      <c r="S71" s="5">
        <v>18</v>
      </c>
      <c r="T71" s="6" t="s">
        <v>176</v>
      </c>
      <c r="U71" s="5">
        <v>1</v>
      </c>
      <c r="V71" s="5">
        <v>387</v>
      </c>
      <c r="W71" s="6" t="s">
        <v>5651</v>
      </c>
      <c r="X71" s="6" t="s">
        <v>1328</v>
      </c>
      <c r="Y71" s="6" t="s">
        <v>4831</v>
      </c>
      <c r="Z71" s="6" t="s">
        <v>6260</v>
      </c>
      <c r="AA71" s="5">
        <v>0</v>
      </c>
      <c r="AB71" s="5">
        <v>1</v>
      </c>
      <c r="AC71" s="6">
        <f>SUM(article_export__2[[#This Row],[title_use]],article_export__2[[#This Row],[abstract_mentions_count]])</f>
        <v>1</v>
      </c>
      <c r="AD71" s="6"/>
      <c r="AE71" s="6"/>
    </row>
    <row r="72" spans="1:31" ht="230.4" hidden="1" x14ac:dyDescent="0.3">
      <c r="A72" s="5">
        <v>180</v>
      </c>
      <c r="B72" s="5">
        <v>181</v>
      </c>
      <c r="C72" s="4" t="s">
        <v>2703</v>
      </c>
      <c r="D72" s="5">
        <v>2020</v>
      </c>
      <c r="E72" s="5">
        <v>183</v>
      </c>
      <c r="F72" s="6" t="s">
        <v>26</v>
      </c>
      <c r="G72" s="6" t="s">
        <v>26</v>
      </c>
      <c r="H72" s="6" t="s">
        <v>26</v>
      </c>
      <c r="I72" s="5">
        <v>183</v>
      </c>
      <c r="J72" s="5">
        <v>50</v>
      </c>
      <c r="K72" s="5">
        <v>3</v>
      </c>
      <c r="L72" s="6" t="s">
        <v>695</v>
      </c>
      <c r="M72" s="4" t="s">
        <v>2704</v>
      </c>
      <c r="N72" s="6" t="s">
        <v>2705</v>
      </c>
      <c r="O72" s="7">
        <v>44379.062418981484</v>
      </c>
      <c r="P72" s="5">
        <v>0</v>
      </c>
      <c r="Q72" s="6" t="s">
        <v>2535</v>
      </c>
      <c r="R72" s="5">
        <v>1</v>
      </c>
      <c r="S72" s="5">
        <v>183</v>
      </c>
      <c r="T72" s="6" t="s">
        <v>731</v>
      </c>
      <c r="U72" s="5">
        <v>1</v>
      </c>
      <c r="V72" s="5">
        <v>183</v>
      </c>
      <c r="W72" s="6" t="s">
        <v>2706</v>
      </c>
      <c r="X72" s="6" t="s">
        <v>2707</v>
      </c>
      <c r="Y72" s="6" t="s">
        <v>2708</v>
      </c>
      <c r="Z72" s="6" t="s">
        <v>6172</v>
      </c>
      <c r="AA72" s="5">
        <v>0</v>
      </c>
      <c r="AB72" s="5">
        <v>1</v>
      </c>
      <c r="AC72" s="6">
        <f>SUM(article_export__2[[#This Row],[title_use]],article_export__2[[#This Row],[abstract_mentions_count]])</f>
        <v>1</v>
      </c>
      <c r="AD72" s="6"/>
      <c r="AE72" s="6"/>
    </row>
    <row r="73" spans="1:31" ht="216" hidden="1" x14ac:dyDescent="0.3">
      <c r="A73" s="5">
        <v>138</v>
      </c>
      <c r="B73" s="5">
        <v>139</v>
      </c>
      <c r="C73" s="4" t="s">
        <v>5806</v>
      </c>
      <c r="D73" s="5">
        <v>2016</v>
      </c>
      <c r="E73" s="5">
        <v>141</v>
      </c>
      <c r="F73" s="6" t="s">
        <v>1841</v>
      </c>
      <c r="G73" s="6" t="s">
        <v>26</v>
      </c>
      <c r="H73" s="6" t="s">
        <v>26</v>
      </c>
      <c r="I73" s="5">
        <v>141</v>
      </c>
      <c r="J73" s="5">
        <v>63</v>
      </c>
      <c r="K73" s="5"/>
      <c r="L73" s="6" t="s">
        <v>4532</v>
      </c>
      <c r="M73" s="4" t="s">
        <v>5807</v>
      </c>
      <c r="N73" s="6" t="s">
        <v>4534</v>
      </c>
      <c r="O73" s="7">
        <v>44379.061608796299</v>
      </c>
      <c r="P73" s="5">
        <v>0</v>
      </c>
      <c r="Q73" s="6" t="s">
        <v>4518</v>
      </c>
      <c r="R73" s="5">
        <v>1</v>
      </c>
      <c r="S73" s="5">
        <v>141</v>
      </c>
      <c r="T73" s="6" t="s">
        <v>881</v>
      </c>
      <c r="U73" s="5">
        <v>1</v>
      </c>
      <c r="V73" s="5">
        <v>141</v>
      </c>
      <c r="W73" s="6" t="s">
        <v>4535</v>
      </c>
      <c r="X73" s="6" t="s">
        <v>4536</v>
      </c>
      <c r="Y73" s="6" t="s">
        <v>4537</v>
      </c>
      <c r="Z73" s="6" t="s">
        <v>6133</v>
      </c>
      <c r="AA73" s="5">
        <v>1</v>
      </c>
      <c r="AB73" s="5">
        <v>8</v>
      </c>
      <c r="AC73" s="6">
        <f>SUM(article_export__2[[#This Row],[title_use]],article_export__2[[#This Row],[abstract_mentions_count]])</f>
        <v>9</v>
      </c>
      <c r="AD73" s="6"/>
      <c r="AE73" s="6"/>
    </row>
    <row r="74" spans="1:31" x14ac:dyDescent="0.3">
      <c r="A74" s="5">
        <v>21</v>
      </c>
      <c r="B74" s="5">
        <v>22</v>
      </c>
      <c r="C74" s="6" t="s">
        <v>2028</v>
      </c>
      <c r="D74" s="5">
        <v>2018</v>
      </c>
      <c r="E74" s="5">
        <v>22</v>
      </c>
      <c r="F74" s="6" t="s">
        <v>2029</v>
      </c>
      <c r="G74" s="6" t="s">
        <v>2030</v>
      </c>
      <c r="H74" s="6" t="s">
        <v>26</v>
      </c>
      <c r="I74" s="5">
        <v>22</v>
      </c>
      <c r="J74" s="5">
        <v>59</v>
      </c>
      <c r="K74" s="5">
        <v>5</v>
      </c>
      <c r="L74" s="6" t="s">
        <v>569</v>
      </c>
      <c r="M74" s="6" t="s">
        <v>2031</v>
      </c>
      <c r="N74" s="6" t="s">
        <v>26</v>
      </c>
      <c r="O74" s="7">
        <v>44379.061006944445</v>
      </c>
      <c r="P74" s="5">
        <v>1</v>
      </c>
      <c r="Q74" s="6" t="s">
        <v>2032</v>
      </c>
      <c r="R74" s="5">
        <v>1</v>
      </c>
      <c r="S74" s="5">
        <v>22</v>
      </c>
      <c r="T74" s="6" t="s">
        <v>2033</v>
      </c>
      <c r="U74" s="5"/>
      <c r="V74" s="5">
        <v>22</v>
      </c>
      <c r="W74" s="6" t="s">
        <v>2034</v>
      </c>
      <c r="X74" s="6" t="s">
        <v>2035</v>
      </c>
      <c r="Y74" s="6" t="s">
        <v>2036</v>
      </c>
      <c r="Z74" s="6" t="s">
        <v>26</v>
      </c>
      <c r="AA74" s="5">
        <v>0</v>
      </c>
      <c r="AB74" s="5">
        <v>1</v>
      </c>
      <c r="AC74" s="6">
        <f>SUM(article_export__2[[#This Row],[title_use]],article_export__2[[#This Row],[abstract_mentions_count]])</f>
        <v>1</v>
      </c>
      <c r="AD74" s="6" t="s">
        <v>3035</v>
      </c>
      <c r="AE74" s="6" t="s">
        <v>6152</v>
      </c>
    </row>
    <row r="75" spans="1:31" hidden="1" x14ac:dyDescent="0.3">
      <c r="A75" s="5">
        <v>150</v>
      </c>
      <c r="B75" s="5">
        <v>151</v>
      </c>
      <c r="C75" s="4" t="s">
        <v>4624</v>
      </c>
      <c r="D75" s="5">
        <v>2005</v>
      </c>
      <c r="E75" s="5">
        <v>153</v>
      </c>
      <c r="F75" s="6" t="s">
        <v>4625</v>
      </c>
      <c r="G75" s="6" t="s">
        <v>26</v>
      </c>
      <c r="H75" s="6" t="s">
        <v>26</v>
      </c>
      <c r="I75" s="5">
        <v>150</v>
      </c>
      <c r="J75" s="5">
        <v>28</v>
      </c>
      <c r="K75" s="5">
        <v>3</v>
      </c>
      <c r="L75" s="6" t="s">
        <v>4626</v>
      </c>
      <c r="M75" s="6" t="s">
        <v>4627</v>
      </c>
      <c r="N75" s="6" t="s">
        <v>4628</v>
      </c>
      <c r="O75" s="7">
        <v>44379.061608796299</v>
      </c>
      <c r="P75" s="5">
        <v>0</v>
      </c>
      <c r="Q75" s="6" t="s">
        <v>4518</v>
      </c>
      <c r="R75" s="5">
        <v>1</v>
      </c>
      <c r="S75" s="5">
        <v>150</v>
      </c>
      <c r="T75" s="6" t="s">
        <v>1001</v>
      </c>
      <c r="U75" s="5">
        <v>1</v>
      </c>
      <c r="V75" s="5">
        <v>153</v>
      </c>
      <c r="W75" s="6" t="s">
        <v>4629</v>
      </c>
      <c r="X75" s="6" t="s">
        <v>4630</v>
      </c>
      <c r="Y75" s="6" t="s">
        <v>4631</v>
      </c>
      <c r="Z75" s="6" t="s">
        <v>6133</v>
      </c>
      <c r="AA75" s="5">
        <v>0</v>
      </c>
      <c r="AB75" s="5">
        <v>1</v>
      </c>
      <c r="AC75" s="6">
        <f>SUM(article_export__2[[#This Row],[title_use]],article_export__2[[#This Row],[abstract_mentions_count]])</f>
        <v>1</v>
      </c>
      <c r="AD75" s="6"/>
      <c r="AE75" s="6"/>
    </row>
    <row r="76" spans="1:31" ht="216" hidden="1" x14ac:dyDescent="0.3">
      <c r="A76" s="5">
        <v>457</v>
      </c>
      <c r="B76" s="5">
        <v>458</v>
      </c>
      <c r="C76" s="4" t="s">
        <v>5316</v>
      </c>
      <c r="D76" s="5">
        <v>2009</v>
      </c>
      <c r="E76" s="5">
        <v>495</v>
      </c>
      <c r="F76" s="6" t="s">
        <v>5317</v>
      </c>
      <c r="G76" s="6" t="s">
        <v>26</v>
      </c>
      <c r="H76" s="6" t="s">
        <v>26</v>
      </c>
      <c r="I76" s="5">
        <v>452</v>
      </c>
      <c r="J76" s="5">
        <v>6</v>
      </c>
      <c r="K76" s="5">
        <v>4</v>
      </c>
      <c r="L76" s="6" t="s">
        <v>5318</v>
      </c>
      <c r="M76" s="6" t="s">
        <v>5319</v>
      </c>
      <c r="N76" s="6" t="s">
        <v>5320</v>
      </c>
      <c r="O76" s="7">
        <v>44379.062951388885</v>
      </c>
      <c r="P76" s="5">
        <v>0</v>
      </c>
      <c r="Q76" s="6" t="s">
        <v>4644</v>
      </c>
      <c r="R76" s="5"/>
      <c r="S76" s="5">
        <v>452</v>
      </c>
      <c r="T76" s="6" t="s">
        <v>5036</v>
      </c>
      <c r="U76" s="5"/>
      <c r="V76" s="5">
        <v>495</v>
      </c>
      <c r="W76" s="6" t="s">
        <v>5321</v>
      </c>
      <c r="X76" s="6" t="s">
        <v>5322</v>
      </c>
      <c r="Y76" s="6" t="s">
        <v>5323</v>
      </c>
      <c r="Z76" s="6" t="s">
        <v>5514</v>
      </c>
      <c r="AA76" s="5">
        <v>0</v>
      </c>
      <c r="AB76" s="5">
        <v>1</v>
      </c>
      <c r="AC76" s="6">
        <f>SUM(article_export__2[[#This Row],[title_use]],article_export__2[[#This Row],[abstract_mentions_count]])</f>
        <v>1</v>
      </c>
      <c r="AD76" s="6"/>
      <c r="AE76" s="6"/>
    </row>
    <row r="77" spans="1:31" ht="187.2" hidden="1" x14ac:dyDescent="0.3">
      <c r="A77" s="5">
        <v>422</v>
      </c>
      <c r="B77" s="5">
        <v>423</v>
      </c>
      <c r="C77" s="4" t="s">
        <v>5031</v>
      </c>
      <c r="D77" s="5">
        <v>2015</v>
      </c>
      <c r="E77" s="5">
        <v>452</v>
      </c>
      <c r="F77" s="6" t="s">
        <v>5032</v>
      </c>
      <c r="G77" s="6" t="s">
        <v>26</v>
      </c>
      <c r="H77" s="6" t="s">
        <v>26</v>
      </c>
      <c r="I77" s="5">
        <v>452</v>
      </c>
      <c r="J77" s="5">
        <v>12</v>
      </c>
      <c r="K77" s="5">
        <v>4</v>
      </c>
      <c r="L77" s="6" t="s">
        <v>5033</v>
      </c>
      <c r="M77" s="4" t="s">
        <v>5816</v>
      </c>
      <c r="N77" s="6" t="s">
        <v>5035</v>
      </c>
      <c r="O77" s="7">
        <v>44379.062939814816</v>
      </c>
      <c r="P77" s="5">
        <v>0</v>
      </c>
      <c r="Q77" s="6" t="s">
        <v>4644</v>
      </c>
      <c r="R77" s="5"/>
      <c r="S77" s="5">
        <v>452</v>
      </c>
      <c r="T77" s="6" t="s">
        <v>5036</v>
      </c>
      <c r="U77" s="5"/>
      <c r="V77" s="5">
        <v>452</v>
      </c>
      <c r="W77" s="6" t="s">
        <v>5037</v>
      </c>
      <c r="X77" s="6" t="s">
        <v>5038</v>
      </c>
      <c r="Y77" s="6" t="s">
        <v>5039</v>
      </c>
      <c r="Z77" s="6" t="s">
        <v>5514</v>
      </c>
      <c r="AA77" s="5">
        <v>1</v>
      </c>
      <c r="AB77" s="5">
        <v>4</v>
      </c>
      <c r="AC77" s="6">
        <f>SUM(article_export__2[[#This Row],[title_use]],article_export__2[[#This Row],[abstract_mentions_count]])</f>
        <v>5</v>
      </c>
      <c r="AD77" s="6"/>
      <c r="AE77" s="6"/>
    </row>
    <row r="78" spans="1:31" ht="259.2" hidden="1" x14ac:dyDescent="0.3">
      <c r="A78" s="5">
        <v>439</v>
      </c>
      <c r="B78" s="5">
        <v>440</v>
      </c>
      <c r="C78" s="4" t="s">
        <v>5172</v>
      </c>
      <c r="D78" s="5">
        <v>2014</v>
      </c>
      <c r="E78" s="5">
        <v>471</v>
      </c>
      <c r="F78" s="6" t="s">
        <v>5173</v>
      </c>
      <c r="G78" s="6" t="s">
        <v>26</v>
      </c>
      <c r="H78" s="6" t="s">
        <v>26</v>
      </c>
      <c r="I78" s="5">
        <v>471</v>
      </c>
      <c r="J78" s="5">
        <v>31</v>
      </c>
      <c r="K78" s="5">
        <v>3</v>
      </c>
      <c r="L78" s="6" t="s">
        <v>5174</v>
      </c>
      <c r="M78" s="4" t="s">
        <v>5887</v>
      </c>
      <c r="N78" s="6" t="s">
        <v>5176</v>
      </c>
      <c r="O78" s="7">
        <v>44379.062951388885</v>
      </c>
      <c r="P78" s="5">
        <v>0</v>
      </c>
      <c r="Q78" s="6" t="s">
        <v>4644</v>
      </c>
      <c r="R78" s="5"/>
      <c r="S78" s="5">
        <v>471</v>
      </c>
      <c r="T78" s="6" t="s">
        <v>5177</v>
      </c>
      <c r="U78" s="5"/>
      <c r="V78" s="5">
        <v>471</v>
      </c>
      <c r="W78" s="6" t="s">
        <v>5178</v>
      </c>
      <c r="X78" s="6" t="s">
        <v>5179</v>
      </c>
      <c r="Y78" s="6" t="s">
        <v>5180</v>
      </c>
      <c r="Z78" s="6" t="s">
        <v>5514</v>
      </c>
      <c r="AA78" s="5">
        <v>0</v>
      </c>
      <c r="AB78" s="5">
        <v>2</v>
      </c>
      <c r="AC78" s="6">
        <f>SUM(article_export__2[[#This Row],[title_use]],article_export__2[[#This Row],[abstract_mentions_count]])</f>
        <v>2</v>
      </c>
      <c r="AD78" s="6"/>
      <c r="AE78" s="6"/>
    </row>
    <row r="79" spans="1:31" ht="409.6" hidden="1" x14ac:dyDescent="0.3">
      <c r="A79" s="5">
        <v>426</v>
      </c>
      <c r="B79" s="5">
        <v>427</v>
      </c>
      <c r="C79" s="4" t="s">
        <v>5066</v>
      </c>
      <c r="D79" s="5">
        <v>2015</v>
      </c>
      <c r="E79" s="5">
        <v>457</v>
      </c>
      <c r="F79" s="6" t="s">
        <v>5067</v>
      </c>
      <c r="G79" s="6" t="s">
        <v>26</v>
      </c>
      <c r="H79" s="6" t="s">
        <v>26</v>
      </c>
      <c r="I79" s="5">
        <v>457</v>
      </c>
      <c r="J79" s="5">
        <v>33</v>
      </c>
      <c r="K79" s="5">
        <v>7</v>
      </c>
      <c r="L79" s="6" t="s">
        <v>5068</v>
      </c>
      <c r="M79" s="4" t="s">
        <v>5934</v>
      </c>
      <c r="N79" s="6" t="s">
        <v>5070</v>
      </c>
      <c r="O79" s="7">
        <v>44379.062951388885</v>
      </c>
      <c r="P79" s="5">
        <v>0</v>
      </c>
      <c r="Q79" s="6" t="s">
        <v>4644</v>
      </c>
      <c r="R79" s="5"/>
      <c r="S79" s="5">
        <v>457</v>
      </c>
      <c r="T79" s="6" t="s">
        <v>5071</v>
      </c>
      <c r="U79" s="5"/>
      <c r="V79" s="5">
        <v>457</v>
      </c>
      <c r="W79" s="6" t="s">
        <v>5072</v>
      </c>
      <c r="X79" s="6" t="s">
        <v>5073</v>
      </c>
      <c r="Y79" s="6" t="s">
        <v>5074</v>
      </c>
      <c r="Z79" s="6" t="s">
        <v>5514</v>
      </c>
      <c r="AA79" s="5">
        <v>0</v>
      </c>
      <c r="AB79" s="5">
        <v>1</v>
      </c>
      <c r="AC79" s="6">
        <f>SUM(article_export__2[[#This Row],[title_use]],article_export__2[[#This Row],[abstract_mentions_count]])</f>
        <v>1</v>
      </c>
      <c r="AD79" s="6"/>
      <c r="AE79" s="6"/>
    </row>
    <row r="80" spans="1:31" ht="216" hidden="1" x14ac:dyDescent="0.3">
      <c r="A80" s="5">
        <v>410</v>
      </c>
      <c r="B80" s="5">
        <v>411</v>
      </c>
      <c r="C80" s="4" t="s">
        <v>4933</v>
      </c>
      <c r="D80" s="5">
        <v>2017</v>
      </c>
      <c r="E80" s="5">
        <v>437</v>
      </c>
      <c r="F80" s="6" t="s">
        <v>4934</v>
      </c>
      <c r="G80" s="6" t="s">
        <v>26</v>
      </c>
      <c r="H80" s="6" t="s">
        <v>26</v>
      </c>
      <c r="I80" s="5">
        <v>437</v>
      </c>
      <c r="J80" s="5">
        <v>106</v>
      </c>
      <c r="K80" s="5"/>
      <c r="L80" s="6" t="s">
        <v>4935</v>
      </c>
      <c r="M80" s="4" t="s">
        <v>4936</v>
      </c>
      <c r="N80" s="6" t="s">
        <v>4937</v>
      </c>
      <c r="O80" s="7">
        <v>44379.062939814816</v>
      </c>
      <c r="P80" s="5">
        <v>0</v>
      </c>
      <c r="Q80" s="6" t="s">
        <v>4644</v>
      </c>
      <c r="R80" s="5"/>
      <c r="S80" s="5">
        <v>437</v>
      </c>
      <c r="T80" s="6" t="s">
        <v>4938</v>
      </c>
      <c r="U80" s="5"/>
      <c r="V80" s="5">
        <v>437</v>
      </c>
      <c r="W80" s="6" t="s">
        <v>4939</v>
      </c>
      <c r="X80" s="6" t="s">
        <v>4940</v>
      </c>
      <c r="Y80" s="6" t="s">
        <v>4941</v>
      </c>
      <c r="Z80" s="6" t="s">
        <v>5514</v>
      </c>
      <c r="AA80" s="5">
        <v>0</v>
      </c>
      <c r="AB80" s="5">
        <v>1</v>
      </c>
      <c r="AC80" s="6">
        <f>SUM(article_export__2[[#This Row],[title_use]],article_export__2[[#This Row],[abstract_mentions_count]])</f>
        <v>1</v>
      </c>
      <c r="AD80" s="6"/>
      <c r="AE80" s="6"/>
    </row>
    <row r="81" spans="1:31" hidden="1" x14ac:dyDescent="0.3">
      <c r="A81" s="5">
        <v>452</v>
      </c>
      <c r="B81" s="5">
        <v>453</v>
      </c>
      <c r="C81" s="4" t="s">
        <v>5275</v>
      </c>
      <c r="D81" s="5">
        <v>2011</v>
      </c>
      <c r="E81" s="5">
        <v>489</v>
      </c>
      <c r="F81" s="6" t="s">
        <v>5276</v>
      </c>
      <c r="G81" s="6" t="s">
        <v>26</v>
      </c>
      <c r="H81" s="6" t="s">
        <v>26</v>
      </c>
      <c r="I81" s="5">
        <v>489</v>
      </c>
      <c r="J81" s="5">
        <v>9</v>
      </c>
      <c r="K81" s="5">
        <v>5</v>
      </c>
      <c r="L81" s="6" t="s">
        <v>5277</v>
      </c>
      <c r="M81" s="4" t="s">
        <v>5889</v>
      </c>
      <c r="N81" s="6" t="s">
        <v>5279</v>
      </c>
      <c r="O81" s="7">
        <v>44379.062951388885</v>
      </c>
      <c r="P81" s="5">
        <v>0</v>
      </c>
      <c r="Q81" s="6" t="s">
        <v>4644</v>
      </c>
      <c r="R81" s="5"/>
      <c r="S81" s="5">
        <v>489</v>
      </c>
      <c r="T81" s="6" t="s">
        <v>5280</v>
      </c>
      <c r="U81" s="5"/>
      <c r="V81" s="5">
        <v>489</v>
      </c>
      <c r="W81" s="6" t="s">
        <v>5281</v>
      </c>
      <c r="X81" s="6" t="s">
        <v>5282</v>
      </c>
      <c r="Y81" s="6" t="s">
        <v>911</v>
      </c>
      <c r="Z81" s="6" t="s">
        <v>5514</v>
      </c>
      <c r="AA81" s="5">
        <v>0</v>
      </c>
      <c r="AB81" s="5">
        <v>1</v>
      </c>
      <c r="AC81" s="6">
        <f>SUM(article_export__2[[#This Row],[title_use]],article_export__2[[#This Row],[abstract_mentions_count]])</f>
        <v>1</v>
      </c>
      <c r="AD81" s="6"/>
      <c r="AE81" s="6"/>
    </row>
    <row r="82" spans="1:31" ht="273.60000000000002" hidden="1" x14ac:dyDescent="0.3">
      <c r="A82" s="5">
        <v>450</v>
      </c>
      <c r="B82" s="5">
        <v>451</v>
      </c>
      <c r="C82" s="4" t="s">
        <v>5262</v>
      </c>
      <c r="D82" s="5">
        <v>2012</v>
      </c>
      <c r="E82" s="5">
        <v>486</v>
      </c>
      <c r="F82" s="6" t="s">
        <v>5263</v>
      </c>
      <c r="G82" s="6" t="s">
        <v>26</v>
      </c>
      <c r="H82" s="6" t="s">
        <v>26</v>
      </c>
      <c r="I82" s="5">
        <v>400</v>
      </c>
      <c r="J82" s="5">
        <v>55</v>
      </c>
      <c r="K82" s="5">
        <v>2</v>
      </c>
      <c r="L82" s="6" t="s">
        <v>5264</v>
      </c>
      <c r="M82" s="4" t="s">
        <v>5906</v>
      </c>
      <c r="N82" s="6" t="s">
        <v>5266</v>
      </c>
      <c r="O82" s="7">
        <v>44379.062951388885</v>
      </c>
      <c r="P82" s="5">
        <v>0</v>
      </c>
      <c r="Q82" s="6" t="s">
        <v>4644</v>
      </c>
      <c r="R82" s="5"/>
      <c r="S82" s="5">
        <v>400</v>
      </c>
      <c r="T82" s="6" t="s">
        <v>4653</v>
      </c>
      <c r="U82" s="5"/>
      <c r="V82" s="5">
        <v>486</v>
      </c>
      <c r="W82" s="6" t="s">
        <v>5267</v>
      </c>
      <c r="X82" s="6" t="s">
        <v>5268</v>
      </c>
      <c r="Y82" s="6" t="s">
        <v>5269</v>
      </c>
      <c r="Z82" s="6" t="s">
        <v>5514</v>
      </c>
      <c r="AA82" s="5">
        <v>0</v>
      </c>
      <c r="AB82" s="5">
        <v>1</v>
      </c>
      <c r="AC82" s="6">
        <f>SUM(article_export__2[[#This Row],[title_use]],article_export__2[[#This Row],[abstract_mentions_count]])</f>
        <v>1</v>
      </c>
      <c r="AD82" s="6"/>
      <c r="AE82" s="6"/>
    </row>
    <row r="83" spans="1:31" ht="86.4" hidden="1" x14ac:dyDescent="0.3">
      <c r="A83" s="5">
        <v>374</v>
      </c>
      <c r="B83" s="5">
        <v>375</v>
      </c>
      <c r="C83" s="4" t="s">
        <v>4649</v>
      </c>
      <c r="D83" s="5">
        <v>2020</v>
      </c>
      <c r="E83" s="5">
        <v>400</v>
      </c>
      <c r="F83" s="6" t="s">
        <v>4650</v>
      </c>
      <c r="G83" s="6" t="s">
        <v>26</v>
      </c>
      <c r="H83" s="6" t="s">
        <v>26</v>
      </c>
      <c r="I83" s="5">
        <v>400</v>
      </c>
      <c r="J83" s="5">
        <v>90</v>
      </c>
      <c r="K83" s="5"/>
      <c r="L83" s="6" t="s">
        <v>26</v>
      </c>
      <c r="M83" s="4" t="s">
        <v>4651</v>
      </c>
      <c r="N83" s="6" t="s">
        <v>4652</v>
      </c>
      <c r="O83" s="7">
        <v>44379.062939814816</v>
      </c>
      <c r="P83" s="5">
        <v>0</v>
      </c>
      <c r="Q83" s="6" t="s">
        <v>4644</v>
      </c>
      <c r="R83" s="5"/>
      <c r="S83" s="5">
        <v>400</v>
      </c>
      <c r="T83" s="6" t="s">
        <v>4653</v>
      </c>
      <c r="U83" s="5"/>
      <c r="V83" s="5">
        <v>400</v>
      </c>
      <c r="W83" s="6" t="s">
        <v>4654</v>
      </c>
      <c r="X83" s="6" t="s">
        <v>617</v>
      </c>
      <c r="Y83" s="6" t="s">
        <v>4655</v>
      </c>
      <c r="Z83" s="6" t="s">
        <v>5514</v>
      </c>
      <c r="AA83" s="5">
        <v>1</v>
      </c>
      <c r="AB83" s="5">
        <v>4</v>
      </c>
      <c r="AC83" s="6">
        <f>SUM(article_export__2[[#This Row],[title_use]],article_export__2[[#This Row],[abstract_mentions_count]])</f>
        <v>5</v>
      </c>
      <c r="AD83" s="6"/>
      <c r="AE83" s="6"/>
    </row>
    <row r="84" spans="1:31" ht="187.2" hidden="1" x14ac:dyDescent="0.3">
      <c r="A84" s="5">
        <v>424</v>
      </c>
      <c r="B84" s="5">
        <v>425</v>
      </c>
      <c r="C84" s="4" t="s">
        <v>5049</v>
      </c>
      <c r="D84" s="5">
        <v>2015</v>
      </c>
      <c r="E84" s="5">
        <v>454</v>
      </c>
      <c r="F84" s="6" t="s">
        <v>5050</v>
      </c>
      <c r="G84" s="6" t="s">
        <v>26</v>
      </c>
      <c r="H84" s="6" t="s">
        <v>26</v>
      </c>
      <c r="I84" s="5">
        <v>454</v>
      </c>
      <c r="J84" s="5">
        <v>119</v>
      </c>
      <c r="K84" s="5">
        <v>10</v>
      </c>
      <c r="L84" s="6" t="s">
        <v>5051</v>
      </c>
      <c r="M84" s="4" t="s">
        <v>5052</v>
      </c>
      <c r="N84" s="6" t="s">
        <v>5053</v>
      </c>
      <c r="O84" s="7">
        <v>44379.062939814816</v>
      </c>
      <c r="P84" s="5">
        <v>0</v>
      </c>
      <c r="Q84" s="6" t="s">
        <v>4644</v>
      </c>
      <c r="R84" s="5"/>
      <c r="S84" s="5">
        <v>454</v>
      </c>
      <c r="T84" s="6" t="s">
        <v>5054</v>
      </c>
      <c r="U84" s="5"/>
      <c r="V84" s="5">
        <v>454</v>
      </c>
      <c r="W84" s="6" t="s">
        <v>5055</v>
      </c>
      <c r="X84" s="6" t="s">
        <v>5056</v>
      </c>
      <c r="Y84" s="6" t="s">
        <v>4350</v>
      </c>
      <c r="Z84" s="6" t="s">
        <v>5514</v>
      </c>
      <c r="AA84" s="5">
        <v>0</v>
      </c>
      <c r="AB84" s="5">
        <v>1</v>
      </c>
      <c r="AC84" s="6">
        <f>SUM(article_export__2[[#This Row],[title_use]],article_export__2[[#This Row],[abstract_mentions_count]])</f>
        <v>1</v>
      </c>
      <c r="AD84" s="6"/>
      <c r="AE84" s="6"/>
    </row>
    <row r="85" spans="1:31" ht="201.6" hidden="1" x14ac:dyDescent="0.3">
      <c r="A85" s="5">
        <v>396</v>
      </c>
      <c r="B85" s="5">
        <v>397</v>
      </c>
      <c r="C85" s="4" t="s">
        <v>4824</v>
      </c>
      <c r="D85" s="5">
        <v>2018</v>
      </c>
      <c r="E85" s="5">
        <v>422</v>
      </c>
      <c r="F85" s="6" t="s">
        <v>4825</v>
      </c>
      <c r="G85" s="6" t="s">
        <v>26</v>
      </c>
      <c r="H85" s="6" t="s">
        <v>26</v>
      </c>
      <c r="I85" s="5">
        <v>410</v>
      </c>
      <c r="J85" s="5">
        <v>47</v>
      </c>
      <c r="K85" s="5"/>
      <c r="L85" s="6" t="s">
        <v>4826</v>
      </c>
      <c r="M85" s="4" t="s">
        <v>6070</v>
      </c>
      <c r="N85" s="6" t="s">
        <v>4828</v>
      </c>
      <c r="O85" s="7">
        <v>44379.062939814816</v>
      </c>
      <c r="P85" s="5">
        <v>0</v>
      </c>
      <c r="Q85" s="6" t="s">
        <v>4644</v>
      </c>
      <c r="R85" s="5"/>
      <c r="S85" s="5">
        <v>410</v>
      </c>
      <c r="T85" s="6" t="s">
        <v>4731</v>
      </c>
      <c r="U85" s="5"/>
      <c r="V85" s="5">
        <v>422</v>
      </c>
      <c r="W85" s="6" t="s">
        <v>4829</v>
      </c>
      <c r="X85" s="6" t="s">
        <v>4830</v>
      </c>
      <c r="Y85" s="6" t="s">
        <v>4831</v>
      </c>
      <c r="Z85" s="6" t="s">
        <v>5514</v>
      </c>
      <c r="AA85" s="5">
        <v>0</v>
      </c>
      <c r="AB85" s="5">
        <v>1</v>
      </c>
      <c r="AC85" s="6">
        <f>SUM(article_export__2[[#This Row],[title_use]],article_export__2[[#This Row],[abstract_mentions_count]])</f>
        <v>1</v>
      </c>
      <c r="AD85" s="6"/>
      <c r="AE85" s="6"/>
    </row>
    <row r="86" spans="1:31" hidden="1" x14ac:dyDescent="0.3">
      <c r="A86" s="5">
        <v>389</v>
      </c>
      <c r="B86" s="5">
        <v>390</v>
      </c>
      <c r="C86" s="4" t="s">
        <v>4768</v>
      </c>
      <c r="D86" s="5">
        <v>2019</v>
      </c>
      <c r="E86" s="5">
        <v>415</v>
      </c>
      <c r="F86" s="6" t="s">
        <v>4769</v>
      </c>
      <c r="G86" s="6" t="s">
        <v>26</v>
      </c>
      <c r="H86" s="6" t="s">
        <v>26</v>
      </c>
      <c r="I86" s="5">
        <v>410</v>
      </c>
      <c r="J86" s="5">
        <v>48</v>
      </c>
      <c r="K86" s="5"/>
      <c r="L86" s="6" t="s">
        <v>4770</v>
      </c>
      <c r="M86" s="4" t="s">
        <v>6063</v>
      </c>
      <c r="N86" s="6" t="s">
        <v>4772</v>
      </c>
      <c r="O86" s="7">
        <v>44379.062939814816</v>
      </c>
      <c r="P86" s="5">
        <v>0</v>
      </c>
      <c r="Q86" s="6" t="s">
        <v>4644</v>
      </c>
      <c r="R86" s="5"/>
      <c r="S86" s="5">
        <v>410</v>
      </c>
      <c r="T86" s="6" t="s">
        <v>4731</v>
      </c>
      <c r="U86" s="5"/>
      <c r="V86" s="5">
        <v>415</v>
      </c>
      <c r="W86" s="6" t="s">
        <v>4773</v>
      </c>
      <c r="X86" s="6" t="s">
        <v>4774</v>
      </c>
      <c r="Y86" s="6" t="s">
        <v>4775</v>
      </c>
      <c r="Z86" s="6" t="s">
        <v>5514</v>
      </c>
      <c r="AA86" s="5">
        <v>0</v>
      </c>
      <c r="AB86" s="5">
        <v>1</v>
      </c>
      <c r="AC86" s="6">
        <f>SUM(article_export__2[[#This Row],[title_use]],article_export__2[[#This Row],[abstract_mentions_count]])</f>
        <v>1</v>
      </c>
      <c r="AD86" s="6"/>
      <c r="AE86" s="6"/>
    </row>
    <row r="87" spans="1:31" ht="100.8" hidden="1" x14ac:dyDescent="0.3">
      <c r="A87" s="5">
        <v>384</v>
      </c>
      <c r="B87" s="5">
        <v>385</v>
      </c>
      <c r="C87" s="4" t="s">
        <v>4726</v>
      </c>
      <c r="D87" s="5">
        <v>2019</v>
      </c>
      <c r="E87" s="5">
        <v>410</v>
      </c>
      <c r="F87" s="6" t="s">
        <v>4727</v>
      </c>
      <c r="G87" s="6" t="s">
        <v>26</v>
      </c>
      <c r="H87" s="6" t="s">
        <v>26</v>
      </c>
      <c r="I87" s="5">
        <v>410</v>
      </c>
      <c r="J87" s="5">
        <v>49</v>
      </c>
      <c r="K87" s="5"/>
      <c r="L87" s="6" t="s">
        <v>4728</v>
      </c>
      <c r="M87" s="4" t="s">
        <v>5823</v>
      </c>
      <c r="N87" s="6" t="s">
        <v>4730</v>
      </c>
      <c r="O87" s="7">
        <v>44379.062939814816</v>
      </c>
      <c r="P87" s="5">
        <v>0</v>
      </c>
      <c r="Q87" s="6" t="s">
        <v>4644</v>
      </c>
      <c r="R87" s="5"/>
      <c r="S87" s="5">
        <v>410</v>
      </c>
      <c r="T87" s="6" t="s">
        <v>4731</v>
      </c>
      <c r="U87" s="5"/>
      <c r="V87" s="5">
        <v>410</v>
      </c>
      <c r="W87" s="6" t="s">
        <v>4732</v>
      </c>
      <c r="X87" s="6" t="s">
        <v>4733</v>
      </c>
      <c r="Y87" s="6" t="s">
        <v>4734</v>
      </c>
      <c r="Z87" s="6" t="s">
        <v>5514</v>
      </c>
      <c r="AA87" s="5">
        <v>0</v>
      </c>
      <c r="AB87" s="5">
        <v>3</v>
      </c>
      <c r="AC87" s="6">
        <f>SUM(article_export__2[[#This Row],[title_use]],article_export__2[[#This Row],[abstract_mentions_count]])</f>
        <v>3</v>
      </c>
      <c r="AD87" s="6"/>
      <c r="AE87" s="6"/>
    </row>
    <row r="88" spans="1:31" ht="409.6" hidden="1" x14ac:dyDescent="0.3">
      <c r="A88" s="5">
        <v>455</v>
      </c>
      <c r="B88" s="5">
        <v>456</v>
      </c>
      <c r="C88" s="4" t="s">
        <v>5299</v>
      </c>
      <c r="D88" s="5">
        <v>2010</v>
      </c>
      <c r="E88" s="5">
        <v>493</v>
      </c>
      <c r="F88" s="6" t="s">
        <v>5300</v>
      </c>
      <c r="G88" s="6" t="s">
        <v>26</v>
      </c>
      <c r="H88" s="6" t="s">
        <v>26</v>
      </c>
      <c r="I88" s="5">
        <v>493</v>
      </c>
      <c r="J88" s="5">
        <v>294</v>
      </c>
      <c r="K88" s="5"/>
      <c r="L88" s="6" t="s">
        <v>5301</v>
      </c>
      <c r="M88" s="4" t="s">
        <v>5914</v>
      </c>
      <c r="N88" s="6" t="s">
        <v>5303</v>
      </c>
      <c r="O88" s="7">
        <v>44379.062951388885</v>
      </c>
      <c r="P88" s="5">
        <v>0</v>
      </c>
      <c r="Q88" s="6" t="s">
        <v>4644</v>
      </c>
      <c r="R88" s="5"/>
      <c r="S88" s="5">
        <v>493</v>
      </c>
      <c r="T88" s="6" t="s">
        <v>5304</v>
      </c>
      <c r="U88" s="5"/>
      <c r="V88" s="5">
        <v>493</v>
      </c>
      <c r="W88" s="6" t="s">
        <v>5305</v>
      </c>
      <c r="X88" s="6" t="s">
        <v>5306</v>
      </c>
      <c r="Y88" s="6" t="s">
        <v>5307</v>
      </c>
      <c r="Z88" s="6" t="s">
        <v>5514</v>
      </c>
      <c r="AA88" s="5">
        <v>0</v>
      </c>
      <c r="AB88" s="5">
        <v>1</v>
      </c>
      <c r="AC88" s="6">
        <f>SUM(article_export__2[[#This Row],[title_use]],article_export__2[[#This Row],[abstract_mentions_count]])</f>
        <v>1</v>
      </c>
      <c r="AD88" s="6"/>
      <c r="AE88" s="6"/>
    </row>
    <row r="89" spans="1:31" ht="409.6" hidden="1" x14ac:dyDescent="0.3">
      <c r="A89" s="5">
        <v>423</v>
      </c>
      <c r="B89" s="5">
        <v>424</v>
      </c>
      <c r="C89" s="4" t="s">
        <v>5040</v>
      </c>
      <c r="D89" s="5">
        <v>2015</v>
      </c>
      <c r="E89" s="5">
        <v>453</v>
      </c>
      <c r="F89" s="6" t="s">
        <v>5041</v>
      </c>
      <c r="G89" s="6" t="s">
        <v>26</v>
      </c>
      <c r="H89" s="6" t="s">
        <v>26</v>
      </c>
      <c r="I89" s="5">
        <v>453</v>
      </c>
      <c r="J89" s="5">
        <v>79</v>
      </c>
      <c r="K89" s="5">
        <v>5</v>
      </c>
      <c r="L89" s="6" t="s">
        <v>5042</v>
      </c>
      <c r="M89" s="4" t="s">
        <v>5822</v>
      </c>
      <c r="N89" s="6" t="s">
        <v>5044</v>
      </c>
      <c r="O89" s="7">
        <v>44379.062939814816</v>
      </c>
      <c r="P89" s="5">
        <v>0</v>
      </c>
      <c r="Q89" s="6" t="s">
        <v>4644</v>
      </c>
      <c r="R89" s="5"/>
      <c r="S89" s="5">
        <v>453</v>
      </c>
      <c r="T89" s="6" t="s">
        <v>5045</v>
      </c>
      <c r="U89" s="5"/>
      <c r="V89" s="5">
        <v>453</v>
      </c>
      <c r="W89" s="6" t="s">
        <v>5046</v>
      </c>
      <c r="X89" s="6" t="s">
        <v>5047</v>
      </c>
      <c r="Y89" s="6" t="s">
        <v>5048</v>
      </c>
      <c r="Z89" s="6" t="s">
        <v>5514</v>
      </c>
      <c r="AA89" s="5">
        <v>1</v>
      </c>
      <c r="AB89" s="5">
        <v>3</v>
      </c>
      <c r="AC89" s="6">
        <f>SUM(article_export__2[[#This Row],[title_use]],article_export__2[[#This Row],[abstract_mentions_count]])</f>
        <v>4</v>
      </c>
      <c r="AD89" s="6"/>
      <c r="AE89" s="6"/>
    </row>
    <row r="90" spans="1:31" ht="129.6" hidden="1" x14ac:dyDescent="0.3">
      <c r="A90" s="5">
        <v>415</v>
      </c>
      <c r="B90" s="5">
        <v>416</v>
      </c>
      <c r="C90" s="4" t="s">
        <v>4974</v>
      </c>
      <c r="D90" s="5">
        <v>2017</v>
      </c>
      <c r="E90" s="5">
        <v>443</v>
      </c>
      <c r="F90" s="6" t="s">
        <v>4975</v>
      </c>
      <c r="G90" s="6" t="s">
        <v>26</v>
      </c>
      <c r="H90" s="6" t="s">
        <v>26</v>
      </c>
      <c r="I90" s="5">
        <v>443</v>
      </c>
      <c r="J90" s="5">
        <v>66</v>
      </c>
      <c r="K90" s="5"/>
      <c r="L90" s="6" t="s">
        <v>4976</v>
      </c>
      <c r="M90" s="4" t="s">
        <v>4977</v>
      </c>
      <c r="N90" s="6" t="s">
        <v>4978</v>
      </c>
      <c r="O90" s="7">
        <v>44379.062939814816</v>
      </c>
      <c r="P90" s="5">
        <v>0</v>
      </c>
      <c r="Q90" s="6" t="s">
        <v>4644</v>
      </c>
      <c r="R90" s="5"/>
      <c r="S90" s="5">
        <v>443</v>
      </c>
      <c r="T90" s="6" t="s">
        <v>4979</v>
      </c>
      <c r="U90" s="5"/>
      <c r="V90" s="5">
        <v>443</v>
      </c>
      <c r="W90" s="6" t="s">
        <v>4980</v>
      </c>
      <c r="X90" s="6" t="s">
        <v>4981</v>
      </c>
      <c r="Y90" s="6" t="s">
        <v>4982</v>
      </c>
      <c r="Z90" s="6" t="s">
        <v>5514</v>
      </c>
      <c r="AA90" s="5">
        <v>0</v>
      </c>
      <c r="AB90" s="5">
        <v>1</v>
      </c>
      <c r="AC90" s="6">
        <f>SUM(article_export__2[[#This Row],[title_use]],article_export__2[[#This Row],[abstract_mentions_count]])</f>
        <v>1</v>
      </c>
      <c r="AD90" s="6"/>
      <c r="AE90" s="6"/>
    </row>
    <row r="91" spans="1:31" x14ac:dyDescent="0.3">
      <c r="A91" s="5">
        <v>22</v>
      </c>
      <c r="B91" s="5">
        <v>23</v>
      </c>
      <c r="C91" s="4" t="s">
        <v>2037</v>
      </c>
      <c r="D91" s="5">
        <v>2020</v>
      </c>
      <c r="E91" s="5">
        <v>23</v>
      </c>
      <c r="F91" s="6" t="s">
        <v>2038</v>
      </c>
      <c r="G91" s="6" t="s">
        <v>2039</v>
      </c>
      <c r="H91" s="6" t="s">
        <v>26</v>
      </c>
      <c r="I91" s="5">
        <v>23</v>
      </c>
      <c r="J91" s="5">
        <v>130</v>
      </c>
      <c r="K91" s="5">
        <v>6</v>
      </c>
      <c r="L91" s="6" t="s">
        <v>2040</v>
      </c>
      <c r="M91" s="4" t="s">
        <v>2041</v>
      </c>
      <c r="N91" s="4" t="s">
        <v>26</v>
      </c>
      <c r="O91" s="7">
        <v>44379.061006944445</v>
      </c>
      <c r="P91" s="5">
        <v>1</v>
      </c>
      <c r="Q91" s="6" t="s">
        <v>2032</v>
      </c>
      <c r="R91" s="5">
        <v>1</v>
      </c>
      <c r="S91" s="5">
        <v>23</v>
      </c>
      <c r="T91" s="6" t="s">
        <v>2042</v>
      </c>
      <c r="U91" s="5"/>
      <c r="V91" s="5">
        <v>23</v>
      </c>
      <c r="W91" s="6" t="s">
        <v>2043</v>
      </c>
      <c r="X91" s="6" t="s">
        <v>2044</v>
      </c>
      <c r="Y91" s="6" t="s">
        <v>2045</v>
      </c>
      <c r="Z91" s="6" t="s">
        <v>26</v>
      </c>
      <c r="AA91" s="5">
        <v>0</v>
      </c>
      <c r="AB91" s="5">
        <v>1</v>
      </c>
      <c r="AC91" s="6">
        <f>SUM(article_export__2[[#This Row],[title_use]],article_export__2[[#This Row],[abstract_mentions_count]])</f>
        <v>1</v>
      </c>
      <c r="AD91" s="6" t="s">
        <v>1225</v>
      </c>
      <c r="AE91" s="6" t="s">
        <v>6151</v>
      </c>
    </row>
    <row r="92" spans="1:31" hidden="1" x14ac:dyDescent="0.3">
      <c r="A92" s="5">
        <v>418</v>
      </c>
      <c r="B92" s="5">
        <v>419</v>
      </c>
      <c r="C92" s="4" t="s">
        <v>5001</v>
      </c>
      <c r="D92" s="5">
        <v>2016</v>
      </c>
      <c r="E92" s="5">
        <v>448</v>
      </c>
      <c r="F92" s="6" t="s">
        <v>5002</v>
      </c>
      <c r="G92" s="6" t="s">
        <v>26</v>
      </c>
      <c r="H92" s="6" t="s">
        <v>26</v>
      </c>
      <c r="I92" s="5">
        <v>442</v>
      </c>
      <c r="J92" s="5">
        <v>99</v>
      </c>
      <c r="K92" s="5">
        <v>6</v>
      </c>
      <c r="L92" s="6" t="s">
        <v>5003</v>
      </c>
      <c r="M92" s="4" t="s">
        <v>5895</v>
      </c>
      <c r="N92" s="4" t="s">
        <v>5005</v>
      </c>
      <c r="O92" s="7">
        <v>44379.062939814816</v>
      </c>
      <c r="P92" s="5">
        <v>2</v>
      </c>
      <c r="Q92" s="6" t="s">
        <v>4644</v>
      </c>
      <c r="R92" s="5"/>
      <c r="S92" s="5">
        <v>442</v>
      </c>
      <c r="T92" s="6" t="s">
        <v>4970</v>
      </c>
      <c r="U92" s="5">
        <v>1</v>
      </c>
      <c r="V92" s="5">
        <v>448</v>
      </c>
      <c r="W92" s="6" t="s">
        <v>5006</v>
      </c>
      <c r="X92" s="6" t="s">
        <v>617</v>
      </c>
      <c r="Y92" s="6" t="s">
        <v>5007</v>
      </c>
      <c r="Z92" s="6" t="s">
        <v>6174</v>
      </c>
      <c r="AA92" s="5">
        <v>0</v>
      </c>
      <c r="AB92" s="5">
        <v>1</v>
      </c>
      <c r="AC92" s="6">
        <f>SUM(article_export__2[[#This Row],[title_use]],article_export__2[[#This Row],[abstract_mentions_count]])</f>
        <v>1</v>
      </c>
      <c r="AD92" s="6"/>
      <c r="AE92" s="6"/>
    </row>
    <row r="93" spans="1:31" ht="72" hidden="1" x14ac:dyDescent="0.3">
      <c r="A93" s="5">
        <v>414</v>
      </c>
      <c r="B93" s="5">
        <v>415</v>
      </c>
      <c r="C93" s="4" t="s">
        <v>4965</v>
      </c>
      <c r="D93" s="5">
        <v>2017</v>
      </c>
      <c r="E93" s="5">
        <v>442</v>
      </c>
      <c r="F93" s="6" t="s">
        <v>4966</v>
      </c>
      <c r="G93" s="6" t="s">
        <v>26</v>
      </c>
      <c r="H93" s="6" t="s">
        <v>26</v>
      </c>
      <c r="I93" s="5">
        <v>442</v>
      </c>
      <c r="J93" s="5">
        <v>100</v>
      </c>
      <c r="K93" s="5">
        <v>3</v>
      </c>
      <c r="L93" s="6" t="s">
        <v>4967</v>
      </c>
      <c r="M93" s="4" t="s">
        <v>5888</v>
      </c>
      <c r="N93" s="4" t="s">
        <v>4969</v>
      </c>
      <c r="O93" s="7">
        <v>44379.062939814816</v>
      </c>
      <c r="P93" s="5">
        <v>2</v>
      </c>
      <c r="Q93" s="6" t="s">
        <v>4644</v>
      </c>
      <c r="R93" s="5"/>
      <c r="S93" s="5">
        <v>442</v>
      </c>
      <c r="T93" s="6" t="s">
        <v>4970</v>
      </c>
      <c r="U93" s="5">
        <v>1</v>
      </c>
      <c r="V93" s="5">
        <v>442</v>
      </c>
      <c r="W93" s="6" t="s">
        <v>4971</v>
      </c>
      <c r="X93" s="6" t="s">
        <v>4972</v>
      </c>
      <c r="Y93" s="6" t="s">
        <v>4973</v>
      </c>
      <c r="Z93" s="6" t="s">
        <v>6174</v>
      </c>
      <c r="AA93" s="5">
        <v>0</v>
      </c>
      <c r="AB93" s="5">
        <v>1</v>
      </c>
      <c r="AC93" s="6">
        <f>SUM(article_export__2[[#This Row],[title_use]],article_export__2[[#This Row],[abstract_mentions_count]])</f>
        <v>1</v>
      </c>
      <c r="AD93" s="6"/>
      <c r="AE93" s="6"/>
    </row>
    <row r="94" spans="1:31" ht="28.8" hidden="1" x14ac:dyDescent="0.3">
      <c r="A94" s="5">
        <v>445</v>
      </c>
      <c r="B94" s="5">
        <v>446</v>
      </c>
      <c r="C94" s="4" t="s">
        <v>5221</v>
      </c>
      <c r="D94" s="5">
        <v>2013</v>
      </c>
      <c r="E94" s="5">
        <v>481</v>
      </c>
      <c r="F94" s="6" t="s">
        <v>5222</v>
      </c>
      <c r="G94" s="6" t="s">
        <v>26</v>
      </c>
      <c r="H94" s="6" t="s">
        <v>26</v>
      </c>
      <c r="I94" s="5">
        <v>481</v>
      </c>
      <c r="J94" s="5">
        <v>34</v>
      </c>
      <c r="K94" s="5">
        <v>5</v>
      </c>
      <c r="L94" s="6" t="s">
        <v>5223</v>
      </c>
      <c r="M94" s="4" t="s">
        <v>5903</v>
      </c>
      <c r="N94" s="6" t="s">
        <v>5225</v>
      </c>
      <c r="O94" s="7">
        <v>44379.062951388885</v>
      </c>
      <c r="P94" s="5">
        <v>0</v>
      </c>
      <c r="Q94" s="6" t="s">
        <v>4644</v>
      </c>
      <c r="R94" s="5"/>
      <c r="S94" s="5">
        <v>481</v>
      </c>
      <c r="T94" s="6" t="s">
        <v>5226</v>
      </c>
      <c r="U94" s="5"/>
      <c r="V94" s="5">
        <v>481</v>
      </c>
      <c r="W94" s="6" t="s">
        <v>5227</v>
      </c>
      <c r="X94" s="6" t="s">
        <v>5228</v>
      </c>
      <c r="Y94" s="6" t="s">
        <v>5229</v>
      </c>
      <c r="Z94" s="6" t="s">
        <v>5514</v>
      </c>
      <c r="AA94" s="5">
        <v>0</v>
      </c>
      <c r="AB94" s="5">
        <v>1</v>
      </c>
      <c r="AC94" s="6">
        <f>SUM(article_export__2[[#This Row],[title_use]],article_export__2[[#This Row],[abstract_mentions_count]])</f>
        <v>1</v>
      </c>
      <c r="AD94" s="6"/>
      <c r="AE94" s="6"/>
    </row>
    <row r="95" spans="1:31" ht="259.2" hidden="1" x14ac:dyDescent="0.3">
      <c r="A95" s="5">
        <v>400</v>
      </c>
      <c r="B95" s="5">
        <v>401</v>
      </c>
      <c r="C95" s="4" t="s">
        <v>5967</v>
      </c>
      <c r="D95" s="5">
        <v>2018</v>
      </c>
      <c r="E95" s="5">
        <v>426</v>
      </c>
      <c r="F95" s="6" t="s">
        <v>4858</v>
      </c>
      <c r="G95" s="6" t="s">
        <v>26</v>
      </c>
      <c r="H95" s="6" t="s">
        <v>26</v>
      </c>
      <c r="I95" s="5">
        <v>426</v>
      </c>
      <c r="J95" s="5">
        <v>14</v>
      </c>
      <c r="K95" s="5">
        <v>6</v>
      </c>
      <c r="L95" s="6" t="s">
        <v>4859</v>
      </c>
      <c r="M95" s="4" t="s">
        <v>5968</v>
      </c>
      <c r="N95" s="6" t="s">
        <v>4861</v>
      </c>
      <c r="O95" s="7">
        <v>44379.062939814816</v>
      </c>
      <c r="P95" s="5">
        <v>0</v>
      </c>
      <c r="Q95" s="6" t="s">
        <v>4644</v>
      </c>
      <c r="R95" s="5"/>
      <c r="S95" s="5">
        <v>426</v>
      </c>
      <c r="T95" s="6" t="s">
        <v>4862</v>
      </c>
      <c r="U95" s="5"/>
      <c r="V95" s="5">
        <v>426</v>
      </c>
      <c r="W95" s="6" t="s">
        <v>4863</v>
      </c>
      <c r="X95" s="6" t="s">
        <v>4864</v>
      </c>
      <c r="Y95" s="6" t="s">
        <v>4865</v>
      </c>
      <c r="Z95" s="6" t="s">
        <v>5514</v>
      </c>
      <c r="AA95" s="5">
        <v>0</v>
      </c>
      <c r="AB95" s="5">
        <v>1</v>
      </c>
      <c r="AC95" s="6">
        <f>SUM(article_export__2[[#This Row],[title_use]],article_export__2[[#This Row],[abstract_mentions_count]])</f>
        <v>1</v>
      </c>
      <c r="AD95" s="6"/>
      <c r="AE95" s="6"/>
    </row>
    <row r="96" spans="1:31" ht="216" hidden="1" x14ac:dyDescent="0.3">
      <c r="A96" s="5">
        <v>387</v>
      </c>
      <c r="B96" s="5">
        <v>388</v>
      </c>
      <c r="C96" s="4" t="s">
        <v>4751</v>
      </c>
      <c r="D96" s="5">
        <v>2019</v>
      </c>
      <c r="E96" s="5">
        <v>413</v>
      </c>
      <c r="F96" s="6" t="s">
        <v>4752</v>
      </c>
      <c r="G96" s="6" t="s">
        <v>26</v>
      </c>
      <c r="H96" s="6" t="s">
        <v>26</v>
      </c>
      <c r="I96" s="5">
        <v>405</v>
      </c>
      <c r="J96" s="5">
        <v>94</v>
      </c>
      <c r="K96" s="5"/>
      <c r="L96" s="6" t="s">
        <v>4753</v>
      </c>
      <c r="M96" s="4" t="s">
        <v>6054</v>
      </c>
      <c r="N96" s="6" t="s">
        <v>4755</v>
      </c>
      <c r="O96" s="7">
        <v>44379.062939814816</v>
      </c>
      <c r="P96" s="5">
        <v>0</v>
      </c>
      <c r="Q96" s="6" t="s">
        <v>4644</v>
      </c>
      <c r="R96" s="5"/>
      <c r="S96" s="5">
        <v>405</v>
      </c>
      <c r="T96" s="6" t="s">
        <v>4693</v>
      </c>
      <c r="U96" s="5"/>
      <c r="V96" s="5">
        <v>413</v>
      </c>
      <c r="W96" s="6" t="s">
        <v>4756</v>
      </c>
      <c r="X96" s="6" t="s">
        <v>4757</v>
      </c>
      <c r="Y96" s="6" t="s">
        <v>4758</v>
      </c>
      <c r="Z96" s="6" t="s">
        <v>5514</v>
      </c>
      <c r="AA96" s="5">
        <v>0</v>
      </c>
      <c r="AB96" s="5">
        <v>1</v>
      </c>
      <c r="AC96" s="6">
        <f>SUM(article_export__2[[#This Row],[title_use]],article_export__2[[#This Row],[abstract_mentions_count]])</f>
        <v>1</v>
      </c>
      <c r="AD96" s="6"/>
      <c r="AE96" s="6"/>
    </row>
    <row r="97" spans="1:31" ht="259.2" hidden="1" x14ac:dyDescent="0.3">
      <c r="A97" s="5">
        <v>379</v>
      </c>
      <c r="B97" s="5">
        <v>380</v>
      </c>
      <c r="C97" s="4" t="s">
        <v>4689</v>
      </c>
      <c r="D97" s="5">
        <v>2020</v>
      </c>
      <c r="E97" s="5">
        <v>405</v>
      </c>
      <c r="F97" s="6" t="s">
        <v>4690</v>
      </c>
      <c r="G97" s="6" t="s">
        <v>26</v>
      </c>
      <c r="H97" s="6" t="s">
        <v>26</v>
      </c>
      <c r="I97" s="5">
        <v>405</v>
      </c>
      <c r="J97" s="5">
        <v>102</v>
      </c>
      <c r="K97" s="5"/>
      <c r="L97" s="6" t="s">
        <v>26</v>
      </c>
      <c r="M97" s="4" t="s">
        <v>4691</v>
      </c>
      <c r="N97" s="6" t="s">
        <v>4692</v>
      </c>
      <c r="O97" s="7">
        <v>44379.062939814816</v>
      </c>
      <c r="P97" s="5">
        <v>0</v>
      </c>
      <c r="Q97" s="6" t="s">
        <v>4644</v>
      </c>
      <c r="R97" s="5"/>
      <c r="S97" s="5">
        <v>405</v>
      </c>
      <c r="T97" s="6" t="s">
        <v>4693</v>
      </c>
      <c r="U97" s="5"/>
      <c r="V97" s="5">
        <v>405</v>
      </c>
      <c r="W97" s="6" t="s">
        <v>4694</v>
      </c>
      <c r="X97" s="6" t="s">
        <v>4695</v>
      </c>
      <c r="Y97" s="6" t="s">
        <v>4696</v>
      </c>
      <c r="Z97" s="6" t="s">
        <v>5514</v>
      </c>
      <c r="AA97" s="5">
        <v>0</v>
      </c>
      <c r="AB97" s="5">
        <v>1</v>
      </c>
      <c r="AC97" s="6">
        <f>SUM(article_export__2[[#This Row],[title_use]],article_export__2[[#This Row],[abstract_mentions_count]])</f>
        <v>1</v>
      </c>
      <c r="AD97" s="6"/>
      <c r="AE97" s="6"/>
    </row>
    <row r="98" spans="1:31" ht="409.6" hidden="1" x14ac:dyDescent="0.3">
      <c r="A98" s="5">
        <v>393</v>
      </c>
      <c r="B98" s="5">
        <v>394</v>
      </c>
      <c r="C98" s="4" t="s">
        <v>4799</v>
      </c>
      <c r="D98" s="5">
        <v>2019</v>
      </c>
      <c r="E98" s="5">
        <v>419</v>
      </c>
      <c r="F98" s="6" t="s">
        <v>4800</v>
      </c>
      <c r="G98" s="6" t="s">
        <v>26</v>
      </c>
      <c r="H98" s="6" t="s">
        <v>26</v>
      </c>
      <c r="I98" s="5">
        <v>419</v>
      </c>
      <c r="J98" s="5">
        <v>18</v>
      </c>
      <c r="K98" s="5">
        <v>2</v>
      </c>
      <c r="L98" s="6" t="s">
        <v>4801</v>
      </c>
      <c r="M98" s="4" t="s">
        <v>6065</v>
      </c>
      <c r="N98" s="6" t="s">
        <v>4803</v>
      </c>
      <c r="O98" s="7">
        <v>44379.062939814816</v>
      </c>
      <c r="P98" s="5">
        <v>0</v>
      </c>
      <c r="Q98" s="6" t="s">
        <v>4644</v>
      </c>
      <c r="R98" s="5"/>
      <c r="S98" s="5">
        <v>419</v>
      </c>
      <c r="T98" s="6" t="s">
        <v>4804</v>
      </c>
      <c r="U98" s="5"/>
      <c r="V98" s="5">
        <v>419</v>
      </c>
      <c r="W98" s="6" t="s">
        <v>4805</v>
      </c>
      <c r="X98" s="6" t="s">
        <v>4806</v>
      </c>
      <c r="Y98" s="6" t="s">
        <v>4807</v>
      </c>
      <c r="Z98" s="6" t="s">
        <v>5514</v>
      </c>
      <c r="AA98" s="5">
        <v>0</v>
      </c>
      <c r="AB98" s="5">
        <v>1</v>
      </c>
      <c r="AC98" s="6">
        <f>SUM(article_export__2[[#This Row],[title_use]],article_export__2[[#This Row],[abstract_mentions_count]])</f>
        <v>1</v>
      </c>
      <c r="AD98" s="6"/>
      <c r="AE98" s="6"/>
    </row>
    <row r="99" spans="1:31" ht="172.8" hidden="1" x14ac:dyDescent="0.3">
      <c r="A99" s="5">
        <v>435</v>
      </c>
      <c r="B99" s="5">
        <v>436</v>
      </c>
      <c r="C99" s="4" t="s">
        <v>5141</v>
      </c>
      <c r="D99" s="5">
        <v>2014</v>
      </c>
      <c r="E99" s="5">
        <v>467</v>
      </c>
      <c r="F99" s="6" t="s">
        <v>5142</v>
      </c>
      <c r="G99" s="6" t="s">
        <v>26</v>
      </c>
      <c r="H99" s="6" t="s">
        <v>26</v>
      </c>
      <c r="I99" s="5">
        <v>467</v>
      </c>
      <c r="J99" s="5">
        <v>1</v>
      </c>
      <c r="K99" s="5">
        <v>4</v>
      </c>
      <c r="L99" s="6" t="s">
        <v>5143</v>
      </c>
      <c r="M99" s="4" t="s">
        <v>5144</v>
      </c>
      <c r="N99" s="6" t="s">
        <v>5145</v>
      </c>
      <c r="O99" s="7">
        <v>44379.062951388885</v>
      </c>
      <c r="P99" s="5">
        <v>0</v>
      </c>
      <c r="Q99" s="6" t="s">
        <v>4644</v>
      </c>
      <c r="R99" s="5"/>
      <c r="S99" s="5">
        <v>467</v>
      </c>
      <c r="T99" s="6" t="s">
        <v>5146</v>
      </c>
      <c r="U99" s="5"/>
      <c r="V99" s="5">
        <v>467</v>
      </c>
      <c r="W99" s="6" t="s">
        <v>5147</v>
      </c>
      <c r="X99" s="6" t="s">
        <v>5148</v>
      </c>
      <c r="Y99" s="6" t="s">
        <v>2807</v>
      </c>
      <c r="Z99" s="6" t="s">
        <v>5514</v>
      </c>
      <c r="AA99" s="5">
        <v>0</v>
      </c>
      <c r="AB99" s="5">
        <v>1</v>
      </c>
      <c r="AC99" s="6">
        <f>SUM(article_export__2[[#This Row],[title_use]],article_export__2[[#This Row],[abstract_mentions_count]])</f>
        <v>1</v>
      </c>
      <c r="AD99" s="6"/>
      <c r="AE99" s="6"/>
    </row>
    <row r="100" spans="1:31" ht="144" hidden="1" x14ac:dyDescent="0.3">
      <c r="A100" s="5">
        <v>468</v>
      </c>
      <c r="B100" s="5">
        <v>469</v>
      </c>
      <c r="C100" s="4" t="s">
        <v>5406</v>
      </c>
      <c r="D100" s="5">
        <v>2006</v>
      </c>
      <c r="E100" s="5">
        <v>508</v>
      </c>
      <c r="F100" s="6" t="s">
        <v>5407</v>
      </c>
      <c r="G100" s="6" t="s">
        <v>26</v>
      </c>
      <c r="H100" s="6" t="s">
        <v>26</v>
      </c>
      <c r="I100" s="5">
        <v>168</v>
      </c>
      <c r="J100" s="5">
        <v>26</v>
      </c>
      <c r="K100" s="5">
        <v>1</v>
      </c>
      <c r="L100" s="6" t="s">
        <v>5408</v>
      </c>
      <c r="M100" s="6" t="s">
        <v>5409</v>
      </c>
      <c r="N100" s="6" t="s">
        <v>5410</v>
      </c>
      <c r="O100" s="7">
        <v>44379.062951388885</v>
      </c>
      <c r="P100" s="5">
        <v>1</v>
      </c>
      <c r="Q100" s="6" t="s">
        <v>4644</v>
      </c>
      <c r="R100" s="5"/>
      <c r="S100" s="5">
        <v>168</v>
      </c>
      <c r="T100" s="6" t="s">
        <v>2628</v>
      </c>
      <c r="U100" s="5"/>
      <c r="V100" s="5">
        <v>508</v>
      </c>
      <c r="W100" s="6" t="s">
        <v>5917</v>
      </c>
      <c r="X100" s="6" t="s">
        <v>5918</v>
      </c>
      <c r="Y100" s="6" t="s">
        <v>3741</v>
      </c>
      <c r="Z100" s="6" t="s">
        <v>5514</v>
      </c>
      <c r="AA100" s="5">
        <v>0</v>
      </c>
      <c r="AB100" s="5">
        <v>1</v>
      </c>
      <c r="AC100" s="6">
        <f>SUM(article_export__2[[#This Row],[title_use]],article_export__2[[#This Row],[abstract_mentions_count]])</f>
        <v>1</v>
      </c>
      <c r="AD100" s="6"/>
      <c r="AE100" s="6"/>
    </row>
    <row r="101" spans="1:31" hidden="1" x14ac:dyDescent="0.3">
      <c r="A101" s="5">
        <v>433</v>
      </c>
      <c r="B101" s="5">
        <v>434</v>
      </c>
      <c r="C101" s="4" t="s">
        <v>5125</v>
      </c>
      <c r="D101" s="5">
        <v>2014</v>
      </c>
      <c r="E101" s="5">
        <v>464</v>
      </c>
      <c r="F101" s="6" t="s">
        <v>5126</v>
      </c>
      <c r="G101" s="6" t="s">
        <v>26</v>
      </c>
      <c r="H101" s="6" t="s">
        <v>26</v>
      </c>
      <c r="I101" s="5">
        <v>168</v>
      </c>
      <c r="J101" s="5">
        <v>34</v>
      </c>
      <c r="K101" s="5">
        <v>10</v>
      </c>
      <c r="L101" s="6" t="s">
        <v>5127</v>
      </c>
      <c r="M101" s="4" t="s">
        <v>5128</v>
      </c>
      <c r="N101" s="6" t="s">
        <v>5129</v>
      </c>
      <c r="O101" s="7">
        <v>44379.062951388885</v>
      </c>
      <c r="P101" s="5">
        <v>0</v>
      </c>
      <c r="Q101" s="6" t="s">
        <v>4644</v>
      </c>
      <c r="R101" s="5"/>
      <c r="S101" s="5">
        <v>168</v>
      </c>
      <c r="T101" s="6" t="s">
        <v>2628</v>
      </c>
      <c r="U101" s="5"/>
      <c r="V101" s="5">
        <v>464</v>
      </c>
      <c r="W101" s="6" t="s">
        <v>5130</v>
      </c>
      <c r="X101" s="6" t="s">
        <v>5131</v>
      </c>
      <c r="Y101" s="6" t="s">
        <v>5132</v>
      </c>
      <c r="Z101" s="6" t="s">
        <v>5514</v>
      </c>
      <c r="AA101" s="5">
        <v>0</v>
      </c>
      <c r="AB101" s="5">
        <v>1</v>
      </c>
      <c r="AC101" s="6">
        <f>SUM(article_export__2[[#This Row],[title_use]],article_export__2[[#This Row],[abstract_mentions_count]])</f>
        <v>1</v>
      </c>
      <c r="AD101" s="6"/>
      <c r="AE101" s="6"/>
    </row>
    <row r="102" spans="1:31" ht="302.39999999999998" hidden="1" x14ac:dyDescent="0.3">
      <c r="A102" s="5">
        <v>478</v>
      </c>
      <c r="B102" s="5">
        <v>479</v>
      </c>
      <c r="C102" s="4" t="s">
        <v>5482</v>
      </c>
      <c r="D102" s="5">
        <v>1995</v>
      </c>
      <c r="E102" s="5">
        <v>520</v>
      </c>
      <c r="F102" s="6" t="s">
        <v>5483</v>
      </c>
      <c r="G102" s="6" t="s">
        <v>26</v>
      </c>
      <c r="H102" s="6" t="s">
        <v>26</v>
      </c>
      <c r="I102" s="5">
        <v>148</v>
      </c>
      <c r="J102" s="5">
        <v>14</v>
      </c>
      <c r="K102" s="5"/>
      <c r="L102" s="6" t="s">
        <v>5484</v>
      </c>
      <c r="M102" s="6" t="s">
        <v>5485</v>
      </c>
      <c r="N102" s="6" t="s">
        <v>5486</v>
      </c>
      <c r="O102" s="7">
        <v>44379.062962962962</v>
      </c>
      <c r="P102" s="5">
        <v>0</v>
      </c>
      <c r="Q102" s="6" t="s">
        <v>4644</v>
      </c>
      <c r="R102" s="5"/>
      <c r="S102" s="5">
        <v>148</v>
      </c>
      <c r="T102" s="6" t="s">
        <v>4589</v>
      </c>
      <c r="U102" s="5"/>
      <c r="V102" s="5">
        <v>520</v>
      </c>
      <c r="W102" s="6" t="s">
        <v>5487</v>
      </c>
      <c r="X102" s="6" t="s">
        <v>5488</v>
      </c>
      <c r="Y102" s="6" t="s">
        <v>5489</v>
      </c>
      <c r="Z102" s="6" t="s">
        <v>5514</v>
      </c>
      <c r="AA102" s="5">
        <v>0</v>
      </c>
      <c r="AB102" s="5">
        <v>2</v>
      </c>
      <c r="AC102" s="6">
        <f>SUM(article_export__2[[#This Row],[title_use]],article_export__2[[#This Row],[abstract_mentions_count]])</f>
        <v>2</v>
      </c>
      <c r="AD102" s="6"/>
      <c r="AE102" s="6"/>
    </row>
    <row r="103" spans="1:31" hidden="1" x14ac:dyDescent="0.3">
      <c r="A103" s="5">
        <v>145</v>
      </c>
      <c r="B103" s="5">
        <v>146</v>
      </c>
      <c r="C103" s="4" t="s">
        <v>4584</v>
      </c>
      <c r="D103" s="5">
        <v>2013</v>
      </c>
      <c r="E103" s="5">
        <v>148</v>
      </c>
      <c r="F103" s="6" t="s">
        <v>4585</v>
      </c>
      <c r="G103" s="6" t="s">
        <v>26</v>
      </c>
      <c r="H103" s="6" t="s">
        <v>26</v>
      </c>
      <c r="I103" s="5">
        <v>148</v>
      </c>
      <c r="J103" s="5">
        <v>32</v>
      </c>
      <c r="K103" s="5">
        <v>2</v>
      </c>
      <c r="L103" s="6" t="s">
        <v>4586</v>
      </c>
      <c r="M103" s="4" t="s">
        <v>5973</v>
      </c>
      <c r="N103" s="6" t="s">
        <v>4588</v>
      </c>
      <c r="O103" s="7">
        <v>44379.061608796299</v>
      </c>
      <c r="P103" s="5">
        <v>0</v>
      </c>
      <c r="Q103" s="6" t="s">
        <v>4518</v>
      </c>
      <c r="R103" s="5">
        <v>1</v>
      </c>
      <c r="S103" s="5">
        <v>148</v>
      </c>
      <c r="T103" s="6" t="s">
        <v>4589</v>
      </c>
      <c r="U103" s="5"/>
      <c r="V103" s="5">
        <v>148</v>
      </c>
      <c r="W103" s="6" t="s">
        <v>4590</v>
      </c>
      <c r="X103" s="6" t="s">
        <v>4591</v>
      </c>
      <c r="Y103" s="6" t="s">
        <v>4592</v>
      </c>
      <c r="Z103" s="6" t="s">
        <v>6133</v>
      </c>
      <c r="AA103" s="5">
        <v>0</v>
      </c>
      <c r="AB103" s="5">
        <v>1</v>
      </c>
      <c r="AC103" s="6">
        <f>SUM(article_export__2[[#This Row],[title_use]],article_export__2[[#This Row],[abstract_mentions_count]])</f>
        <v>1</v>
      </c>
      <c r="AD103" s="6"/>
      <c r="AE103" s="6"/>
    </row>
    <row r="104" spans="1:31" hidden="1" x14ac:dyDescent="0.3">
      <c r="A104" s="5">
        <v>437</v>
      </c>
      <c r="B104" s="5">
        <v>438</v>
      </c>
      <c r="C104" s="4" t="s">
        <v>5156</v>
      </c>
      <c r="D104" s="5">
        <v>2014</v>
      </c>
      <c r="E104" s="5">
        <v>469</v>
      </c>
      <c r="F104" s="6" t="s">
        <v>5157</v>
      </c>
      <c r="G104" s="6" t="s">
        <v>26</v>
      </c>
      <c r="H104" s="6" t="s">
        <v>26</v>
      </c>
      <c r="I104" s="5">
        <v>148</v>
      </c>
      <c r="J104" s="5">
        <v>33</v>
      </c>
      <c r="K104" s="5">
        <v>2</v>
      </c>
      <c r="L104" s="6" t="s">
        <v>5158</v>
      </c>
      <c r="M104" s="4" t="s">
        <v>5159</v>
      </c>
      <c r="N104" s="6" t="s">
        <v>5160</v>
      </c>
      <c r="O104" s="7">
        <v>44379.062951388885</v>
      </c>
      <c r="P104" s="5">
        <v>0</v>
      </c>
      <c r="Q104" s="6" t="s">
        <v>4644</v>
      </c>
      <c r="R104" s="5"/>
      <c r="S104" s="5">
        <v>148</v>
      </c>
      <c r="T104" s="6" t="s">
        <v>4589</v>
      </c>
      <c r="U104" s="5"/>
      <c r="V104" s="5">
        <v>469</v>
      </c>
      <c r="W104" s="6" t="s">
        <v>5161</v>
      </c>
      <c r="X104" s="6" t="s">
        <v>5162</v>
      </c>
      <c r="Y104" s="6" t="s">
        <v>5163</v>
      </c>
      <c r="Z104" s="6" t="s">
        <v>5514</v>
      </c>
      <c r="AA104" s="5">
        <v>0</v>
      </c>
      <c r="AB104" s="5">
        <v>4</v>
      </c>
      <c r="AC104" s="6">
        <f>SUM(article_export__2[[#This Row],[title_use]],article_export__2[[#This Row],[abstract_mentions_count]])</f>
        <v>4</v>
      </c>
      <c r="AD104" s="6"/>
      <c r="AE104" s="6"/>
    </row>
    <row r="105" spans="1:31" ht="259.2" hidden="1" x14ac:dyDescent="0.3">
      <c r="A105" s="5">
        <v>440</v>
      </c>
      <c r="B105" s="5">
        <v>441</v>
      </c>
      <c r="C105" s="4" t="s">
        <v>5181</v>
      </c>
      <c r="D105" s="5">
        <v>2014</v>
      </c>
      <c r="E105" s="5">
        <v>472</v>
      </c>
      <c r="F105" s="6" t="s">
        <v>5182</v>
      </c>
      <c r="G105" s="6" t="s">
        <v>26</v>
      </c>
      <c r="H105" s="6" t="s">
        <v>26</v>
      </c>
      <c r="I105" s="5">
        <v>461</v>
      </c>
      <c r="J105" s="5">
        <v>24</v>
      </c>
      <c r="K105" s="5">
        <v>1</v>
      </c>
      <c r="L105" s="6" t="s">
        <v>5183</v>
      </c>
      <c r="M105" s="4" t="s">
        <v>5184</v>
      </c>
      <c r="N105" s="6" t="s">
        <v>5185</v>
      </c>
      <c r="O105" s="7">
        <v>44379.062951388885</v>
      </c>
      <c r="P105" s="5">
        <v>0</v>
      </c>
      <c r="Q105" s="6" t="s">
        <v>4644</v>
      </c>
      <c r="R105" s="5"/>
      <c r="S105" s="5">
        <v>461</v>
      </c>
      <c r="T105" s="6" t="s">
        <v>5107</v>
      </c>
      <c r="U105" s="5"/>
      <c r="V105" s="5">
        <v>472</v>
      </c>
      <c r="W105" s="6" t="s">
        <v>5186</v>
      </c>
      <c r="X105" s="6" t="s">
        <v>5187</v>
      </c>
      <c r="Y105" s="6" t="s">
        <v>5188</v>
      </c>
      <c r="Z105" s="6" t="s">
        <v>5514</v>
      </c>
      <c r="AA105" s="5">
        <v>0</v>
      </c>
      <c r="AB105" s="5">
        <v>1</v>
      </c>
      <c r="AC105" s="6">
        <f>SUM(article_export__2[[#This Row],[title_use]],article_export__2[[#This Row],[abstract_mentions_count]])</f>
        <v>1</v>
      </c>
      <c r="AD105" s="6"/>
      <c r="AE105" s="6"/>
    </row>
    <row r="106" spans="1:31" hidden="1" x14ac:dyDescent="0.3">
      <c r="A106" s="5">
        <v>430</v>
      </c>
      <c r="B106" s="5">
        <v>431</v>
      </c>
      <c r="C106" s="4" t="s">
        <v>5102</v>
      </c>
      <c r="D106" s="5">
        <v>2015</v>
      </c>
      <c r="E106" s="5">
        <v>461</v>
      </c>
      <c r="F106" s="6" t="s">
        <v>5103</v>
      </c>
      <c r="G106" s="6" t="s">
        <v>26</v>
      </c>
      <c r="H106" s="6" t="s">
        <v>26</v>
      </c>
      <c r="I106" s="5">
        <v>461</v>
      </c>
      <c r="J106" s="5">
        <v>25</v>
      </c>
      <c r="K106" s="5">
        <v>2</v>
      </c>
      <c r="L106" s="6" t="s">
        <v>5104</v>
      </c>
      <c r="M106" s="4" t="s">
        <v>5919</v>
      </c>
      <c r="N106" s="6" t="s">
        <v>5106</v>
      </c>
      <c r="O106" s="7">
        <v>44379.062951388885</v>
      </c>
      <c r="P106" s="5">
        <v>0</v>
      </c>
      <c r="Q106" s="6" t="s">
        <v>4644</v>
      </c>
      <c r="R106" s="5"/>
      <c r="S106" s="5">
        <v>461</v>
      </c>
      <c r="T106" s="6" t="s">
        <v>5107</v>
      </c>
      <c r="U106" s="5"/>
      <c r="V106" s="5">
        <v>461</v>
      </c>
      <c r="W106" s="6" t="s">
        <v>5108</v>
      </c>
      <c r="X106" s="6" t="s">
        <v>5109</v>
      </c>
      <c r="Y106" s="6" t="s">
        <v>5110</v>
      </c>
      <c r="Z106" s="6" t="s">
        <v>5514</v>
      </c>
      <c r="AA106" s="5">
        <v>0</v>
      </c>
      <c r="AB106" s="5">
        <v>1</v>
      </c>
      <c r="AC106" s="6">
        <f>SUM(article_export__2[[#This Row],[title_use]],article_export__2[[#This Row],[abstract_mentions_count]])</f>
        <v>1</v>
      </c>
      <c r="AD106" s="6"/>
      <c r="AE106" s="6"/>
    </row>
    <row r="107" spans="1:31" ht="72" hidden="1" x14ac:dyDescent="0.3">
      <c r="A107" s="5">
        <v>449</v>
      </c>
      <c r="B107" s="5">
        <v>450</v>
      </c>
      <c r="C107" s="4" t="s">
        <v>5254</v>
      </c>
      <c r="D107" s="5">
        <v>2012</v>
      </c>
      <c r="E107" s="5">
        <v>485</v>
      </c>
      <c r="F107" s="6" t="s">
        <v>5255</v>
      </c>
      <c r="G107" s="6" t="s">
        <v>26</v>
      </c>
      <c r="H107" s="6" t="s">
        <v>26</v>
      </c>
      <c r="I107" s="5">
        <v>424</v>
      </c>
      <c r="J107" s="5">
        <v>24</v>
      </c>
      <c r="K107" s="5">
        <v>9</v>
      </c>
      <c r="L107" s="6" t="s">
        <v>5256</v>
      </c>
      <c r="M107" s="4" t="s">
        <v>5257</v>
      </c>
      <c r="N107" s="6" t="s">
        <v>5258</v>
      </c>
      <c r="O107" s="7">
        <v>44379.062951388885</v>
      </c>
      <c r="P107" s="5">
        <v>0</v>
      </c>
      <c r="Q107" s="6" t="s">
        <v>4644</v>
      </c>
      <c r="R107" s="5"/>
      <c r="S107" s="5">
        <v>424</v>
      </c>
      <c r="T107" s="6" t="s">
        <v>4846</v>
      </c>
      <c r="U107" s="5"/>
      <c r="V107" s="5">
        <v>485</v>
      </c>
      <c r="W107" s="6" t="s">
        <v>5259</v>
      </c>
      <c r="X107" s="6" t="s">
        <v>5260</v>
      </c>
      <c r="Y107" s="6" t="s">
        <v>5261</v>
      </c>
      <c r="Z107" s="6" t="s">
        <v>5514</v>
      </c>
      <c r="AA107" s="5">
        <v>0</v>
      </c>
      <c r="AB107" s="5">
        <v>1</v>
      </c>
      <c r="AC107" s="6">
        <f>SUM(article_export__2[[#This Row],[title_use]],article_export__2[[#This Row],[abstract_mentions_count]])</f>
        <v>1</v>
      </c>
      <c r="AD107" s="6"/>
      <c r="AE107" s="6"/>
    </row>
    <row r="108" spans="1:31" hidden="1" x14ac:dyDescent="0.3">
      <c r="A108" s="5">
        <v>398</v>
      </c>
      <c r="B108" s="5">
        <v>399</v>
      </c>
      <c r="C108" s="4" t="s">
        <v>4841</v>
      </c>
      <c r="D108" s="5">
        <v>2018</v>
      </c>
      <c r="E108" s="5">
        <v>424</v>
      </c>
      <c r="F108" s="6" t="s">
        <v>4842</v>
      </c>
      <c r="G108" s="6" t="s">
        <v>26</v>
      </c>
      <c r="H108" s="6" t="s">
        <v>26</v>
      </c>
      <c r="I108" s="5">
        <v>424</v>
      </c>
      <c r="J108" s="5">
        <v>30</v>
      </c>
      <c r="K108" s="5">
        <v>9</v>
      </c>
      <c r="L108" s="6" t="s">
        <v>4843</v>
      </c>
      <c r="M108" s="4" t="s">
        <v>5883</v>
      </c>
      <c r="N108" s="6" t="s">
        <v>4845</v>
      </c>
      <c r="O108" s="7">
        <v>44379.062939814816</v>
      </c>
      <c r="P108" s="5">
        <v>0</v>
      </c>
      <c r="Q108" s="6" t="s">
        <v>4644</v>
      </c>
      <c r="R108" s="5"/>
      <c r="S108" s="5">
        <v>424</v>
      </c>
      <c r="T108" s="6" t="s">
        <v>4846</v>
      </c>
      <c r="U108" s="5"/>
      <c r="V108" s="5">
        <v>424</v>
      </c>
      <c r="W108" s="6" t="s">
        <v>4847</v>
      </c>
      <c r="X108" s="6" t="s">
        <v>4848</v>
      </c>
      <c r="Y108" s="6" t="s">
        <v>4849</v>
      </c>
      <c r="Z108" s="6" t="s">
        <v>5514</v>
      </c>
      <c r="AA108" s="5">
        <v>0</v>
      </c>
      <c r="AB108" s="5">
        <v>2</v>
      </c>
      <c r="AC108" s="6">
        <f>SUM(article_export__2[[#This Row],[title_use]],article_export__2[[#This Row],[abstract_mentions_count]])</f>
        <v>2</v>
      </c>
      <c r="AD108" s="6"/>
      <c r="AE108" s="6"/>
    </row>
    <row r="109" spans="1:31" ht="259.2" hidden="1" x14ac:dyDescent="0.3">
      <c r="A109" s="5">
        <v>479</v>
      </c>
      <c r="B109" s="5">
        <v>480</v>
      </c>
      <c r="C109" s="4" t="s">
        <v>5490</v>
      </c>
      <c r="D109" s="5">
        <v>1992</v>
      </c>
      <c r="E109" s="5">
        <v>521</v>
      </c>
      <c r="F109" s="6" t="s">
        <v>5491</v>
      </c>
      <c r="G109" s="6" t="s">
        <v>26</v>
      </c>
      <c r="H109" s="6" t="s">
        <v>26</v>
      </c>
      <c r="I109" s="5">
        <v>424</v>
      </c>
      <c r="J109" s="5">
        <v>4</v>
      </c>
      <c r="K109" s="5">
        <v>2</v>
      </c>
      <c r="L109" s="6" t="s">
        <v>5492</v>
      </c>
      <c r="M109" s="6" t="s">
        <v>5935</v>
      </c>
      <c r="N109" s="6" t="s">
        <v>5494</v>
      </c>
      <c r="O109" s="7">
        <v>44379.062962962962</v>
      </c>
      <c r="P109" s="5">
        <v>0</v>
      </c>
      <c r="Q109" s="6" t="s">
        <v>4644</v>
      </c>
      <c r="R109" s="5"/>
      <c r="S109" s="5">
        <v>424</v>
      </c>
      <c r="T109" s="6" t="s">
        <v>4846</v>
      </c>
      <c r="U109" s="5"/>
      <c r="V109" s="5">
        <v>521</v>
      </c>
      <c r="W109" s="6" t="s">
        <v>5495</v>
      </c>
      <c r="X109" s="6" t="s">
        <v>5496</v>
      </c>
      <c r="Y109" s="6" t="s">
        <v>5497</v>
      </c>
      <c r="Z109" s="6" t="s">
        <v>5514</v>
      </c>
      <c r="AA109" s="5">
        <v>0</v>
      </c>
      <c r="AB109" s="5">
        <v>1</v>
      </c>
      <c r="AC109" s="6">
        <f>SUM(article_export__2[[#This Row],[title_use]],article_export__2[[#This Row],[abstract_mentions_count]])</f>
        <v>1</v>
      </c>
      <c r="AD109" s="6"/>
      <c r="AE109" s="6"/>
    </row>
    <row r="110" spans="1:31" hidden="1" x14ac:dyDescent="0.3">
      <c r="A110" s="5">
        <v>394</v>
      </c>
      <c r="B110" s="5">
        <v>395</v>
      </c>
      <c r="C110" s="4" t="s">
        <v>6066</v>
      </c>
      <c r="D110" s="5">
        <v>2019</v>
      </c>
      <c r="E110" s="5">
        <v>420</v>
      </c>
      <c r="F110" s="6" t="s">
        <v>4809</v>
      </c>
      <c r="G110" s="6" t="s">
        <v>26</v>
      </c>
      <c r="H110" s="6" t="s">
        <v>26</v>
      </c>
      <c r="I110" s="5">
        <v>420</v>
      </c>
      <c r="J110" s="5">
        <v>20</v>
      </c>
      <c r="K110" s="5"/>
      <c r="L110" s="6" t="s">
        <v>26</v>
      </c>
      <c r="M110" s="4" t="s">
        <v>6067</v>
      </c>
      <c r="N110" s="6" t="s">
        <v>4811</v>
      </c>
      <c r="O110" s="7">
        <v>44379.062939814816</v>
      </c>
      <c r="P110" s="5">
        <v>0</v>
      </c>
      <c r="Q110" s="6" t="s">
        <v>4644</v>
      </c>
      <c r="R110" s="5"/>
      <c r="S110" s="5">
        <v>420</v>
      </c>
      <c r="T110" s="6" t="s">
        <v>4812</v>
      </c>
      <c r="U110" s="5"/>
      <c r="V110" s="5">
        <v>420</v>
      </c>
      <c r="W110" s="6" t="s">
        <v>4813</v>
      </c>
      <c r="X110" s="6" t="s">
        <v>4814</v>
      </c>
      <c r="Y110" s="6" t="s">
        <v>4815</v>
      </c>
      <c r="Z110" s="6" t="s">
        <v>5514</v>
      </c>
      <c r="AA110" s="5">
        <v>1</v>
      </c>
      <c r="AB110" s="5">
        <v>1</v>
      </c>
      <c r="AC110" s="6">
        <f>SUM(article_export__2[[#This Row],[title_use]],article_export__2[[#This Row],[abstract_mentions_count]])</f>
        <v>2</v>
      </c>
      <c r="AD110" s="6"/>
      <c r="AE110" s="6"/>
    </row>
    <row r="111" spans="1:31" ht="288" hidden="1" x14ac:dyDescent="0.3">
      <c r="A111" s="5">
        <v>474</v>
      </c>
      <c r="B111" s="5">
        <v>475</v>
      </c>
      <c r="C111" s="4" t="s">
        <v>5449</v>
      </c>
      <c r="D111" s="5">
        <v>2003</v>
      </c>
      <c r="E111" s="5">
        <v>515</v>
      </c>
      <c r="F111" s="6" t="s">
        <v>5450</v>
      </c>
      <c r="G111" s="6" t="s">
        <v>26</v>
      </c>
      <c r="H111" s="6" t="s">
        <v>26</v>
      </c>
      <c r="I111" s="5">
        <v>144</v>
      </c>
      <c r="J111" s="5">
        <v>51</v>
      </c>
      <c r="K111" s="5">
        <v>1</v>
      </c>
      <c r="L111" s="6" t="s">
        <v>5451</v>
      </c>
      <c r="M111" s="6" t="s">
        <v>5452</v>
      </c>
      <c r="N111" s="6" t="s">
        <v>5453</v>
      </c>
      <c r="O111" s="7">
        <v>44379.062962962962</v>
      </c>
      <c r="P111" s="5">
        <v>0</v>
      </c>
      <c r="Q111" s="6" t="s">
        <v>4644</v>
      </c>
      <c r="R111" s="5"/>
      <c r="S111" s="5">
        <v>144</v>
      </c>
      <c r="T111" s="6" t="s">
        <v>2545</v>
      </c>
      <c r="U111" s="5"/>
      <c r="V111" s="5">
        <v>515</v>
      </c>
      <c r="W111" s="6" t="s">
        <v>5454</v>
      </c>
      <c r="X111" s="6" t="s">
        <v>5455</v>
      </c>
      <c r="Y111" s="6" t="s">
        <v>5456</v>
      </c>
      <c r="Z111" s="6" t="s">
        <v>5514</v>
      </c>
      <c r="AA111" s="5">
        <v>0</v>
      </c>
      <c r="AB111" s="5">
        <v>1</v>
      </c>
      <c r="AC111" s="6">
        <f>SUM(article_export__2[[#This Row],[title_use]],article_export__2[[#This Row],[abstract_mentions_count]])</f>
        <v>1</v>
      </c>
      <c r="AD111" s="6"/>
      <c r="AE111" s="6"/>
    </row>
    <row r="112" spans="1:31" ht="115.2" hidden="1" x14ac:dyDescent="0.3">
      <c r="A112" s="5">
        <v>475</v>
      </c>
      <c r="B112" s="5">
        <v>476</v>
      </c>
      <c r="C112" s="4" t="s">
        <v>5457</v>
      </c>
      <c r="D112" s="5">
        <v>2001</v>
      </c>
      <c r="E112" s="5">
        <v>517</v>
      </c>
      <c r="F112" s="6" t="s">
        <v>5458</v>
      </c>
      <c r="G112" s="6" t="s">
        <v>26</v>
      </c>
      <c r="H112" s="6" t="s">
        <v>26</v>
      </c>
      <c r="I112" s="5">
        <v>517</v>
      </c>
      <c r="J112" s="5">
        <v>6</v>
      </c>
      <c r="K112" s="5">
        <v>2</v>
      </c>
      <c r="L112" s="6" t="s">
        <v>5459</v>
      </c>
      <c r="M112" s="6" t="s">
        <v>5460</v>
      </c>
      <c r="N112" s="6" t="s">
        <v>5461</v>
      </c>
      <c r="O112" s="7">
        <v>44379.062962962962</v>
      </c>
      <c r="P112" s="5">
        <v>0</v>
      </c>
      <c r="Q112" s="6" t="s">
        <v>4644</v>
      </c>
      <c r="R112" s="5"/>
      <c r="S112" s="5">
        <v>517</v>
      </c>
      <c r="T112" s="6" t="s">
        <v>5462</v>
      </c>
      <c r="U112" s="5"/>
      <c r="V112" s="5">
        <v>517</v>
      </c>
      <c r="W112" s="6" t="s">
        <v>5463</v>
      </c>
      <c r="X112" s="6" t="s">
        <v>5464</v>
      </c>
      <c r="Y112" s="6" t="s">
        <v>179</v>
      </c>
      <c r="Z112" s="6" t="s">
        <v>5514</v>
      </c>
      <c r="AA112" s="5">
        <v>0</v>
      </c>
      <c r="AB112" s="5">
        <v>1</v>
      </c>
      <c r="AC112" s="6">
        <f>SUM(article_export__2[[#This Row],[title_use]],article_export__2[[#This Row],[abstract_mentions_count]])</f>
        <v>1</v>
      </c>
      <c r="AD112" s="6"/>
      <c r="AE112" s="6"/>
    </row>
    <row r="113" spans="1:31" ht="388.8" hidden="1" x14ac:dyDescent="0.3">
      <c r="A113" s="5">
        <v>366</v>
      </c>
      <c r="B113" s="5">
        <v>367</v>
      </c>
      <c r="C113" s="4" t="s">
        <v>1384</v>
      </c>
      <c r="D113" s="5">
        <v>2001</v>
      </c>
      <c r="E113" s="5">
        <v>392</v>
      </c>
      <c r="F113" s="6" t="s">
        <v>1385</v>
      </c>
      <c r="G113" s="6" t="s">
        <v>26</v>
      </c>
      <c r="H113" s="6" t="s">
        <v>26</v>
      </c>
      <c r="I113" s="5">
        <v>18</v>
      </c>
      <c r="J113" s="5">
        <v>9</v>
      </c>
      <c r="K113" s="5">
        <v>1</v>
      </c>
      <c r="L113" s="6" t="s">
        <v>1386</v>
      </c>
      <c r="M113" s="4" t="s">
        <v>5652</v>
      </c>
      <c r="N113" s="6" t="s">
        <v>5653</v>
      </c>
      <c r="O113" s="7">
        <v>44379.062465277777</v>
      </c>
      <c r="P113" s="5">
        <v>1</v>
      </c>
      <c r="Q113" s="6" t="s">
        <v>2535</v>
      </c>
      <c r="R113" s="5">
        <v>0</v>
      </c>
      <c r="S113" s="5">
        <v>18</v>
      </c>
      <c r="T113" s="6" t="s">
        <v>176</v>
      </c>
      <c r="U113" s="5">
        <v>1</v>
      </c>
      <c r="V113" s="5">
        <v>392</v>
      </c>
      <c r="W113" s="6" t="s">
        <v>5654</v>
      </c>
      <c r="X113" s="6" t="s">
        <v>1387</v>
      </c>
      <c r="Y113" s="6" t="s">
        <v>5655</v>
      </c>
      <c r="Z113" s="6" t="s">
        <v>6261</v>
      </c>
      <c r="AA113" s="5">
        <v>0</v>
      </c>
      <c r="AB113" s="5">
        <v>1</v>
      </c>
      <c r="AC113" s="6">
        <f>SUM(article_export__2[[#This Row],[title_use]],article_export__2[[#This Row],[abstract_mentions_count]])</f>
        <v>1</v>
      </c>
      <c r="AD113" s="6"/>
      <c r="AE113" s="6"/>
    </row>
    <row r="114" spans="1:31" ht="409.6" x14ac:dyDescent="0.3">
      <c r="A114" s="5">
        <v>24</v>
      </c>
      <c r="B114" s="5">
        <v>25</v>
      </c>
      <c r="C114" s="4" t="s">
        <v>2055</v>
      </c>
      <c r="D114" s="5">
        <v>2017</v>
      </c>
      <c r="E114" s="5">
        <v>25</v>
      </c>
      <c r="F114" s="6" t="s">
        <v>2056</v>
      </c>
      <c r="G114" s="6" t="s">
        <v>2057</v>
      </c>
      <c r="H114" s="6" t="s">
        <v>26</v>
      </c>
      <c r="I114" s="5">
        <v>25</v>
      </c>
      <c r="J114" s="5">
        <v>17</v>
      </c>
      <c r="K114" s="5">
        <v>1</v>
      </c>
      <c r="L114" s="6" t="s">
        <v>2058</v>
      </c>
      <c r="M114" s="4" t="s">
        <v>6120</v>
      </c>
      <c r="N114" s="4" t="s">
        <v>26</v>
      </c>
      <c r="O114" s="7">
        <v>44379.061006944445</v>
      </c>
      <c r="P114" s="5">
        <v>1</v>
      </c>
      <c r="Q114" s="6" t="s">
        <v>2032</v>
      </c>
      <c r="R114" s="5">
        <v>1</v>
      </c>
      <c r="S114" s="5">
        <v>25</v>
      </c>
      <c r="T114" s="6" t="s">
        <v>2060</v>
      </c>
      <c r="U114" s="5"/>
      <c r="V114" s="5">
        <v>25</v>
      </c>
      <c r="W114" s="6" t="s">
        <v>6121</v>
      </c>
      <c r="X114" s="6" t="s">
        <v>6122</v>
      </c>
      <c r="Y114" s="6" t="s">
        <v>2063</v>
      </c>
      <c r="Z114" s="6" t="s">
        <v>26</v>
      </c>
      <c r="AA114" s="5">
        <v>1</v>
      </c>
      <c r="AB114" s="5">
        <v>0</v>
      </c>
      <c r="AC114" s="6">
        <f>SUM(article_export__2[[#This Row],[title_use]],article_export__2[[#This Row],[abstract_mentions_count]])</f>
        <v>1</v>
      </c>
      <c r="AD114" s="6" t="s">
        <v>1225</v>
      </c>
      <c r="AE114" s="6" t="s">
        <v>6152</v>
      </c>
    </row>
    <row r="115" spans="1:31" ht="345.6" x14ac:dyDescent="0.3">
      <c r="A115" s="5">
        <v>25</v>
      </c>
      <c r="B115" s="5">
        <v>26</v>
      </c>
      <c r="C115" s="4" t="s">
        <v>2064</v>
      </c>
      <c r="D115" s="5">
        <v>2018</v>
      </c>
      <c r="E115" s="5">
        <v>26</v>
      </c>
      <c r="F115" s="6" t="s">
        <v>2065</v>
      </c>
      <c r="G115" s="6" t="s">
        <v>2066</v>
      </c>
      <c r="H115" s="6" t="s">
        <v>26</v>
      </c>
      <c r="I115" s="5">
        <v>26</v>
      </c>
      <c r="J115" s="5">
        <v>10</v>
      </c>
      <c r="K115" s="5">
        <v>12</v>
      </c>
      <c r="L115" s="6" t="s">
        <v>2067</v>
      </c>
      <c r="M115" s="4" t="s">
        <v>5880</v>
      </c>
      <c r="N115" s="4" t="s">
        <v>26</v>
      </c>
      <c r="O115" s="7">
        <v>44379.061006944445</v>
      </c>
      <c r="P115" s="5">
        <v>1</v>
      </c>
      <c r="Q115" s="6" t="s">
        <v>2032</v>
      </c>
      <c r="R115" s="5">
        <v>1</v>
      </c>
      <c r="S115" s="5">
        <v>26</v>
      </c>
      <c r="T115" s="6" t="s">
        <v>2069</v>
      </c>
      <c r="U115" s="5"/>
      <c r="V115" s="5">
        <v>26</v>
      </c>
      <c r="W115" s="6" t="s">
        <v>2070</v>
      </c>
      <c r="X115" s="6" t="s">
        <v>2071</v>
      </c>
      <c r="Y115" s="6" t="s">
        <v>2072</v>
      </c>
      <c r="Z115" s="6" t="s">
        <v>26</v>
      </c>
      <c r="AA115" s="5">
        <v>0</v>
      </c>
      <c r="AB115" s="5">
        <v>2</v>
      </c>
      <c r="AC115" s="6">
        <f>SUM(article_export__2[[#This Row],[title_use]],article_export__2[[#This Row],[abstract_mentions_count]])</f>
        <v>2</v>
      </c>
      <c r="AD115" s="6" t="s">
        <v>1225</v>
      </c>
      <c r="AE115" s="6" t="s">
        <v>6152</v>
      </c>
    </row>
    <row r="116" spans="1:31" ht="201.6" hidden="1" x14ac:dyDescent="0.3">
      <c r="A116" s="5">
        <v>463</v>
      </c>
      <c r="B116" s="5">
        <v>464</v>
      </c>
      <c r="C116" s="4" t="s">
        <v>5365</v>
      </c>
      <c r="D116" s="5">
        <v>2008</v>
      </c>
      <c r="E116" s="5">
        <v>503</v>
      </c>
      <c r="F116" s="6" t="s">
        <v>5366</v>
      </c>
      <c r="G116" s="6" t="s">
        <v>26</v>
      </c>
      <c r="H116" s="6" t="s">
        <v>26</v>
      </c>
      <c r="I116" s="5">
        <v>503</v>
      </c>
      <c r="J116" s="5">
        <v>28</v>
      </c>
      <c r="K116" s="5">
        <v>4</v>
      </c>
      <c r="L116" s="6" t="s">
        <v>5367</v>
      </c>
      <c r="M116" s="6" t="s">
        <v>5368</v>
      </c>
      <c r="N116" s="6" t="s">
        <v>5369</v>
      </c>
      <c r="O116" s="7">
        <v>44379.062951388885</v>
      </c>
      <c r="P116" s="5">
        <v>0</v>
      </c>
      <c r="Q116" s="6" t="s">
        <v>4644</v>
      </c>
      <c r="R116" s="5"/>
      <c r="S116" s="5">
        <v>503</v>
      </c>
      <c r="T116" s="6" t="s">
        <v>5370</v>
      </c>
      <c r="U116" s="5"/>
      <c r="V116" s="5">
        <v>503</v>
      </c>
      <c r="W116" s="6" t="s">
        <v>5371</v>
      </c>
      <c r="X116" s="6" t="s">
        <v>5372</v>
      </c>
      <c r="Y116" s="6" t="s">
        <v>5373</v>
      </c>
      <c r="Z116" s="6" t="s">
        <v>5514</v>
      </c>
      <c r="AA116" s="5">
        <v>0</v>
      </c>
      <c r="AB116" s="5">
        <v>1</v>
      </c>
      <c r="AC116" s="6">
        <f>SUM(article_export__2[[#This Row],[title_use]],article_export__2[[#This Row],[abstract_mentions_count]])</f>
        <v>1</v>
      </c>
      <c r="AD116" s="6"/>
      <c r="AE116" s="6"/>
    </row>
    <row r="117" spans="1:31" hidden="1" x14ac:dyDescent="0.3">
      <c r="A117" s="5">
        <v>382</v>
      </c>
      <c r="B117" s="5">
        <v>383</v>
      </c>
      <c r="C117" s="4" t="s">
        <v>4711</v>
      </c>
      <c r="D117" s="5">
        <v>2019</v>
      </c>
      <c r="E117" s="5">
        <v>408</v>
      </c>
      <c r="F117" s="6" t="s">
        <v>4712</v>
      </c>
      <c r="G117" s="6" t="s">
        <v>26</v>
      </c>
      <c r="H117" s="6" t="s">
        <v>26</v>
      </c>
      <c r="I117" s="5">
        <v>192</v>
      </c>
      <c r="J117" s="5">
        <v>45</v>
      </c>
      <c r="K117" s="5">
        <v>11</v>
      </c>
      <c r="L117" s="6" t="s">
        <v>4713</v>
      </c>
      <c r="M117" s="4" t="s">
        <v>6061</v>
      </c>
      <c r="N117" s="6" t="s">
        <v>4715</v>
      </c>
      <c r="O117" s="7">
        <v>44379.062939814816</v>
      </c>
      <c r="P117" s="5">
        <v>0</v>
      </c>
      <c r="Q117" s="6" t="s">
        <v>4644</v>
      </c>
      <c r="R117" s="5"/>
      <c r="S117" s="5">
        <v>192</v>
      </c>
      <c r="T117" s="6" t="s">
        <v>2761</v>
      </c>
      <c r="U117" s="5"/>
      <c r="V117" s="5">
        <v>408</v>
      </c>
      <c r="W117" s="6" t="s">
        <v>4716</v>
      </c>
      <c r="X117" s="6" t="s">
        <v>4717</v>
      </c>
      <c r="Y117" s="6" t="s">
        <v>2764</v>
      </c>
      <c r="Z117" s="6" t="s">
        <v>6133</v>
      </c>
      <c r="AA117" s="5">
        <v>0</v>
      </c>
      <c r="AB117" s="5">
        <v>1</v>
      </c>
      <c r="AC117" s="6">
        <f>SUM(article_export__2[[#This Row],[title_use]],article_export__2[[#This Row],[abstract_mentions_count]])</f>
        <v>1</v>
      </c>
      <c r="AD117" s="6"/>
      <c r="AE117" s="6"/>
    </row>
    <row r="118" spans="1:31" ht="409.6" hidden="1" x14ac:dyDescent="0.3">
      <c r="A118" s="5">
        <v>412</v>
      </c>
      <c r="B118" s="5">
        <v>413</v>
      </c>
      <c r="C118" s="4" t="s">
        <v>4950</v>
      </c>
      <c r="D118" s="5">
        <v>2017</v>
      </c>
      <c r="E118" s="5">
        <v>440</v>
      </c>
      <c r="F118" s="6" t="s">
        <v>4951</v>
      </c>
      <c r="G118" s="6" t="s">
        <v>26</v>
      </c>
      <c r="H118" s="6" t="s">
        <v>26</v>
      </c>
      <c r="I118" s="5">
        <v>440</v>
      </c>
      <c r="J118" s="5">
        <v>27</v>
      </c>
      <c r="K118" s="5">
        <v>4</v>
      </c>
      <c r="L118" s="6" t="s">
        <v>4952</v>
      </c>
      <c r="M118" s="4" t="s">
        <v>5826</v>
      </c>
      <c r="N118" s="6" t="s">
        <v>4954</v>
      </c>
      <c r="O118" s="7">
        <v>44379.062939814816</v>
      </c>
      <c r="P118" s="5">
        <v>0</v>
      </c>
      <c r="Q118" s="6" t="s">
        <v>4644</v>
      </c>
      <c r="R118" s="5"/>
      <c r="S118" s="5">
        <v>440</v>
      </c>
      <c r="T118" s="6" t="s">
        <v>4955</v>
      </c>
      <c r="U118" s="5"/>
      <c r="V118" s="5">
        <v>440</v>
      </c>
      <c r="W118" s="6" t="s">
        <v>4956</v>
      </c>
      <c r="X118" s="6" t="s">
        <v>4957</v>
      </c>
      <c r="Y118" s="6" t="s">
        <v>4958</v>
      </c>
      <c r="Z118" s="6" t="s">
        <v>5514</v>
      </c>
      <c r="AA118" s="5">
        <v>0</v>
      </c>
      <c r="AB118" s="5">
        <v>3</v>
      </c>
      <c r="AC118" s="6">
        <f>SUM(article_export__2[[#This Row],[title_use]],article_export__2[[#This Row],[abstract_mentions_count]])</f>
        <v>3</v>
      </c>
      <c r="AD118" s="6"/>
      <c r="AE118" s="6"/>
    </row>
    <row r="119" spans="1:31" ht="129.6" hidden="1" x14ac:dyDescent="0.3">
      <c r="A119" s="5">
        <v>409</v>
      </c>
      <c r="B119" s="5">
        <v>410</v>
      </c>
      <c r="C119" s="4" t="s">
        <v>5810</v>
      </c>
      <c r="D119" s="5">
        <v>2017</v>
      </c>
      <c r="E119" s="5">
        <v>436</v>
      </c>
      <c r="F119" s="6" t="s">
        <v>4926</v>
      </c>
      <c r="G119" s="6" t="s">
        <v>26</v>
      </c>
      <c r="H119" s="6" t="s">
        <v>26</v>
      </c>
      <c r="I119" s="5">
        <v>96</v>
      </c>
      <c r="J119" s="5">
        <v>21</v>
      </c>
      <c r="K119" s="5">
        <v>12</v>
      </c>
      <c r="L119" s="6" t="s">
        <v>4927</v>
      </c>
      <c r="M119" s="4" t="s">
        <v>5811</v>
      </c>
      <c r="N119" s="6" t="s">
        <v>4929</v>
      </c>
      <c r="O119" s="7">
        <v>44379.062939814816</v>
      </c>
      <c r="P119" s="5">
        <v>0</v>
      </c>
      <c r="Q119" s="6" t="s">
        <v>4644</v>
      </c>
      <c r="R119" s="5"/>
      <c r="S119" s="5">
        <v>96</v>
      </c>
      <c r="T119" s="6" t="s">
        <v>2400</v>
      </c>
      <c r="U119" s="5"/>
      <c r="V119" s="5">
        <v>436</v>
      </c>
      <c r="W119" s="6" t="s">
        <v>4930</v>
      </c>
      <c r="X119" s="6" t="s">
        <v>4931</v>
      </c>
      <c r="Y119" s="6" t="s">
        <v>4932</v>
      </c>
      <c r="Z119" s="6" t="s">
        <v>6133</v>
      </c>
      <c r="AA119" s="5">
        <v>0</v>
      </c>
      <c r="AB119" s="5">
        <v>5</v>
      </c>
      <c r="AC119" s="6">
        <f>SUM(article_export__2[[#This Row],[title_use]],article_export__2[[#This Row],[abstract_mentions_count]])</f>
        <v>5</v>
      </c>
      <c r="AD119" s="6"/>
      <c r="AE119" s="6"/>
    </row>
    <row r="120" spans="1:31" ht="129.6" hidden="1" x14ac:dyDescent="0.3">
      <c r="A120" s="5">
        <v>397</v>
      </c>
      <c r="B120" s="5">
        <v>398</v>
      </c>
      <c r="C120" s="4" t="s">
        <v>4832</v>
      </c>
      <c r="D120" s="5">
        <v>2018</v>
      </c>
      <c r="E120" s="5">
        <v>423</v>
      </c>
      <c r="F120" s="6" t="s">
        <v>4833</v>
      </c>
      <c r="G120" s="6" t="s">
        <v>26</v>
      </c>
      <c r="H120" s="6" t="s">
        <v>26</v>
      </c>
      <c r="I120" s="5">
        <v>423</v>
      </c>
      <c r="J120" s="5">
        <v>21</v>
      </c>
      <c r="K120" s="5">
        <v>11</v>
      </c>
      <c r="L120" s="6" t="s">
        <v>4834</v>
      </c>
      <c r="M120" s="4" t="s">
        <v>4835</v>
      </c>
      <c r="N120" s="6" t="s">
        <v>4836</v>
      </c>
      <c r="O120" s="7">
        <v>44379.062939814816</v>
      </c>
      <c r="P120" s="5">
        <v>0</v>
      </c>
      <c r="Q120" s="6" t="s">
        <v>4644</v>
      </c>
      <c r="R120" s="5"/>
      <c r="S120" s="5">
        <v>423</v>
      </c>
      <c r="T120" s="6" t="s">
        <v>4837</v>
      </c>
      <c r="U120" s="5"/>
      <c r="V120" s="5">
        <v>423</v>
      </c>
      <c r="W120" s="6" t="s">
        <v>4838</v>
      </c>
      <c r="X120" s="6" t="s">
        <v>4839</v>
      </c>
      <c r="Y120" s="6" t="s">
        <v>4840</v>
      </c>
      <c r="Z120" s="6" t="s">
        <v>5514</v>
      </c>
      <c r="AA120" s="5">
        <v>0</v>
      </c>
      <c r="AB120" s="5">
        <v>1</v>
      </c>
      <c r="AC120" s="6">
        <f>SUM(article_export__2[[#This Row],[title_use]],article_export__2[[#This Row],[abstract_mentions_count]])</f>
        <v>1</v>
      </c>
      <c r="AD120" s="6"/>
      <c r="AE120" s="6"/>
    </row>
    <row r="121" spans="1:31" ht="129.6" hidden="1" x14ac:dyDescent="0.3">
      <c r="A121" s="5">
        <v>472</v>
      </c>
      <c r="B121" s="5">
        <v>473</v>
      </c>
      <c r="C121" s="4" t="s">
        <v>5434</v>
      </c>
      <c r="D121" s="5">
        <v>2004</v>
      </c>
      <c r="E121" s="5">
        <v>513</v>
      </c>
      <c r="F121" s="6" t="s">
        <v>5435</v>
      </c>
      <c r="G121" s="6" t="s">
        <v>26</v>
      </c>
      <c r="H121" s="6" t="s">
        <v>26</v>
      </c>
      <c r="I121" s="5">
        <v>416</v>
      </c>
      <c r="J121" s="5">
        <v>11</v>
      </c>
      <c r="K121" s="5"/>
      <c r="L121" s="6" t="s">
        <v>5174</v>
      </c>
      <c r="M121" s="6" t="s">
        <v>5436</v>
      </c>
      <c r="N121" s="8" t="s">
        <v>5437</v>
      </c>
      <c r="O121" s="7">
        <v>44379.062951388885</v>
      </c>
      <c r="P121" s="5">
        <v>0</v>
      </c>
      <c r="Q121" s="6" t="s">
        <v>4644</v>
      </c>
      <c r="R121" s="5"/>
      <c r="S121" s="5">
        <v>416</v>
      </c>
      <c r="T121" s="6" t="s">
        <v>4781</v>
      </c>
      <c r="U121" s="5"/>
      <c r="V121" s="5">
        <v>513</v>
      </c>
      <c r="W121" s="6" t="s">
        <v>5438</v>
      </c>
      <c r="X121" s="6" t="s">
        <v>5439</v>
      </c>
      <c r="Y121" s="6" t="s">
        <v>5440</v>
      </c>
      <c r="Z121" s="6" t="s">
        <v>5514</v>
      </c>
      <c r="AA121" s="5">
        <v>0</v>
      </c>
      <c r="AB121" s="5">
        <v>1</v>
      </c>
      <c r="AC121" s="6">
        <f>SUM(article_export__2[[#This Row],[title_use]],article_export__2[[#This Row],[abstract_mentions_count]])</f>
        <v>1</v>
      </c>
      <c r="AD121" s="6"/>
      <c r="AE121" s="6"/>
    </row>
    <row r="122" spans="1:31" ht="409.6" hidden="1" x14ac:dyDescent="0.3">
      <c r="A122" s="5">
        <v>390</v>
      </c>
      <c r="B122" s="5">
        <v>391</v>
      </c>
      <c r="C122" s="4" t="s">
        <v>4776</v>
      </c>
      <c r="D122" s="5">
        <v>2019</v>
      </c>
      <c r="E122" s="5">
        <v>416</v>
      </c>
      <c r="F122" s="6" t="s">
        <v>4777</v>
      </c>
      <c r="G122" s="6" t="s">
        <v>26</v>
      </c>
      <c r="H122" s="6" t="s">
        <v>26</v>
      </c>
      <c r="I122" s="5">
        <v>416</v>
      </c>
      <c r="J122" s="5">
        <v>26</v>
      </c>
      <c r="K122" s="5">
        <v>2</v>
      </c>
      <c r="L122" s="6" t="s">
        <v>4778</v>
      </c>
      <c r="M122" s="4" t="s">
        <v>4779</v>
      </c>
      <c r="N122" s="6" t="s">
        <v>4780</v>
      </c>
      <c r="O122" s="7">
        <v>44379.062939814816</v>
      </c>
      <c r="P122" s="5">
        <v>0</v>
      </c>
      <c r="Q122" s="6" t="s">
        <v>4644</v>
      </c>
      <c r="R122" s="5"/>
      <c r="S122" s="5">
        <v>416</v>
      </c>
      <c r="T122" s="6" t="s">
        <v>4781</v>
      </c>
      <c r="U122" s="5"/>
      <c r="V122" s="5">
        <v>416</v>
      </c>
      <c r="W122" s="6" t="s">
        <v>4782</v>
      </c>
      <c r="X122" s="6" t="s">
        <v>4783</v>
      </c>
      <c r="Y122" s="6" t="s">
        <v>4784</v>
      </c>
      <c r="Z122" s="6" t="s">
        <v>5514</v>
      </c>
      <c r="AA122" s="5">
        <v>0</v>
      </c>
      <c r="AB122" s="5">
        <v>1</v>
      </c>
      <c r="AC122" s="6">
        <f>SUM(article_export__2[[#This Row],[title_use]],article_export__2[[#This Row],[abstract_mentions_count]])</f>
        <v>1</v>
      </c>
      <c r="AD122" s="6"/>
      <c r="AE122" s="6"/>
    </row>
    <row r="123" spans="1:31" hidden="1" x14ac:dyDescent="0.3">
      <c r="A123" s="5">
        <v>416</v>
      </c>
      <c r="B123" s="5">
        <v>417</v>
      </c>
      <c r="C123" s="4" t="s">
        <v>4983</v>
      </c>
      <c r="D123" s="5">
        <v>2016</v>
      </c>
      <c r="E123" s="5">
        <v>444</v>
      </c>
      <c r="F123" s="6" t="s">
        <v>4984</v>
      </c>
      <c r="G123" s="6" t="s">
        <v>26</v>
      </c>
      <c r="H123" s="6" t="s">
        <v>26</v>
      </c>
      <c r="I123" s="5">
        <v>444</v>
      </c>
      <c r="J123" s="5">
        <v>19</v>
      </c>
      <c r="K123" s="5">
        <v>12</v>
      </c>
      <c r="L123" s="6" t="s">
        <v>4985</v>
      </c>
      <c r="M123" s="4" t="s">
        <v>4986</v>
      </c>
      <c r="N123" s="6" t="s">
        <v>4987</v>
      </c>
      <c r="O123" s="7">
        <v>44379.062939814816</v>
      </c>
      <c r="P123" s="5">
        <v>0</v>
      </c>
      <c r="Q123" s="6" t="s">
        <v>4644</v>
      </c>
      <c r="R123" s="5"/>
      <c r="S123" s="5">
        <v>444</v>
      </c>
      <c r="T123" s="6" t="s">
        <v>4988</v>
      </c>
      <c r="U123" s="5"/>
      <c r="V123" s="5">
        <v>444</v>
      </c>
      <c r="W123" s="6" t="s">
        <v>4989</v>
      </c>
      <c r="X123" s="6" t="s">
        <v>4990</v>
      </c>
      <c r="Y123" s="6" t="s">
        <v>4991</v>
      </c>
      <c r="Z123" s="6" t="s">
        <v>5514</v>
      </c>
      <c r="AA123" s="5">
        <v>0</v>
      </c>
      <c r="AB123" s="5">
        <v>1</v>
      </c>
      <c r="AC123" s="6">
        <f>SUM(article_export__2[[#This Row],[title_use]],article_export__2[[#This Row],[abstract_mentions_count]])</f>
        <v>1</v>
      </c>
      <c r="AD123" s="6"/>
      <c r="AE123" s="6"/>
    </row>
    <row r="124" spans="1:31" hidden="1" x14ac:dyDescent="0.3">
      <c r="A124" s="5">
        <v>392</v>
      </c>
      <c r="B124" s="5">
        <v>393</v>
      </c>
      <c r="C124" s="4" t="s">
        <v>4792</v>
      </c>
      <c r="D124" s="5">
        <v>2019</v>
      </c>
      <c r="E124" s="5">
        <v>418</v>
      </c>
      <c r="F124" s="6" t="s">
        <v>4793</v>
      </c>
      <c r="G124" s="6" t="s">
        <v>26</v>
      </c>
      <c r="H124" s="6" t="s">
        <v>26</v>
      </c>
      <c r="I124" s="5">
        <v>402</v>
      </c>
      <c r="J124" s="5">
        <v>36</v>
      </c>
      <c r="K124" s="5">
        <v>4</v>
      </c>
      <c r="L124" s="6" t="s">
        <v>4794</v>
      </c>
      <c r="M124" s="4" t="s">
        <v>6064</v>
      </c>
      <c r="N124" s="6" t="s">
        <v>4796</v>
      </c>
      <c r="O124" s="7">
        <v>44379.062939814816</v>
      </c>
      <c r="P124" s="5">
        <v>0</v>
      </c>
      <c r="Q124" s="6" t="s">
        <v>4644</v>
      </c>
      <c r="R124" s="5"/>
      <c r="S124" s="5">
        <v>402</v>
      </c>
      <c r="T124" s="6" t="s">
        <v>4669</v>
      </c>
      <c r="U124" s="5"/>
      <c r="V124" s="5">
        <v>418</v>
      </c>
      <c r="W124" s="6" t="s">
        <v>4797</v>
      </c>
      <c r="X124" s="6" t="s">
        <v>4783</v>
      </c>
      <c r="Y124" s="6" t="s">
        <v>4798</v>
      </c>
      <c r="Z124" s="6" t="s">
        <v>5514</v>
      </c>
      <c r="AA124" s="5">
        <v>0</v>
      </c>
      <c r="AB124" s="5">
        <v>1</v>
      </c>
      <c r="AC124" s="6">
        <f>SUM(article_export__2[[#This Row],[title_use]],article_export__2[[#This Row],[abstract_mentions_count]])</f>
        <v>1</v>
      </c>
      <c r="AD124" s="6"/>
      <c r="AE124" s="6"/>
    </row>
    <row r="125" spans="1:31" ht="72" hidden="1" x14ac:dyDescent="0.3">
      <c r="A125" s="5">
        <v>376</v>
      </c>
      <c r="B125" s="5">
        <v>377</v>
      </c>
      <c r="C125" s="4" t="s">
        <v>4664</v>
      </c>
      <c r="D125" s="5">
        <v>2020</v>
      </c>
      <c r="E125" s="5">
        <v>402</v>
      </c>
      <c r="F125" s="6" t="s">
        <v>4665</v>
      </c>
      <c r="G125" s="6" t="s">
        <v>26</v>
      </c>
      <c r="H125" s="6" t="s">
        <v>26</v>
      </c>
      <c r="I125" s="5">
        <v>402</v>
      </c>
      <c r="J125" s="5">
        <v>37</v>
      </c>
      <c r="K125" s="5">
        <v>6</v>
      </c>
      <c r="L125" s="6" t="s">
        <v>4666</v>
      </c>
      <c r="M125" s="4" t="s">
        <v>6071</v>
      </c>
      <c r="N125" s="6" t="s">
        <v>4668</v>
      </c>
      <c r="O125" s="7">
        <v>44379.062939814816</v>
      </c>
      <c r="P125" s="5">
        <v>0</v>
      </c>
      <c r="Q125" s="6" t="s">
        <v>4644</v>
      </c>
      <c r="R125" s="5"/>
      <c r="S125" s="5">
        <v>402</v>
      </c>
      <c r="T125" s="6" t="s">
        <v>4669</v>
      </c>
      <c r="U125" s="5"/>
      <c r="V125" s="5">
        <v>402</v>
      </c>
      <c r="W125" s="6" t="s">
        <v>4670</v>
      </c>
      <c r="X125" s="6" t="s">
        <v>4671</v>
      </c>
      <c r="Y125" s="6" t="s">
        <v>4672</v>
      </c>
      <c r="Z125" s="6" t="s">
        <v>5514</v>
      </c>
      <c r="AA125" s="5">
        <v>0</v>
      </c>
      <c r="AB125" s="5">
        <v>1</v>
      </c>
      <c r="AC125" s="6">
        <f>SUM(article_export__2[[#This Row],[title_use]],article_export__2[[#This Row],[abstract_mentions_count]])</f>
        <v>1</v>
      </c>
      <c r="AD125" s="6"/>
      <c r="AE125" s="6"/>
    </row>
    <row r="126" spans="1:31" ht="201.6" hidden="1" x14ac:dyDescent="0.3">
      <c r="A126" s="5">
        <v>454</v>
      </c>
      <c r="B126" s="5">
        <v>455</v>
      </c>
      <c r="C126" s="4" t="s">
        <v>5290</v>
      </c>
      <c r="D126" s="5">
        <v>2010</v>
      </c>
      <c r="E126" s="5">
        <v>492</v>
      </c>
      <c r="F126" s="6" t="s">
        <v>5291</v>
      </c>
      <c r="G126" s="6" t="s">
        <v>26</v>
      </c>
      <c r="H126" s="6" t="s">
        <v>26</v>
      </c>
      <c r="I126" s="5">
        <v>492</v>
      </c>
      <c r="J126" s="5">
        <v>13</v>
      </c>
      <c r="K126" s="5">
        <v>4</v>
      </c>
      <c r="L126" s="6" t="s">
        <v>5292</v>
      </c>
      <c r="M126" s="4" t="s">
        <v>5293</v>
      </c>
      <c r="N126" s="6" t="s">
        <v>5294</v>
      </c>
      <c r="O126" s="7">
        <v>44379.062951388885</v>
      </c>
      <c r="P126" s="5">
        <v>0</v>
      </c>
      <c r="Q126" s="6" t="s">
        <v>4644</v>
      </c>
      <c r="R126" s="5"/>
      <c r="S126" s="5">
        <v>492</v>
      </c>
      <c r="T126" s="6" t="s">
        <v>5295</v>
      </c>
      <c r="U126" s="5"/>
      <c r="V126" s="5">
        <v>492</v>
      </c>
      <c r="W126" s="6" t="s">
        <v>5296</v>
      </c>
      <c r="X126" s="6" t="s">
        <v>5297</v>
      </c>
      <c r="Y126" s="6" t="s">
        <v>5298</v>
      </c>
      <c r="Z126" s="6" t="s">
        <v>5514</v>
      </c>
      <c r="AA126" s="5">
        <v>0</v>
      </c>
      <c r="AB126" s="5">
        <v>1</v>
      </c>
      <c r="AC126" s="6">
        <f>SUM(article_export__2[[#This Row],[title_use]],article_export__2[[#This Row],[abstract_mentions_count]])</f>
        <v>1</v>
      </c>
      <c r="AD126" s="6"/>
      <c r="AE126" s="6"/>
    </row>
    <row r="127" spans="1:31" ht="28.8" hidden="1" x14ac:dyDescent="0.3">
      <c r="A127" s="5">
        <v>431</v>
      </c>
      <c r="B127" s="5">
        <v>432</v>
      </c>
      <c r="C127" s="4" t="s">
        <v>5111</v>
      </c>
      <c r="D127" s="5">
        <v>2015</v>
      </c>
      <c r="E127" s="5">
        <v>462</v>
      </c>
      <c r="F127" s="6" t="s">
        <v>5112</v>
      </c>
      <c r="G127" s="6" t="s">
        <v>26</v>
      </c>
      <c r="H127" s="6" t="s">
        <v>26</v>
      </c>
      <c r="I127" s="5">
        <v>459</v>
      </c>
      <c r="J127" s="5">
        <v>45</v>
      </c>
      <c r="K127" s="5">
        <v>3</v>
      </c>
      <c r="L127" s="6" t="s">
        <v>5113</v>
      </c>
      <c r="M127" s="4" t="s">
        <v>5921</v>
      </c>
      <c r="N127" s="6" t="s">
        <v>5115</v>
      </c>
      <c r="O127" s="7">
        <v>44379.062951388885</v>
      </c>
      <c r="P127" s="5">
        <v>0</v>
      </c>
      <c r="Q127" s="6" t="s">
        <v>4644</v>
      </c>
      <c r="R127" s="5"/>
      <c r="S127" s="5">
        <v>459</v>
      </c>
      <c r="T127" s="6" t="s">
        <v>5089</v>
      </c>
      <c r="U127" s="5"/>
      <c r="V127" s="5">
        <v>462</v>
      </c>
      <c r="W127" s="6" t="s">
        <v>5116</v>
      </c>
      <c r="X127" s="6" t="s">
        <v>5117</v>
      </c>
      <c r="Y127" s="6" t="s">
        <v>5118</v>
      </c>
      <c r="Z127" s="6" t="s">
        <v>5514</v>
      </c>
      <c r="AA127" s="5">
        <v>0</v>
      </c>
      <c r="AB127" s="5">
        <v>1</v>
      </c>
      <c r="AC127" s="6">
        <f>SUM(article_export__2[[#This Row],[title_use]],article_export__2[[#This Row],[abstract_mentions_count]])</f>
        <v>1</v>
      </c>
      <c r="AD127" s="6"/>
      <c r="AE127" s="6"/>
    </row>
    <row r="128" spans="1:31" ht="28.8" hidden="1" x14ac:dyDescent="0.3">
      <c r="A128" s="5">
        <v>428</v>
      </c>
      <c r="B128" s="5">
        <v>429</v>
      </c>
      <c r="C128" s="4" t="s">
        <v>5084</v>
      </c>
      <c r="D128" s="5">
        <v>2015</v>
      </c>
      <c r="E128" s="5">
        <v>459</v>
      </c>
      <c r="F128" s="6" t="s">
        <v>5085</v>
      </c>
      <c r="G128" s="6" t="s">
        <v>26</v>
      </c>
      <c r="H128" s="6" t="s">
        <v>26</v>
      </c>
      <c r="I128" s="5">
        <v>459</v>
      </c>
      <c r="J128" s="5">
        <v>45</v>
      </c>
      <c r="K128" s="5">
        <v>4</v>
      </c>
      <c r="L128" s="6" t="s">
        <v>5086</v>
      </c>
      <c r="M128" s="4" t="s">
        <v>5915</v>
      </c>
      <c r="N128" s="6" t="s">
        <v>5088</v>
      </c>
      <c r="O128" s="7">
        <v>44379.062951388885</v>
      </c>
      <c r="P128" s="5">
        <v>0</v>
      </c>
      <c r="Q128" s="6" t="s">
        <v>4644</v>
      </c>
      <c r="R128" s="5"/>
      <c r="S128" s="5">
        <v>459</v>
      </c>
      <c r="T128" s="6" t="s">
        <v>5089</v>
      </c>
      <c r="U128" s="5"/>
      <c r="V128" s="5">
        <v>459</v>
      </c>
      <c r="W128" s="6" t="s">
        <v>5090</v>
      </c>
      <c r="X128" s="6" t="s">
        <v>5091</v>
      </c>
      <c r="Y128" s="6" t="s">
        <v>5092</v>
      </c>
      <c r="Z128" s="6" t="s">
        <v>5514</v>
      </c>
      <c r="AA128" s="5">
        <v>0</v>
      </c>
      <c r="AB128" s="5">
        <v>1</v>
      </c>
      <c r="AC128" s="6">
        <f>SUM(article_export__2[[#This Row],[title_use]],article_export__2[[#This Row],[abstract_mentions_count]])</f>
        <v>1</v>
      </c>
      <c r="AD128" s="6"/>
      <c r="AE128" s="6"/>
    </row>
    <row r="129" spans="1:31" hidden="1" x14ac:dyDescent="0.3">
      <c r="A129" s="5">
        <v>380</v>
      </c>
      <c r="B129" s="5">
        <v>381</v>
      </c>
      <c r="C129" s="4" t="s">
        <v>4697</v>
      </c>
      <c r="D129" s="5">
        <v>2019</v>
      </c>
      <c r="E129" s="5">
        <v>406</v>
      </c>
      <c r="F129" s="6" t="s">
        <v>4698</v>
      </c>
      <c r="G129" s="6" t="s">
        <v>26</v>
      </c>
      <c r="H129" s="6" t="s">
        <v>26</v>
      </c>
      <c r="I129" s="5">
        <v>406</v>
      </c>
      <c r="J129" s="5">
        <v>36</v>
      </c>
      <c r="K129" s="5">
        <v>6</v>
      </c>
      <c r="L129" s="6" t="s">
        <v>4699</v>
      </c>
      <c r="M129" s="4" t="s">
        <v>6056</v>
      </c>
      <c r="N129" s="6" t="s">
        <v>4701</v>
      </c>
      <c r="O129" s="7">
        <v>44379.062939814816</v>
      </c>
      <c r="P129" s="5">
        <v>0</v>
      </c>
      <c r="Q129" s="6" t="s">
        <v>4644</v>
      </c>
      <c r="R129" s="5"/>
      <c r="S129" s="5">
        <v>406</v>
      </c>
      <c r="T129" s="6" t="s">
        <v>4702</v>
      </c>
      <c r="U129" s="5"/>
      <c r="V129" s="5">
        <v>406</v>
      </c>
      <c r="W129" s="6" t="s">
        <v>4703</v>
      </c>
      <c r="X129" s="6" t="s">
        <v>4704</v>
      </c>
      <c r="Y129" s="6" t="s">
        <v>148</v>
      </c>
      <c r="Z129" s="6" t="s">
        <v>5514</v>
      </c>
      <c r="AA129" s="5">
        <v>0</v>
      </c>
      <c r="AB129" s="5">
        <v>1</v>
      </c>
      <c r="AC129" s="6">
        <f>SUM(article_export__2[[#This Row],[title_use]],article_export__2[[#This Row],[abstract_mentions_count]])</f>
        <v>1</v>
      </c>
      <c r="AD129" s="6"/>
      <c r="AE129" s="6"/>
    </row>
    <row r="130" spans="1:31" hidden="1" x14ac:dyDescent="0.3">
      <c r="A130" s="5">
        <v>442</v>
      </c>
      <c r="B130" s="5">
        <v>443</v>
      </c>
      <c r="C130" s="4" t="s">
        <v>5198</v>
      </c>
      <c r="D130" s="5">
        <v>2014</v>
      </c>
      <c r="E130" s="5">
        <v>475</v>
      </c>
      <c r="F130" s="6" t="s">
        <v>5199</v>
      </c>
      <c r="G130" s="6" t="s">
        <v>26</v>
      </c>
      <c r="H130" s="6" t="s">
        <v>26</v>
      </c>
      <c r="I130" s="5">
        <v>412</v>
      </c>
      <c r="J130" s="5">
        <v>69</v>
      </c>
      <c r="K130" s="5">
        <v>1</v>
      </c>
      <c r="L130" s="6" t="s">
        <v>5200</v>
      </c>
      <c r="M130" s="4" t="s">
        <v>5891</v>
      </c>
      <c r="N130" s="6" t="s">
        <v>5202</v>
      </c>
      <c r="O130" s="7">
        <v>44379.062951388885</v>
      </c>
      <c r="P130" s="5">
        <v>0</v>
      </c>
      <c r="Q130" s="6" t="s">
        <v>4644</v>
      </c>
      <c r="R130" s="5"/>
      <c r="S130" s="5">
        <v>412</v>
      </c>
      <c r="T130" s="6" t="s">
        <v>4747</v>
      </c>
      <c r="U130" s="5"/>
      <c r="V130" s="5">
        <v>475</v>
      </c>
      <c r="W130" s="6" t="s">
        <v>5203</v>
      </c>
      <c r="X130" s="6" t="s">
        <v>5204</v>
      </c>
      <c r="Y130" s="6" t="s">
        <v>3436</v>
      </c>
      <c r="Z130" s="6" t="s">
        <v>6133</v>
      </c>
      <c r="AA130" s="5">
        <v>0</v>
      </c>
      <c r="AB130" s="5">
        <v>1</v>
      </c>
      <c r="AC130" s="6">
        <f>SUM(article_export__2[[#This Row],[title_use]],article_export__2[[#This Row],[abstract_mentions_count]])</f>
        <v>1</v>
      </c>
      <c r="AD130" s="6"/>
      <c r="AE130" s="6"/>
    </row>
    <row r="131" spans="1:31" ht="28.8" hidden="1" x14ac:dyDescent="0.3">
      <c r="A131" s="5">
        <v>411</v>
      </c>
      <c r="B131" s="5">
        <v>412</v>
      </c>
      <c r="C131" s="4" t="s">
        <v>4942</v>
      </c>
      <c r="D131" s="5">
        <v>2017</v>
      </c>
      <c r="E131" s="5">
        <v>439</v>
      </c>
      <c r="F131" s="6" t="s">
        <v>4943</v>
      </c>
      <c r="G131" s="6" t="s">
        <v>26</v>
      </c>
      <c r="H131" s="6" t="s">
        <v>26</v>
      </c>
      <c r="I131" s="5">
        <v>412</v>
      </c>
      <c r="J131" s="5">
        <v>72</v>
      </c>
      <c r="K131" s="5">
        <v>7</v>
      </c>
      <c r="L131" s="6" t="s">
        <v>4944</v>
      </c>
      <c r="M131" s="4" t="s">
        <v>5878</v>
      </c>
      <c r="N131" s="6" t="s">
        <v>4946</v>
      </c>
      <c r="O131" s="7">
        <v>44379.062939814816</v>
      </c>
      <c r="P131" s="5">
        <v>1</v>
      </c>
      <c r="Q131" s="6" t="s">
        <v>4644</v>
      </c>
      <c r="R131" s="5"/>
      <c r="S131" s="5">
        <v>412</v>
      </c>
      <c r="T131" s="6" t="s">
        <v>4747</v>
      </c>
      <c r="U131" s="5"/>
      <c r="V131" s="5">
        <v>439</v>
      </c>
      <c r="W131" s="6" t="s">
        <v>4947</v>
      </c>
      <c r="X131" s="6" t="s">
        <v>4948</v>
      </c>
      <c r="Y131" s="6" t="s">
        <v>4949</v>
      </c>
      <c r="Z131" s="6" t="s">
        <v>6133</v>
      </c>
      <c r="AA131" s="5">
        <v>0</v>
      </c>
      <c r="AB131" s="5">
        <v>2</v>
      </c>
      <c r="AC131" s="6">
        <f>SUM(article_export__2[[#This Row],[title_use]],article_export__2[[#This Row],[abstract_mentions_count]])</f>
        <v>2</v>
      </c>
      <c r="AD131" s="6"/>
      <c r="AE131" s="6"/>
    </row>
    <row r="132" spans="1:31" ht="244.8" hidden="1" x14ac:dyDescent="0.3">
      <c r="A132" s="5">
        <v>386</v>
      </c>
      <c r="B132" s="5">
        <v>387</v>
      </c>
      <c r="C132" s="4" t="s">
        <v>4742</v>
      </c>
      <c r="D132" s="5">
        <v>2019</v>
      </c>
      <c r="E132" s="5">
        <v>412</v>
      </c>
      <c r="F132" s="6" t="s">
        <v>4743</v>
      </c>
      <c r="G132" s="6" t="s">
        <v>26</v>
      </c>
      <c r="H132" s="6" t="s">
        <v>26</v>
      </c>
      <c r="I132" s="5">
        <v>412</v>
      </c>
      <c r="J132" s="5">
        <v>74</v>
      </c>
      <c r="K132" s="5">
        <v>5</v>
      </c>
      <c r="L132" s="6" t="s">
        <v>4744</v>
      </c>
      <c r="M132" s="4" t="s">
        <v>6062</v>
      </c>
      <c r="N132" s="6" t="s">
        <v>4746</v>
      </c>
      <c r="O132" s="7">
        <v>44379.062939814816</v>
      </c>
      <c r="P132" s="5">
        <v>0</v>
      </c>
      <c r="Q132" s="6" t="s">
        <v>4644</v>
      </c>
      <c r="R132" s="5"/>
      <c r="S132" s="5">
        <v>412</v>
      </c>
      <c r="T132" s="6" t="s">
        <v>4747</v>
      </c>
      <c r="U132" s="5"/>
      <c r="V132" s="5">
        <v>412</v>
      </c>
      <c r="W132" s="6" t="s">
        <v>4748</v>
      </c>
      <c r="X132" s="6" t="s">
        <v>4749</v>
      </c>
      <c r="Y132" s="6" t="s">
        <v>4750</v>
      </c>
      <c r="Z132" s="6" t="s">
        <v>6133</v>
      </c>
      <c r="AA132" s="5">
        <v>0</v>
      </c>
      <c r="AB132" s="5">
        <v>1</v>
      </c>
      <c r="AC132" s="6">
        <f>SUM(article_export__2[[#This Row],[title_use]],article_export__2[[#This Row],[abstract_mentions_count]])</f>
        <v>1</v>
      </c>
      <c r="AD132" s="6"/>
      <c r="AE132" s="6"/>
    </row>
    <row r="133" spans="1:31" ht="230.4" hidden="1" x14ac:dyDescent="0.3">
      <c r="A133" s="5">
        <v>481</v>
      </c>
      <c r="B133" s="5">
        <v>482</v>
      </c>
      <c r="C133" s="4" t="s">
        <v>5506</v>
      </c>
      <c r="D133" s="5">
        <v>1988</v>
      </c>
      <c r="E133" s="5">
        <v>523</v>
      </c>
      <c r="F133" s="6" t="s">
        <v>5507</v>
      </c>
      <c r="G133" s="6" t="s">
        <v>26</v>
      </c>
      <c r="H133" s="6" t="s">
        <v>26</v>
      </c>
      <c r="I133" s="5">
        <v>138</v>
      </c>
      <c r="J133" s="5">
        <v>28</v>
      </c>
      <c r="K133" s="5"/>
      <c r="L133" s="6" t="s">
        <v>4737</v>
      </c>
      <c r="M133" s="6" t="s">
        <v>5508</v>
      </c>
      <c r="N133" s="6" t="s">
        <v>5509</v>
      </c>
      <c r="O133" s="7">
        <v>44379.062962962962</v>
      </c>
      <c r="P133" s="5">
        <v>0</v>
      </c>
      <c r="Q133" s="6" t="s">
        <v>4644</v>
      </c>
      <c r="R133" s="5"/>
      <c r="S133" s="5">
        <v>138</v>
      </c>
      <c r="T133" s="6" t="s">
        <v>2526</v>
      </c>
      <c r="U133" s="5"/>
      <c r="V133" s="5">
        <v>523</v>
      </c>
      <c r="W133" s="6" t="s">
        <v>5510</v>
      </c>
      <c r="X133" s="6" t="s">
        <v>5511</v>
      </c>
      <c r="Y133" s="6" t="s">
        <v>5512</v>
      </c>
      <c r="Z133" s="6" t="s">
        <v>5514</v>
      </c>
      <c r="AA133" s="5">
        <v>0</v>
      </c>
      <c r="AB133" s="5">
        <v>1</v>
      </c>
      <c r="AC133" s="6">
        <f>SUM(article_export__2[[#This Row],[title_use]],article_export__2[[#This Row],[abstract_mentions_count]])</f>
        <v>1</v>
      </c>
      <c r="AD133" s="6"/>
      <c r="AE133" s="6"/>
    </row>
    <row r="134" spans="1:31" ht="201.6" hidden="1" x14ac:dyDescent="0.3">
      <c r="A134" s="5">
        <v>480</v>
      </c>
      <c r="B134" s="5">
        <v>481</v>
      </c>
      <c r="C134" s="4" t="s">
        <v>5498</v>
      </c>
      <c r="D134" s="5">
        <v>1989</v>
      </c>
      <c r="E134" s="5">
        <v>522</v>
      </c>
      <c r="F134" s="6" t="s">
        <v>5499</v>
      </c>
      <c r="G134" s="6" t="s">
        <v>26</v>
      </c>
      <c r="H134" s="6" t="s">
        <v>26</v>
      </c>
      <c r="I134" s="5">
        <v>138</v>
      </c>
      <c r="J134" s="5">
        <v>29</v>
      </c>
      <c r="K134" s="5">
        <v>3</v>
      </c>
      <c r="L134" s="6" t="s">
        <v>5500</v>
      </c>
      <c r="M134" s="6" t="s">
        <v>5931</v>
      </c>
      <c r="N134" s="6" t="s">
        <v>5502</v>
      </c>
      <c r="O134" s="7">
        <v>44379.062962962962</v>
      </c>
      <c r="P134" s="5">
        <v>0</v>
      </c>
      <c r="Q134" s="6" t="s">
        <v>4644</v>
      </c>
      <c r="R134" s="5"/>
      <c r="S134" s="5">
        <v>138</v>
      </c>
      <c r="T134" s="6" t="s">
        <v>2526</v>
      </c>
      <c r="U134" s="5"/>
      <c r="V134" s="5">
        <v>522</v>
      </c>
      <c r="W134" s="6" t="s">
        <v>5503</v>
      </c>
      <c r="X134" s="6" t="s">
        <v>5504</v>
      </c>
      <c r="Y134" s="6" t="s">
        <v>5505</v>
      </c>
      <c r="Z134" s="6" t="s">
        <v>5514</v>
      </c>
      <c r="AA134" s="5">
        <v>0</v>
      </c>
      <c r="AB134" s="5">
        <v>1</v>
      </c>
      <c r="AC134" s="6">
        <f>SUM(article_export__2[[#This Row],[title_use]],article_export__2[[#This Row],[abstract_mentions_count]])</f>
        <v>1</v>
      </c>
      <c r="AD134" s="6"/>
      <c r="AE134" s="6"/>
    </row>
    <row r="135" spans="1:31" ht="409.6" hidden="1" x14ac:dyDescent="0.3">
      <c r="A135" s="5">
        <v>477</v>
      </c>
      <c r="B135" s="5">
        <v>478</v>
      </c>
      <c r="C135" s="4" t="s">
        <v>5474</v>
      </c>
      <c r="D135" s="5">
        <v>1998</v>
      </c>
      <c r="E135" s="5">
        <v>519</v>
      </c>
      <c r="F135" s="6" t="s">
        <v>5475</v>
      </c>
      <c r="G135" s="6" t="s">
        <v>26</v>
      </c>
      <c r="H135" s="6" t="s">
        <v>26</v>
      </c>
      <c r="I135" s="5">
        <v>138</v>
      </c>
      <c r="J135" s="5">
        <v>38</v>
      </c>
      <c r="K135" s="5">
        <v>3</v>
      </c>
      <c r="L135" s="6" t="s">
        <v>5476</v>
      </c>
      <c r="M135" s="6" t="s">
        <v>5477</v>
      </c>
      <c r="N135" s="6" t="s">
        <v>5478</v>
      </c>
      <c r="O135" s="7">
        <v>44379.062962962962</v>
      </c>
      <c r="P135" s="5">
        <v>0</v>
      </c>
      <c r="Q135" s="6" t="s">
        <v>4644</v>
      </c>
      <c r="R135" s="5"/>
      <c r="S135" s="5">
        <v>138</v>
      </c>
      <c r="T135" s="6" t="s">
        <v>2526</v>
      </c>
      <c r="U135" s="5"/>
      <c r="V135" s="5">
        <v>519</v>
      </c>
      <c r="W135" s="6" t="s">
        <v>5479</v>
      </c>
      <c r="X135" s="6" t="s">
        <v>5480</v>
      </c>
      <c r="Y135" s="6" t="s">
        <v>5481</v>
      </c>
      <c r="Z135" s="6" t="s">
        <v>5514</v>
      </c>
      <c r="AA135" s="5">
        <v>0</v>
      </c>
      <c r="AB135" s="5">
        <v>1</v>
      </c>
      <c r="AC135" s="6">
        <f>SUM(article_export__2[[#This Row],[title_use]],article_export__2[[#This Row],[abstract_mentions_count]])</f>
        <v>1</v>
      </c>
      <c r="AD135" s="6"/>
      <c r="AE135" s="6"/>
    </row>
    <row r="136" spans="1:31" ht="72" hidden="1" x14ac:dyDescent="0.3">
      <c r="A136" s="5">
        <v>441</v>
      </c>
      <c r="B136" s="5">
        <v>442</v>
      </c>
      <c r="C136" s="4" t="s">
        <v>5189</v>
      </c>
      <c r="D136" s="5">
        <v>2014</v>
      </c>
      <c r="E136" s="5">
        <v>473</v>
      </c>
      <c r="F136" s="6" t="s">
        <v>5190</v>
      </c>
      <c r="G136" s="6" t="s">
        <v>26</v>
      </c>
      <c r="H136" s="6" t="s">
        <v>26</v>
      </c>
      <c r="I136" s="5">
        <v>473</v>
      </c>
      <c r="J136" s="5">
        <v>26</v>
      </c>
      <c r="K136" s="5">
        <v>1</v>
      </c>
      <c r="L136" s="6" t="s">
        <v>5191</v>
      </c>
      <c r="M136" s="4" t="s">
        <v>5886</v>
      </c>
      <c r="N136" s="6" t="s">
        <v>5193</v>
      </c>
      <c r="O136" s="7">
        <v>44379.062951388885</v>
      </c>
      <c r="P136" s="5">
        <v>0</v>
      </c>
      <c r="Q136" s="6" t="s">
        <v>4644</v>
      </c>
      <c r="R136" s="5"/>
      <c r="S136" s="5">
        <v>473</v>
      </c>
      <c r="T136" s="6" t="s">
        <v>5194</v>
      </c>
      <c r="U136" s="5"/>
      <c r="V136" s="5">
        <v>473</v>
      </c>
      <c r="W136" s="6" t="s">
        <v>5195</v>
      </c>
      <c r="X136" s="6" t="s">
        <v>5196</v>
      </c>
      <c r="Y136" s="6" t="s">
        <v>5197</v>
      </c>
      <c r="Z136" s="6" t="s">
        <v>5514</v>
      </c>
      <c r="AA136" s="5">
        <v>0</v>
      </c>
      <c r="AB136" s="5">
        <v>2</v>
      </c>
      <c r="AC136" s="6">
        <f>SUM(article_export__2[[#This Row],[title_use]],article_export__2[[#This Row],[abstract_mentions_count]])</f>
        <v>2</v>
      </c>
      <c r="AD136" s="6"/>
      <c r="AE136" s="6"/>
    </row>
    <row r="137" spans="1:31" ht="144" hidden="1" x14ac:dyDescent="0.3">
      <c r="A137" s="5">
        <v>446</v>
      </c>
      <c r="B137" s="5">
        <v>447</v>
      </c>
      <c r="C137" s="4" t="s">
        <v>5230</v>
      </c>
      <c r="D137" s="5">
        <v>2012</v>
      </c>
      <c r="E137" s="5">
        <v>482</v>
      </c>
      <c r="F137" s="6" t="s">
        <v>5231</v>
      </c>
      <c r="G137" s="6" t="s">
        <v>26</v>
      </c>
      <c r="H137" s="6" t="s">
        <v>26</v>
      </c>
      <c r="I137" s="5">
        <v>482</v>
      </c>
      <c r="J137" s="5">
        <v>20</v>
      </c>
      <c r="K137" s="5">
        <v>12</v>
      </c>
      <c r="L137" s="6" t="s">
        <v>5232</v>
      </c>
      <c r="M137" s="4" t="s">
        <v>5896</v>
      </c>
      <c r="N137" s="6" t="s">
        <v>5234</v>
      </c>
      <c r="O137" s="7">
        <v>44379.062951388885</v>
      </c>
      <c r="P137" s="5">
        <v>0</v>
      </c>
      <c r="Q137" s="6" t="s">
        <v>4644</v>
      </c>
      <c r="R137" s="5"/>
      <c r="S137" s="5">
        <v>482</v>
      </c>
      <c r="T137" s="6" t="s">
        <v>5235</v>
      </c>
      <c r="U137" s="5"/>
      <c r="V137" s="5">
        <v>482</v>
      </c>
      <c r="W137" s="6" t="s">
        <v>5897</v>
      </c>
      <c r="X137" s="6" t="s">
        <v>5898</v>
      </c>
      <c r="Y137" s="6" t="s">
        <v>5238</v>
      </c>
      <c r="Z137" s="6" t="s">
        <v>5514</v>
      </c>
      <c r="AA137" s="5">
        <v>0</v>
      </c>
      <c r="AB137" s="5">
        <v>1</v>
      </c>
      <c r="AC137" s="6">
        <f>SUM(article_export__2[[#This Row],[title_use]],article_export__2[[#This Row],[abstract_mentions_count]])</f>
        <v>1</v>
      </c>
      <c r="AD137" s="6"/>
      <c r="AE137" s="6"/>
    </row>
    <row r="138" spans="1:31" hidden="1" x14ac:dyDescent="0.3">
      <c r="A138" s="5">
        <v>144</v>
      </c>
      <c r="B138" s="5">
        <v>145</v>
      </c>
      <c r="C138" s="4" t="s">
        <v>4576</v>
      </c>
      <c r="D138" s="5">
        <v>2013</v>
      </c>
      <c r="E138" s="5">
        <v>147</v>
      </c>
      <c r="F138" s="6" t="s">
        <v>4577</v>
      </c>
      <c r="G138" s="6" t="s">
        <v>26</v>
      </c>
      <c r="H138" s="6" t="s">
        <v>26</v>
      </c>
      <c r="I138" s="5">
        <v>12</v>
      </c>
      <c r="J138" s="5">
        <v>62</v>
      </c>
      <c r="K138" s="5">
        <v>4</v>
      </c>
      <c r="L138" s="6" t="s">
        <v>4578</v>
      </c>
      <c r="M138" s="4" t="s">
        <v>4579</v>
      </c>
      <c r="N138" s="6" t="s">
        <v>4580</v>
      </c>
      <c r="O138" s="7">
        <v>44379.061608796299</v>
      </c>
      <c r="P138" s="5">
        <v>0</v>
      </c>
      <c r="Q138" s="6" t="s">
        <v>4518</v>
      </c>
      <c r="R138" s="5">
        <v>1</v>
      </c>
      <c r="S138" s="5">
        <v>12</v>
      </c>
      <c r="T138" s="6" t="s">
        <v>130</v>
      </c>
      <c r="U138" s="5">
        <v>1</v>
      </c>
      <c r="V138" s="5">
        <v>147</v>
      </c>
      <c r="W138" s="6" t="s">
        <v>4581</v>
      </c>
      <c r="X138" s="6" t="s">
        <v>4582</v>
      </c>
      <c r="Y138" s="6" t="s">
        <v>4583</v>
      </c>
      <c r="Z138" s="6" t="s">
        <v>6133</v>
      </c>
      <c r="AA138" s="5">
        <v>0</v>
      </c>
      <c r="AB138" s="5">
        <v>1</v>
      </c>
      <c r="AC138" s="6">
        <f>SUM(article_export__2[[#This Row],[title_use]],article_export__2[[#This Row],[abstract_mentions_count]])</f>
        <v>1</v>
      </c>
      <c r="AD138" s="6"/>
      <c r="AE138" s="6"/>
    </row>
    <row r="139" spans="1:31" ht="28.8" hidden="1" x14ac:dyDescent="0.3">
      <c r="A139" s="5">
        <v>417</v>
      </c>
      <c r="B139" s="5">
        <v>418</v>
      </c>
      <c r="C139" s="4" t="s">
        <v>4992</v>
      </c>
      <c r="D139" s="5">
        <v>2016</v>
      </c>
      <c r="E139" s="5">
        <v>446</v>
      </c>
      <c r="F139" s="6" t="s">
        <v>4993</v>
      </c>
      <c r="G139" s="6" t="s">
        <v>26</v>
      </c>
      <c r="H139" s="6" t="s">
        <v>26</v>
      </c>
      <c r="I139" s="5">
        <v>446</v>
      </c>
      <c r="J139" s="5">
        <v>51</v>
      </c>
      <c r="K139" s="5">
        <v>5</v>
      </c>
      <c r="L139" s="6" t="s">
        <v>4994</v>
      </c>
      <c r="M139" s="4" t="s">
        <v>5892</v>
      </c>
      <c r="N139" s="6" t="s">
        <v>4996</v>
      </c>
      <c r="O139" s="7">
        <v>44379.062939814816</v>
      </c>
      <c r="P139" s="5">
        <v>0</v>
      </c>
      <c r="Q139" s="6" t="s">
        <v>4644</v>
      </c>
      <c r="R139" s="5"/>
      <c r="S139" s="5">
        <v>446</v>
      </c>
      <c r="T139" s="6" t="s">
        <v>4997</v>
      </c>
      <c r="U139" s="5"/>
      <c r="V139" s="5">
        <v>446</v>
      </c>
      <c r="W139" s="6" t="s">
        <v>4998</v>
      </c>
      <c r="X139" s="6" t="s">
        <v>4999</v>
      </c>
      <c r="Y139" s="6" t="s">
        <v>5000</v>
      </c>
      <c r="Z139" s="6" t="s">
        <v>5514</v>
      </c>
      <c r="AA139" s="5">
        <v>0</v>
      </c>
      <c r="AB139" s="5">
        <v>1</v>
      </c>
      <c r="AC139" s="6">
        <f>SUM(article_export__2[[#This Row],[title_use]],article_export__2[[#This Row],[abstract_mentions_count]])</f>
        <v>1</v>
      </c>
      <c r="AD139" s="6"/>
      <c r="AE139" s="6"/>
    </row>
    <row r="140" spans="1:31" ht="216" hidden="1" x14ac:dyDescent="0.3">
      <c r="A140" s="5">
        <v>434</v>
      </c>
      <c r="B140" s="5">
        <v>435</v>
      </c>
      <c r="C140" s="4" t="s">
        <v>5925</v>
      </c>
      <c r="D140" s="5">
        <v>2014</v>
      </c>
      <c r="E140" s="5">
        <v>465</v>
      </c>
      <c r="F140" s="6" t="s">
        <v>5134</v>
      </c>
      <c r="G140" s="6" t="s">
        <v>26</v>
      </c>
      <c r="H140" s="6" t="s">
        <v>26</v>
      </c>
      <c r="I140" s="5">
        <v>119</v>
      </c>
      <c r="J140" s="5">
        <v>14</v>
      </c>
      <c r="K140" s="5">
        <v>4</v>
      </c>
      <c r="L140" s="6" t="s">
        <v>5135</v>
      </c>
      <c r="M140" s="4" t="s">
        <v>5926</v>
      </c>
      <c r="N140" s="6" t="s">
        <v>5137</v>
      </c>
      <c r="O140" s="7">
        <v>44379.062951388885</v>
      </c>
      <c r="P140" s="5">
        <v>0</v>
      </c>
      <c r="Q140" s="6" t="s">
        <v>4644</v>
      </c>
      <c r="R140" s="5"/>
      <c r="S140" s="5">
        <v>119</v>
      </c>
      <c r="T140" s="6" t="s">
        <v>2462</v>
      </c>
      <c r="U140" s="5"/>
      <c r="V140" s="5">
        <v>465</v>
      </c>
      <c r="W140" s="6" t="s">
        <v>5138</v>
      </c>
      <c r="X140" s="6" t="s">
        <v>5139</v>
      </c>
      <c r="Y140" s="6" t="s">
        <v>5140</v>
      </c>
      <c r="Z140" s="6" t="s">
        <v>6133</v>
      </c>
      <c r="AA140" s="5">
        <v>0</v>
      </c>
      <c r="AB140" s="5">
        <v>1</v>
      </c>
      <c r="AC140" s="6">
        <f>SUM(article_export__2[[#This Row],[title_use]],article_export__2[[#This Row],[abstract_mentions_count]])</f>
        <v>1</v>
      </c>
      <c r="AD140" s="6"/>
      <c r="AE140" s="6"/>
    </row>
    <row r="141" spans="1:31" ht="259.2" hidden="1" x14ac:dyDescent="0.3">
      <c r="A141" s="5">
        <v>395</v>
      </c>
      <c r="B141" s="5">
        <v>396</v>
      </c>
      <c r="C141" s="4" t="s">
        <v>6068</v>
      </c>
      <c r="D141" s="5">
        <v>2019</v>
      </c>
      <c r="E141" s="5">
        <v>421</v>
      </c>
      <c r="F141" s="6" t="s">
        <v>4817</v>
      </c>
      <c r="G141" s="6" t="s">
        <v>26</v>
      </c>
      <c r="H141" s="6" t="s">
        <v>26</v>
      </c>
      <c r="I141" s="5">
        <v>18</v>
      </c>
      <c r="J141" s="5">
        <v>27</v>
      </c>
      <c r="K141" s="5">
        <v>1</v>
      </c>
      <c r="L141" s="6" t="s">
        <v>4818</v>
      </c>
      <c r="M141" s="4" t="s">
        <v>6069</v>
      </c>
      <c r="N141" s="10" t="s">
        <v>4820</v>
      </c>
      <c r="O141" s="7">
        <v>44379.062939814816</v>
      </c>
      <c r="P141" s="5">
        <v>0</v>
      </c>
      <c r="Q141" s="6" t="s">
        <v>4644</v>
      </c>
      <c r="R141" s="5"/>
      <c r="S141" s="5">
        <v>18</v>
      </c>
      <c r="T141" s="6" t="s">
        <v>176</v>
      </c>
      <c r="U141" s="5">
        <v>1</v>
      </c>
      <c r="V141" s="5">
        <v>421</v>
      </c>
      <c r="W141" s="6" t="s">
        <v>4821</v>
      </c>
      <c r="X141" s="6" t="s">
        <v>4822</v>
      </c>
      <c r="Y141" s="6" t="s">
        <v>4823</v>
      </c>
      <c r="Z141" s="6" t="s">
        <v>6133</v>
      </c>
      <c r="AA141" s="5">
        <v>0</v>
      </c>
      <c r="AB141" s="5">
        <v>1</v>
      </c>
      <c r="AC141" s="6">
        <f>SUM(article_export__2[[#This Row],[title_use]],article_export__2[[#This Row],[abstract_mentions_count]])</f>
        <v>1</v>
      </c>
      <c r="AD141" s="6"/>
      <c r="AE141" s="6"/>
    </row>
    <row r="142" spans="1:31" x14ac:dyDescent="0.3">
      <c r="A142" s="5">
        <v>27</v>
      </c>
      <c r="B142" s="5">
        <v>28</v>
      </c>
      <c r="C142" s="6" t="s">
        <v>2082</v>
      </c>
      <c r="D142" s="5">
        <v>2020</v>
      </c>
      <c r="E142" s="5">
        <v>28</v>
      </c>
      <c r="F142" s="6" t="s">
        <v>2083</v>
      </c>
      <c r="G142" s="6" t="s">
        <v>2084</v>
      </c>
      <c r="H142" s="6" t="s">
        <v>26</v>
      </c>
      <c r="I142" s="5">
        <v>28</v>
      </c>
      <c r="J142" s="5">
        <v>20</v>
      </c>
      <c r="K142" s="5">
        <v>1</v>
      </c>
      <c r="L142" s="6" t="s">
        <v>885</v>
      </c>
      <c r="M142" s="6" t="s">
        <v>2085</v>
      </c>
      <c r="N142" s="6" t="s">
        <v>26</v>
      </c>
      <c r="O142" s="7">
        <v>44379.061006944445</v>
      </c>
      <c r="P142" s="5">
        <v>1</v>
      </c>
      <c r="Q142" s="6" t="s">
        <v>2032</v>
      </c>
      <c r="R142" s="5">
        <v>1</v>
      </c>
      <c r="S142" s="5">
        <v>28</v>
      </c>
      <c r="T142" s="6" t="s">
        <v>2086</v>
      </c>
      <c r="U142" s="5"/>
      <c r="V142" s="5">
        <v>28</v>
      </c>
      <c r="W142" s="6" t="s">
        <v>5808</v>
      </c>
      <c r="X142" s="6" t="s">
        <v>2088</v>
      </c>
      <c r="Y142" s="6" t="s">
        <v>5809</v>
      </c>
      <c r="Z142" s="6" t="s">
        <v>26</v>
      </c>
      <c r="AA142" s="5">
        <v>1</v>
      </c>
      <c r="AB142" s="5">
        <v>7</v>
      </c>
      <c r="AC142" s="6">
        <f>SUM(article_export__2[[#This Row],[title_use]],article_export__2[[#This Row],[abstract_mentions_count]])</f>
        <v>8</v>
      </c>
      <c r="AD142" s="6" t="s">
        <v>3035</v>
      </c>
      <c r="AE142" s="6" t="s">
        <v>6152</v>
      </c>
    </row>
    <row r="143" spans="1:31" ht="316.8" hidden="1" x14ac:dyDescent="0.3">
      <c r="A143" s="5">
        <v>471</v>
      </c>
      <c r="B143" s="5">
        <v>472</v>
      </c>
      <c r="C143" s="4" t="s">
        <v>5427</v>
      </c>
      <c r="D143" s="5">
        <v>2004</v>
      </c>
      <c r="E143" s="5">
        <v>512</v>
      </c>
      <c r="F143" s="6" t="s">
        <v>5428</v>
      </c>
      <c r="G143" s="6" t="s">
        <v>26</v>
      </c>
      <c r="H143" s="6" t="s">
        <v>26</v>
      </c>
      <c r="I143" s="5">
        <v>144</v>
      </c>
      <c r="J143" s="5">
        <v>52</v>
      </c>
      <c r="K143" s="5">
        <v>9</v>
      </c>
      <c r="L143" s="6" t="s">
        <v>5429</v>
      </c>
      <c r="M143" s="6" t="s">
        <v>5430</v>
      </c>
      <c r="N143" s="6" t="s">
        <v>5431</v>
      </c>
      <c r="O143" s="7">
        <v>44379.062951388885</v>
      </c>
      <c r="P143" s="5">
        <v>1</v>
      </c>
      <c r="Q143" s="6" t="s">
        <v>4644</v>
      </c>
      <c r="R143" s="5"/>
      <c r="S143" s="5">
        <v>144</v>
      </c>
      <c r="T143" s="6" t="s">
        <v>2545</v>
      </c>
      <c r="U143" s="5"/>
      <c r="V143" s="5">
        <v>512</v>
      </c>
      <c r="W143" s="6" t="s">
        <v>5432</v>
      </c>
      <c r="X143" s="6" t="s">
        <v>5433</v>
      </c>
      <c r="Y143" s="6" t="s">
        <v>3514</v>
      </c>
      <c r="Z143" s="6" t="s">
        <v>5514</v>
      </c>
      <c r="AA143" s="5">
        <v>0</v>
      </c>
      <c r="AB143" s="5">
        <v>1</v>
      </c>
      <c r="AC143" s="6">
        <f>SUM(article_export__2[[#This Row],[title_use]],article_export__2[[#This Row],[abstract_mentions_count]])</f>
        <v>1</v>
      </c>
      <c r="AD143" s="6"/>
      <c r="AE143" s="6"/>
    </row>
    <row r="144" spans="1:31" ht="28.8" hidden="1" x14ac:dyDescent="0.3">
      <c r="A144" s="5">
        <v>462</v>
      </c>
      <c r="B144" s="5">
        <v>463</v>
      </c>
      <c r="C144" s="4" t="s">
        <v>5357</v>
      </c>
      <c r="D144" s="5">
        <v>2008</v>
      </c>
      <c r="E144" s="5">
        <v>502</v>
      </c>
      <c r="F144" s="6" t="s">
        <v>5358</v>
      </c>
      <c r="G144" s="6" t="s">
        <v>26</v>
      </c>
      <c r="H144" s="6" t="s">
        <v>26</v>
      </c>
      <c r="I144" s="5">
        <v>144</v>
      </c>
      <c r="J144" s="5">
        <v>56</v>
      </c>
      <c r="K144" s="5">
        <v>11</v>
      </c>
      <c r="L144" s="6" t="s">
        <v>5359</v>
      </c>
      <c r="M144" s="6" t="s">
        <v>5922</v>
      </c>
      <c r="N144" s="6" t="s">
        <v>5361</v>
      </c>
      <c r="O144" s="7">
        <v>44379.062951388885</v>
      </c>
      <c r="P144" s="5">
        <v>0</v>
      </c>
      <c r="Q144" s="6" t="s">
        <v>4644</v>
      </c>
      <c r="R144" s="5"/>
      <c r="S144" s="5">
        <v>144</v>
      </c>
      <c r="T144" s="6" t="s">
        <v>2545</v>
      </c>
      <c r="U144" s="5"/>
      <c r="V144" s="5">
        <v>502</v>
      </c>
      <c r="W144" s="6" t="s">
        <v>5362</v>
      </c>
      <c r="X144" s="6" t="s">
        <v>5363</v>
      </c>
      <c r="Y144" s="6" t="s">
        <v>5364</v>
      </c>
      <c r="Z144" s="6" t="s">
        <v>5514</v>
      </c>
      <c r="AA144" s="5">
        <v>0</v>
      </c>
      <c r="AB144" s="5">
        <v>1</v>
      </c>
      <c r="AC144" s="6">
        <f>SUM(article_export__2[[#This Row],[title_use]],article_export__2[[#This Row],[abstract_mentions_count]])</f>
        <v>1</v>
      </c>
      <c r="AD144" s="6"/>
      <c r="AE144" s="6"/>
    </row>
    <row r="145" spans="1:31" ht="100.8" hidden="1" x14ac:dyDescent="0.3">
      <c r="A145" s="5">
        <v>456</v>
      </c>
      <c r="B145" s="5">
        <v>457</v>
      </c>
      <c r="C145" s="4" t="s">
        <v>5308</v>
      </c>
      <c r="D145" s="5">
        <v>2010</v>
      </c>
      <c r="E145" s="5">
        <v>494</v>
      </c>
      <c r="F145" s="6" t="s">
        <v>5309</v>
      </c>
      <c r="G145" s="6" t="s">
        <v>26</v>
      </c>
      <c r="H145" s="6" t="s">
        <v>26</v>
      </c>
      <c r="I145" s="5">
        <v>144</v>
      </c>
      <c r="J145" s="5">
        <v>58</v>
      </c>
      <c r="K145" s="5">
        <v>5</v>
      </c>
      <c r="L145" s="6" t="s">
        <v>5310</v>
      </c>
      <c r="M145" s="4" t="s">
        <v>5311</v>
      </c>
      <c r="N145" s="6" t="s">
        <v>5312</v>
      </c>
      <c r="O145" s="7">
        <v>44379.062951388885</v>
      </c>
      <c r="P145" s="5">
        <v>0</v>
      </c>
      <c r="Q145" s="6" t="s">
        <v>4644</v>
      </c>
      <c r="R145" s="5"/>
      <c r="S145" s="5">
        <v>144</v>
      </c>
      <c r="T145" s="6" t="s">
        <v>2545</v>
      </c>
      <c r="U145" s="5"/>
      <c r="V145" s="5">
        <v>494</v>
      </c>
      <c r="W145" s="6" t="s">
        <v>5313</v>
      </c>
      <c r="X145" s="6" t="s">
        <v>5314</v>
      </c>
      <c r="Y145" s="6" t="s">
        <v>5315</v>
      </c>
      <c r="Z145" s="6" t="s">
        <v>5514</v>
      </c>
      <c r="AA145" s="5">
        <v>0</v>
      </c>
      <c r="AB145" s="5">
        <v>2</v>
      </c>
      <c r="AC145" s="6">
        <f>SUM(article_export__2[[#This Row],[title_use]],article_export__2[[#This Row],[abstract_mentions_count]])</f>
        <v>2</v>
      </c>
      <c r="AD145" s="6"/>
      <c r="AE145" s="6"/>
    </row>
    <row r="146" spans="1:31" ht="28.8" x14ac:dyDescent="0.3">
      <c r="A146" s="5">
        <v>29</v>
      </c>
      <c r="B146" s="5">
        <v>30</v>
      </c>
      <c r="C146" s="4" t="s">
        <v>2099</v>
      </c>
      <c r="D146" s="5">
        <v>2019</v>
      </c>
      <c r="E146" s="5">
        <v>30</v>
      </c>
      <c r="F146" s="6" t="s">
        <v>2100</v>
      </c>
      <c r="G146" s="6" t="s">
        <v>2101</v>
      </c>
      <c r="H146" s="6" t="s">
        <v>26</v>
      </c>
      <c r="I146" s="5">
        <v>30</v>
      </c>
      <c r="J146" s="5">
        <v>9</v>
      </c>
      <c r="K146" s="5">
        <v>11</v>
      </c>
      <c r="L146" s="6" t="s">
        <v>2102</v>
      </c>
      <c r="M146" s="4" t="s">
        <v>2103</v>
      </c>
      <c r="N146" s="4" t="s">
        <v>26</v>
      </c>
      <c r="O146" s="7">
        <v>44379.061006944445</v>
      </c>
      <c r="P146" s="5">
        <v>1</v>
      </c>
      <c r="Q146" s="6" t="s">
        <v>2032</v>
      </c>
      <c r="R146" s="5">
        <v>1</v>
      </c>
      <c r="S146" s="5">
        <v>30</v>
      </c>
      <c r="T146" s="6" t="s">
        <v>2104</v>
      </c>
      <c r="U146" s="5"/>
      <c r="V146" s="5">
        <v>30</v>
      </c>
      <c r="W146" s="6" t="s">
        <v>2105</v>
      </c>
      <c r="X146" s="6" t="s">
        <v>2106</v>
      </c>
      <c r="Y146" s="6" t="s">
        <v>2107</v>
      </c>
      <c r="Z146" s="6" t="s">
        <v>26</v>
      </c>
      <c r="AA146" s="5">
        <v>0</v>
      </c>
      <c r="AB146" s="5">
        <v>3</v>
      </c>
      <c r="AC146" s="6">
        <f>SUM(article_export__2[[#This Row],[title_use]],article_export__2[[#This Row],[abstract_mentions_count]])</f>
        <v>3</v>
      </c>
      <c r="AD146" s="6" t="s">
        <v>1225</v>
      </c>
      <c r="AE146" s="6" t="s">
        <v>6152</v>
      </c>
    </row>
    <row r="147" spans="1:31" ht="273.60000000000002" hidden="1" x14ac:dyDescent="0.3">
      <c r="A147" s="5">
        <v>447</v>
      </c>
      <c r="B147" s="5">
        <v>448</v>
      </c>
      <c r="C147" s="4" t="s">
        <v>5932</v>
      </c>
      <c r="D147" s="5">
        <v>2012</v>
      </c>
      <c r="E147" s="5">
        <v>483</v>
      </c>
      <c r="F147" s="6" t="s">
        <v>5240</v>
      </c>
      <c r="G147" s="6" t="s">
        <v>26</v>
      </c>
      <c r="H147" s="6" t="s">
        <v>26</v>
      </c>
      <c r="I147" s="5">
        <v>144</v>
      </c>
      <c r="J147" s="5">
        <v>60</v>
      </c>
      <c r="K147" s="5">
        <v>12</v>
      </c>
      <c r="L147" s="6" t="s">
        <v>5241</v>
      </c>
      <c r="M147" s="4" t="s">
        <v>5933</v>
      </c>
      <c r="N147" s="6" t="s">
        <v>5243</v>
      </c>
      <c r="O147" s="7">
        <v>44379.062951388885</v>
      </c>
      <c r="P147" s="5">
        <v>0</v>
      </c>
      <c r="Q147" s="6" t="s">
        <v>4644</v>
      </c>
      <c r="R147" s="5"/>
      <c r="S147" s="5">
        <v>144</v>
      </c>
      <c r="T147" s="6" t="s">
        <v>2545</v>
      </c>
      <c r="U147" s="5"/>
      <c r="V147" s="5">
        <v>483</v>
      </c>
      <c r="W147" s="6" t="s">
        <v>5244</v>
      </c>
      <c r="X147" s="6" t="s">
        <v>5245</v>
      </c>
      <c r="Y147" s="6" t="s">
        <v>3522</v>
      </c>
      <c r="Z147" s="6" t="s">
        <v>6133</v>
      </c>
      <c r="AA147" s="5">
        <v>0</v>
      </c>
      <c r="AB147" s="5">
        <v>1</v>
      </c>
      <c r="AC147" s="6">
        <f>SUM(article_export__2[[#This Row],[title_use]],article_export__2[[#This Row],[abstract_mentions_count]])</f>
        <v>1</v>
      </c>
      <c r="AD147" s="6"/>
      <c r="AE147" s="6"/>
    </row>
    <row r="148" spans="1:31" ht="158.4" hidden="1" x14ac:dyDescent="0.3">
      <c r="A148" s="5">
        <v>459</v>
      </c>
      <c r="B148" s="5">
        <v>460</v>
      </c>
      <c r="C148" s="4" t="s">
        <v>5333</v>
      </c>
      <c r="D148" s="5">
        <v>2009</v>
      </c>
      <c r="E148" s="5">
        <v>498</v>
      </c>
      <c r="F148" s="6" t="s">
        <v>5334</v>
      </c>
      <c r="G148" s="6" t="s">
        <v>26</v>
      </c>
      <c r="H148" s="6" t="s">
        <v>26</v>
      </c>
      <c r="I148" s="5">
        <v>353</v>
      </c>
      <c r="J148" s="5">
        <v>21</v>
      </c>
      <c r="K148" s="5">
        <v>7</v>
      </c>
      <c r="L148" s="6" t="s">
        <v>5335</v>
      </c>
      <c r="M148" s="6" t="s">
        <v>5336</v>
      </c>
      <c r="N148" s="6" t="s">
        <v>5337</v>
      </c>
      <c r="O148" s="7">
        <v>44379.062951388885</v>
      </c>
      <c r="P148" s="5">
        <v>0</v>
      </c>
      <c r="Q148" s="6" t="s">
        <v>4644</v>
      </c>
      <c r="R148" s="5"/>
      <c r="S148" s="5">
        <v>353</v>
      </c>
      <c r="T148" s="6" t="s">
        <v>1063</v>
      </c>
      <c r="U148" s="5">
        <v>1</v>
      </c>
      <c r="V148" s="5">
        <v>498</v>
      </c>
      <c r="W148" s="6" t="s">
        <v>5338</v>
      </c>
      <c r="X148" s="6" t="s">
        <v>5339</v>
      </c>
      <c r="Y148" s="6" t="s">
        <v>5340</v>
      </c>
      <c r="Z148" s="6" t="s">
        <v>6133</v>
      </c>
      <c r="AA148" s="5">
        <v>0</v>
      </c>
      <c r="AB148" s="5">
        <v>1</v>
      </c>
      <c r="AC148" s="6">
        <f>SUM(article_export__2[[#This Row],[title_use]],article_export__2[[#This Row],[abstract_mentions_count]])</f>
        <v>1</v>
      </c>
      <c r="AD148" s="6"/>
      <c r="AE148" s="6"/>
    </row>
    <row r="149" spans="1:31" ht="216" x14ac:dyDescent="0.3">
      <c r="A149" s="5">
        <v>30</v>
      </c>
      <c r="B149" s="5">
        <v>31</v>
      </c>
      <c r="C149" s="6" t="s">
        <v>2108</v>
      </c>
      <c r="D149" s="5">
        <v>2018</v>
      </c>
      <c r="E149" s="5">
        <v>31</v>
      </c>
      <c r="F149" s="6" t="s">
        <v>2109</v>
      </c>
      <c r="G149" s="6" t="s">
        <v>2110</v>
      </c>
      <c r="H149" s="6" t="s">
        <v>26</v>
      </c>
      <c r="I149" s="5">
        <v>31</v>
      </c>
      <c r="J149" s="5">
        <v>10</v>
      </c>
      <c r="K149" s="5">
        <v>11</v>
      </c>
      <c r="L149" s="6" t="s">
        <v>2111</v>
      </c>
      <c r="M149" s="6" t="s">
        <v>2112</v>
      </c>
      <c r="N149" s="6" t="s">
        <v>26</v>
      </c>
      <c r="O149" s="7">
        <v>44379.061006944445</v>
      </c>
      <c r="P149" s="5">
        <v>1</v>
      </c>
      <c r="Q149" s="6" t="s">
        <v>2032</v>
      </c>
      <c r="R149" s="5">
        <v>1</v>
      </c>
      <c r="S149" s="5">
        <v>31</v>
      </c>
      <c r="T149" s="6" t="s">
        <v>2113</v>
      </c>
      <c r="U149" s="5"/>
      <c r="V149" s="5">
        <v>31</v>
      </c>
      <c r="W149" s="6" t="s">
        <v>2114</v>
      </c>
      <c r="X149" s="6" t="s">
        <v>2115</v>
      </c>
      <c r="Y149" s="6" t="s">
        <v>2116</v>
      </c>
      <c r="Z149" s="6" t="s">
        <v>26</v>
      </c>
      <c r="AA149" s="5">
        <v>0</v>
      </c>
      <c r="AB149" s="5">
        <v>1</v>
      </c>
      <c r="AC149" s="6">
        <f>SUM(article_export__2[[#This Row],[title_use]],article_export__2[[#This Row],[abstract_mentions_count]])</f>
        <v>1</v>
      </c>
      <c r="AD149" s="6" t="s">
        <v>3035</v>
      </c>
      <c r="AE149" s="6" t="s">
        <v>6152</v>
      </c>
    </row>
    <row r="150" spans="1:31" ht="409.6" x14ac:dyDescent="0.3">
      <c r="A150" s="5">
        <v>31</v>
      </c>
      <c r="B150" s="5">
        <v>32</v>
      </c>
      <c r="C150" s="6" t="s">
        <v>2117</v>
      </c>
      <c r="D150" s="5">
        <v>2019</v>
      </c>
      <c r="E150" s="5">
        <v>32</v>
      </c>
      <c r="F150" s="6" t="s">
        <v>2118</v>
      </c>
      <c r="G150" s="6" t="s">
        <v>2119</v>
      </c>
      <c r="H150" s="6" t="s">
        <v>26</v>
      </c>
      <c r="I150" s="5">
        <v>32</v>
      </c>
      <c r="J150" s="5">
        <v>67</v>
      </c>
      <c r="K150" s="5">
        <v>1</v>
      </c>
      <c r="L150" s="6" t="s">
        <v>150</v>
      </c>
      <c r="M150" s="6" t="s">
        <v>2120</v>
      </c>
      <c r="N150" s="6" t="s">
        <v>26</v>
      </c>
      <c r="O150" s="7">
        <v>44379.061006944445</v>
      </c>
      <c r="P150" s="5">
        <v>2</v>
      </c>
      <c r="Q150" s="6" t="s">
        <v>2032</v>
      </c>
      <c r="R150" s="5">
        <v>1</v>
      </c>
      <c r="S150" s="5">
        <v>32</v>
      </c>
      <c r="T150" s="6" t="s">
        <v>2121</v>
      </c>
      <c r="U150" s="5"/>
      <c r="V150" s="5">
        <v>32</v>
      </c>
      <c r="W150" s="6" t="s">
        <v>2122</v>
      </c>
      <c r="X150" s="6" t="s">
        <v>2123</v>
      </c>
      <c r="Y150" s="6" t="s">
        <v>2124</v>
      </c>
      <c r="Z150" s="6" t="s">
        <v>26</v>
      </c>
      <c r="AA150" s="5">
        <v>0</v>
      </c>
      <c r="AB150" s="5">
        <v>1</v>
      </c>
      <c r="AC150" s="6">
        <f>SUM(article_export__2[[#This Row],[title_use]],article_export__2[[#This Row],[abstract_mentions_count]])</f>
        <v>1</v>
      </c>
      <c r="AD150" s="6" t="s">
        <v>3035</v>
      </c>
      <c r="AE150" s="6" t="s">
        <v>6152</v>
      </c>
    </row>
    <row r="151" spans="1:31" ht="28.8" hidden="1" x14ac:dyDescent="0.3">
      <c r="A151" s="5">
        <v>444</v>
      </c>
      <c r="B151" s="5">
        <v>445</v>
      </c>
      <c r="C151" s="4" t="s">
        <v>5213</v>
      </c>
      <c r="D151" s="5">
        <v>2013</v>
      </c>
      <c r="E151" s="5">
        <v>480</v>
      </c>
      <c r="F151" s="6" t="s">
        <v>5214</v>
      </c>
      <c r="G151" s="6" t="s">
        <v>26</v>
      </c>
      <c r="H151" s="6" t="s">
        <v>26</v>
      </c>
      <c r="I151" s="5">
        <v>144</v>
      </c>
      <c r="J151" s="5">
        <v>61</v>
      </c>
      <c r="K151" s="5">
        <v>5</v>
      </c>
      <c r="L151" s="6" t="s">
        <v>5215</v>
      </c>
      <c r="M151" s="4" t="s">
        <v>5907</v>
      </c>
      <c r="N151" s="6" t="s">
        <v>5217</v>
      </c>
      <c r="O151" s="7">
        <v>44379.062951388885</v>
      </c>
      <c r="P151" s="5">
        <v>0</v>
      </c>
      <c r="Q151" s="6" t="s">
        <v>4644</v>
      </c>
      <c r="R151" s="5"/>
      <c r="S151" s="5">
        <v>144</v>
      </c>
      <c r="T151" s="6" t="s">
        <v>2545</v>
      </c>
      <c r="U151" s="5"/>
      <c r="V151" s="5">
        <v>480</v>
      </c>
      <c r="W151" s="6" t="s">
        <v>5908</v>
      </c>
      <c r="X151" s="6" t="s">
        <v>5909</v>
      </c>
      <c r="Y151" s="6" t="s">
        <v>5220</v>
      </c>
      <c r="Z151" s="6" t="s">
        <v>5514</v>
      </c>
      <c r="AA151" s="5">
        <v>0</v>
      </c>
      <c r="AB151" s="5">
        <v>1</v>
      </c>
      <c r="AC151" s="6">
        <f>SUM(article_export__2[[#This Row],[title_use]],article_export__2[[#This Row],[abstract_mentions_count]])</f>
        <v>1</v>
      </c>
      <c r="AD151" s="6"/>
      <c r="AE151" s="6"/>
    </row>
    <row r="152" spans="1:31" ht="288" hidden="1" x14ac:dyDescent="0.3">
      <c r="A152" s="5">
        <v>438</v>
      </c>
      <c r="B152" s="5">
        <v>439</v>
      </c>
      <c r="C152" s="4" t="s">
        <v>5164</v>
      </c>
      <c r="D152" s="5">
        <v>2014</v>
      </c>
      <c r="E152" s="5">
        <v>470</v>
      </c>
      <c r="F152" s="6" t="s">
        <v>5165</v>
      </c>
      <c r="G152" s="6" t="s">
        <v>26</v>
      </c>
      <c r="H152" s="6" t="s">
        <v>26</v>
      </c>
      <c r="I152" s="5">
        <v>144</v>
      </c>
      <c r="J152" s="5">
        <v>62</v>
      </c>
      <c r="K152" s="5">
        <v>5</v>
      </c>
      <c r="L152" s="6" t="s">
        <v>5166</v>
      </c>
      <c r="M152" s="4" t="s">
        <v>5167</v>
      </c>
      <c r="N152" s="6" t="s">
        <v>5168</v>
      </c>
      <c r="O152" s="7">
        <v>44379.062951388885</v>
      </c>
      <c r="P152" s="5">
        <v>0</v>
      </c>
      <c r="Q152" s="6" t="s">
        <v>4644</v>
      </c>
      <c r="R152" s="5"/>
      <c r="S152" s="5">
        <v>144</v>
      </c>
      <c r="T152" s="6" t="s">
        <v>2545</v>
      </c>
      <c r="U152" s="5"/>
      <c r="V152" s="5">
        <v>470</v>
      </c>
      <c r="W152" s="6" t="s">
        <v>5169</v>
      </c>
      <c r="X152" s="6" t="s">
        <v>5170</v>
      </c>
      <c r="Y152" s="6" t="s">
        <v>5171</v>
      </c>
      <c r="Z152" s="6" t="s">
        <v>5514</v>
      </c>
      <c r="AA152" s="5">
        <v>0</v>
      </c>
      <c r="AB152" s="5">
        <v>1</v>
      </c>
      <c r="AC152" s="6">
        <f>SUM(article_export__2[[#This Row],[title_use]],article_export__2[[#This Row],[abstract_mentions_count]])</f>
        <v>1</v>
      </c>
      <c r="AD152" s="6"/>
      <c r="AE152" s="6"/>
    </row>
    <row r="153" spans="1:31" hidden="1" x14ac:dyDescent="0.3">
      <c r="A153" s="5">
        <v>141</v>
      </c>
      <c r="B153" s="5">
        <v>142</v>
      </c>
      <c r="C153" s="4" t="s">
        <v>5970</v>
      </c>
      <c r="D153" s="5">
        <v>2014</v>
      </c>
      <c r="E153" s="5">
        <v>144</v>
      </c>
      <c r="F153" s="6" t="s">
        <v>4553</v>
      </c>
      <c r="G153" s="6" t="s">
        <v>26</v>
      </c>
      <c r="H153" s="6" t="s">
        <v>26</v>
      </c>
      <c r="I153" s="5">
        <v>144</v>
      </c>
      <c r="J153" s="5">
        <v>62</v>
      </c>
      <c r="K153" s="5">
        <v>10</v>
      </c>
      <c r="L153" s="6" t="s">
        <v>4554</v>
      </c>
      <c r="M153" s="4" t="s">
        <v>5971</v>
      </c>
      <c r="N153" s="6" t="s">
        <v>4556</v>
      </c>
      <c r="O153" s="7">
        <v>44379.061608796299</v>
      </c>
      <c r="P153" s="5">
        <v>0</v>
      </c>
      <c r="Q153" s="6" t="s">
        <v>4518</v>
      </c>
      <c r="R153" s="5">
        <v>1</v>
      </c>
      <c r="S153" s="5">
        <v>144</v>
      </c>
      <c r="T153" s="6" t="s">
        <v>2545</v>
      </c>
      <c r="U153" s="5"/>
      <c r="V153" s="5">
        <v>144</v>
      </c>
      <c r="W153" s="6" t="s">
        <v>4557</v>
      </c>
      <c r="X153" s="6" t="s">
        <v>4558</v>
      </c>
      <c r="Y153" s="6" t="s">
        <v>4559</v>
      </c>
      <c r="Z153" s="6" t="s">
        <v>6133</v>
      </c>
      <c r="AA153" s="5">
        <v>0</v>
      </c>
      <c r="AB153" s="5">
        <v>1</v>
      </c>
      <c r="AC153" s="6">
        <f>SUM(article_export__2[[#This Row],[title_use]],article_export__2[[#This Row],[abstract_mentions_count]])</f>
        <v>1</v>
      </c>
      <c r="AD153" s="6"/>
      <c r="AE153" s="6"/>
    </row>
    <row r="154" spans="1:31" hidden="1" x14ac:dyDescent="0.3">
      <c r="A154" s="5">
        <v>419</v>
      </c>
      <c r="B154" s="5">
        <v>420</v>
      </c>
      <c r="C154" s="4" t="s">
        <v>5910</v>
      </c>
      <c r="D154" s="5">
        <v>2016</v>
      </c>
      <c r="E154" s="5">
        <v>449</v>
      </c>
      <c r="F154" s="6" t="s">
        <v>5009</v>
      </c>
      <c r="G154" s="6" t="s">
        <v>26</v>
      </c>
      <c r="H154" s="6" t="s">
        <v>26</v>
      </c>
      <c r="I154" s="5">
        <v>144</v>
      </c>
      <c r="J154" s="5">
        <v>64</v>
      </c>
      <c r="K154" s="5">
        <v>3</v>
      </c>
      <c r="L154" s="6" t="s">
        <v>5010</v>
      </c>
      <c r="M154" s="4" t="s">
        <v>5911</v>
      </c>
      <c r="N154" s="6" t="s">
        <v>5012</v>
      </c>
      <c r="O154" s="7">
        <v>44379.062939814816</v>
      </c>
      <c r="P154" s="5">
        <v>0</v>
      </c>
      <c r="Q154" s="6" t="s">
        <v>4644</v>
      </c>
      <c r="R154" s="5"/>
      <c r="S154" s="5">
        <v>144</v>
      </c>
      <c r="T154" s="6" t="s">
        <v>2545</v>
      </c>
      <c r="U154" s="5"/>
      <c r="V154" s="5">
        <v>449</v>
      </c>
      <c r="W154" s="6" t="s">
        <v>5912</v>
      </c>
      <c r="X154" s="6" t="s">
        <v>5913</v>
      </c>
      <c r="Y154" s="6" t="s">
        <v>5015</v>
      </c>
      <c r="Z154" s="6" t="s">
        <v>5514</v>
      </c>
      <c r="AA154" s="5">
        <v>0</v>
      </c>
      <c r="AB154" s="5">
        <v>1</v>
      </c>
      <c r="AC154" s="6">
        <f>SUM(article_export__2[[#This Row],[title_use]],article_export__2[[#This Row],[abstract_mentions_count]])</f>
        <v>1</v>
      </c>
      <c r="AD154" s="6"/>
      <c r="AE154" s="6"/>
    </row>
    <row r="155" spans="1:31" hidden="1" x14ac:dyDescent="0.3">
      <c r="A155" s="5">
        <v>403</v>
      </c>
      <c r="B155" s="5">
        <v>404</v>
      </c>
      <c r="C155" s="4" t="s">
        <v>4880</v>
      </c>
      <c r="D155" s="5">
        <v>2018</v>
      </c>
      <c r="E155" s="5">
        <v>429</v>
      </c>
      <c r="F155" s="6" t="s">
        <v>4881</v>
      </c>
      <c r="G155" s="6" t="s">
        <v>26</v>
      </c>
      <c r="H155" s="6" t="s">
        <v>26</v>
      </c>
      <c r="I155" s="5">
        <v>144</v>
      </c>
      <c r="J155" s="5">
        <v>66</v>
      </c>
      <c r="K155" s="5">
        <v>5</v>
      </c>
      <c r="L155" s="6" t="s">
        <v>4882</v>
      </c>
      <c r="M155" s="4" t="s">
        <v>5899</v>
      </c>
      <c r="N155" s="6" t="s">
        <v>4884</v>
      </c>
      <c r="O155" s="7">
        <v>44379.062939814816</v>
      </c>
      <c r="P155" s="5">
        <v>0</v>
      </c>
      <c r="Q155" s="6" t="s">
        <v>4644</v>
      </c>
      <c r="R155" s="5"/>
      <c r="S155" s="5">
        <v>144</v>
      </c>
      <c r="T155" s="6" t="s">
        <v>2545</v>
      </c>
      <c r="U155" s="5"/>
      <c r="V155" s="5">
        <v>429</v>
      </c>
      <c r="W155" s="6" t="s">
        <v>4885</v>
      </c>
      <c r="X155" s="6" t="s">
        <v>4886</v>
      </c>
      <c r="Y155" s="6" t="s">
        <v>3026</v>
      </c>
      <c r="Z155" s="6" t="s">
        <v>6133</v>
      </c>
      <c r="AA155" s="5">
        <v>0</v>
      </c>
      <c r="AB155" s="5">
        <v>1</v>
      </c>
      <c r="AC155" s="6">
        <f>SUM(article_export__2[[#This Row],[title_use]],article_export__2[[#This Row],[abstract_mentions_count]])</f>
        <v>1</v>
      </c>
      <c r="AD155" s="6"/>
      <c r="AE155" s="6"/>
    </row>
    <row r="156" spans="1:31" ht="244.8" hidden="1" x14ac:dyDescent="0.3">
      <c r="A156" s="5">
        <v>401</v>
      </c>
      <c r="B156" s="5">
        <v>402</v>
      </c>
      <c r="C156" s="4" t="s">
        <v>4866</v>
      </c>
      <c r="D156" s="5">
        <v>2018</v>
      </c>
      <c r="E156" s="5">
        <v>427</v>
      </c>
      <c r="F156" s="6" t="s">
        <v>4867</v>
      </c>
      <c r="G156" s="6" t="s">
        <v>26</v>
      </c>
      <c r="H156" s="6" t="s">
        <v>26</v>
      </c>
      <c r="I156" s="5">
        <v>144</v>
      </c>
      <c r="J156" s="5">
        <v>66</v>
      </c>
      <c r="K156" s="5">
        <v>6</v>
      </c>
      <c r="L156" s="6" t="s">
        <v>4868</v>
      </c>
      <c r="M156" s="4" t="s">
        <v>5954</v>
      </c>
      <c r="N156" s="6" t="s">
        <v>4870</v>
      </c>
      <c r="O156" s="7">
        <v>44379.062939814816</v>
      </c>
      <c r="P156" s="5">
        <v>0</v>
      </c>
      <c r="Q156" s="6" t="s">
        <v>4644</v>
      </c>
      <c r="R156" s="5"/>
      <c r="S156" s="5">
        <v>144</v>
      </c>
      <c r="T156" s="6" t="s">
        <v>2545</v>
      </c>
      <c r="U156" s="5"/>
      <c r="V156" s="5">
        <v>427</v>
      </c>
      <c r="W156" s="6" t="s">
        <v>4871</v>
      </c>
      <c r="X156" s="6" t="s">
        <v>4872</v>
      </c>
      <c r="Y156" s="6" t="s">
        <v>3010</v>
      </c>
      <c r="Z156" s="6" t="s">
        <v>6133</v>
      </c>
      <c r="AA156" s="5">
        <v>0</v>
      </c>
      <c r="AB156" s="5">
        <v>1</v>
      </c>
      <c r="AC156" s="6">
        <f>SUM(article_export__2[[#This Row],[title_use]],article_export__2[[#This Row],[abstract_mentions_count]])</f>
        <v>1</v>
      </c>
      <c r="AD156" s="6"/>
      <c r="AE156" s="6"/>
    </row>
    <row r="157" spans="1:31" ht="288" hidden="1" x14ac:dyDescent="0.3">
      <c r="A157" s="5">
        <v>383</v>
      </c>
      <c r="B157" s="5">
        <v>384</v>
      </c>
      <c r="C157" s="4" t="s">
        <v>4718</v>
      </c>
      <c r="D157" s="5">
        <v>2019</v>
      </c>
      <c r="E157" s="5">
        <v>409</v>
      </c>
      <c r="F157" s="6" t="s">
        <v>4719</v>
      </c>
      <c r="G157" s="6" t="s">
        <v>26</v>
      </c>
      <c r="H157" s="6" t="s">
        <v>26</v>
      </c>
      <c r="I157" s="5">
        <v>144</v>
      </c>
      <c r="J157" s="5">
        <v>67</v>
      </c>
      <c r="K157" s="5">
        <v>6</v>
      </c>
      <c r="L157" s="6" t="s">
        <v>4720</v>
      </c>
      <c r="M157" s="4" t="s">
        <v>5875</v>
      </c>
      <c r="N157" s="6" t="s">
        <v>4722</v>
      </c>
      <c r="O157" s="7">
        <v>44379.062939814816</v>
      </c>
      <c r="P157" s="5">
        <v>0</v>
      </c>
      <c r="Q157" s="6" t="s">
        <v>4644</v>
      </c>
      <c r="R157" s="5"/>
      <c r="S157" s="5">
        <v>144</v>
      </c>
      <c r="T157" s="6" t="s">
        <v>2545</v>
      </c>
      <c r="U157" s="5"/>
      <c r="V157" s="5">
        <v>409</v>
      </c>
      <c r="W157" s="6" t="s">
        <v>4723</v>
      </c>
      <c r="X157" s="6" t="s">
        <v>4724</v>
      </c>
      <c r="Y157" s="6" t="s">
        <v>4725</v>
      </c>
      <c r="Z157" s="6" t="s">
        <v>6133</v>
      </c>
      <c r="AA157" s="5">
        <v>0</v>
      </c>
      <c r="AB157" s="5">
        <v>2</v>
      </c>
      <c r="AC157" s="6">
        <f>SUM(article_export__2[[#This Row],[title_use]],article_export__2[[#This Row],[abstract_mentions_count]])</f>
        <v>2</v>
      </c>
      <c r="AD157" s="6"/>
      <c r="AE157" s="6"/>
    </row>
    <row r="158" spans="1:31" ht="409.6" hidden="1" x14ac:dyDescent="0.3">
      <c r="A158" s="5">
        <v>375</v>
      </c>
      <c r="B158" s="5">
        <v>376</v>
      </c>
      <c r="C158" s="4" t="s">
        <v>6072</v>
      </c>
      <c r="D158" s="5">
        <v>2020</v>
      </c>
      <c r="E158" s="5">
        <v>401</v>
      </c>
      <c r="F158" s="6" t="s">
        <v>4657</v>
      </c>
      <c r="G158" s="6" t="s">
        <v>26</v>
      </c>
      <c r="H158" s="6" t="s">
        <v>26</v>
      </c>
      <c r="I158" s="5">
        <v>144</v>
      </c>
      <c r="J158" s="5">
        <v>68</v>
      </c>
      <c r="K158" s="5">
        <v>9</v>
      </c>
      <c r="L158" s="6" t="s">
        <v>4658</v>
      </c>
      <c r="M158" s="4" t="s">
        <v>6073</v>
      </c>
      <c r="N158" s="6" t="s">
        <v>4660</v>
      </c>
      <c r="O158" s="7">
        <v>44379.062939814816</v>
      </c>
      <c r="P158" s="5">
        <v>0</v>
      </c>
      <c r="Q158" s="6" t="s">
        <v>4644</v>
      </c>
      <c r="R158" s="5"/>
      <c r="S158" s="5">
        <v>144</v>
      </c>
      <c r="T158" s="6" t="s">
        <v>2545</v>
      </c>
      <c r="U158" s="5"/>
      <c r="V158" s="5">
        <v>401</v>
      </c>
      <c r="W158" s="6" t="s">
        <v>4661</v>
      </c>
      <c r="X158" s="6" t="s">
        <v>4662</v>
      </c>
      <c r="Y158" s="6" t="s">
        <v>4663</v>
      </c>
      <c r="Z158" s="6" t="s">
        <v>5514</v>
      </c>
      <c r="AA158" s="5">
        <v>0</v>
      </c>
      <c r="AB158" s="5">
        <v>1</v>
      </c>
      <c r="AC158" s="6">
        <f>SUM(article_export__2[[#This Row],[title_use]],article_export__2[[#This Row],[abstract_mentions_count]])</f>
        <v>1</v>
      </c>
      <c r="AD158" s="6"/>
      <c r="AE158" s="6"/>
    </row>
    <row r="159" spans="1:31" ht="172.8" hidden="1" x14ac:dyDescent="0.3">
      <c r="A159" s="5">
        <v>139</v>
      </c>
      <c r="B159" s="5">
        <v>140</v>
      </c>
      <c r="C159" s="4" t="s">
        <v>4538</v>
      </c>
      <c r="D159" s="5">
        <v>2016</v>
      </c>
      <c r="E159" s="5">
        <v>142</v>
      </c>
      <c r="F159" s="6" t="s">
        <v>4539</v>
      </c>
      <c r="G159" s="6" t="s">
        <v>26</v>
      </c>
      <c r="H159" s="6" t="s">
        <v>26</v>
      </c>
      <c r="I159" s="5">
        <v>140</v>
      </c>
      <c r="J159" s="5">
        <v>25</v>
      </c>
      <c r="K159" s="5"/>
      <c r="L159" s="6" t="s">
        <v>4540</v>
      </c>
      <c r="M159" s="4" t="s">
        <v>6123</v>
      </c>
      <c r="N159" s="6" t="s">
        <v>4542</v>
      </c>
      <c r="O159" s="7">
        <v>44379.061608796299</v>
      </c>
      <c r="P159" s="5">
        <v>0</v>
      </c>
      <c r="Q159" s="6" t="s">
        <v>4518</v>
      </c>
      <c r="R159" s="5">
        <v>1</v>
      </c>
      <c r="S159" s="5">
        <v>140</v>
      </c>
      <c r="T159" s="6" t="s">
        <v>4527</v>
      </c>
      <c r="U159" s="5">
        <v>1</v>
      </c>
      <c r="V159" s="5">
        <v>142</v>
      </c>
      <c r="W159" s="6" t="s">
        <v>4543</v>
      </c>
      <c r="X159" s="6" t="s">
        <v>4544</v>
      </c>
      <c r="Y159" s="6" t="s">
        <v>4545</v>
      </c>
      <c r="Z159" s="6" t="s">
        <v>6133</v>
      </c>
      <c r="AA159" s="5">
        <v>1</v>
      </c>
      <c r="AB159" s="5">
        <v>0</v>
      </c>
      <c r="AC159" s="6">
        <f>SUM(article_export__2[[#This Row],[title_use]],article_export__2[[#This Row],[abstract_mentions_count]])</f>
        <v>1</v>
      </c>
      <c r="AD159" s="6"/>
      <c r="AE159" s="6"/>
    </row>
    <row r="160" spans="1:31" ht="216" hidden="1" x14ac:dyDescent="0.3">
      <c r="A160" s="5">
        <v>137</v>
      </c>
      <c r="B160" s="5">
        <v>138</v>
      </c>
      <c r="C160" s="4" t="s">
        <v>4522</v>
      </c>
      <c r="D160" s="5">
        <v>2017</v>
      </c>
      <c r="E160" s="5">
        <v>140</v>
      </c>
      <c r="F160" s="6" t="s">
        <v>4523</v>
      </c>
      <c r="G160" s="6" t="s">
        <v>26</v>
      </c>
      <c r="H160" s="6" t="s">
        <v>26</v>
      </c>
      <c r="I160" s="5">
        <v>140</v>
      </c>
      <c r="J160" s="5">
        <v>26</v>
      </c>
      <c r="K160" s="5"/>
      <c r="L160" s="6" t="s">
        <v>4524</v>
      </c>
      <c r="M160" s="4" t="s">
        <v>5844</v>
      </c>
      <c r="N160" s="6" t="s">
        <v>4526</v>
      </c>
      <c r="O160" s="7">
        <v>44379.061608796299</v>
      </c>
      <c r="P160" s="5">
        <v>0</v>
      </c>
      <c r="Q160" s="6" t="s">
        <v>4518</v>
      </c>
      <c r="R160" s="5">
        <v>1</v>
      </c>
      <c r="S160" s="5">
        <v>140</v>
      </c>
      <c r="T160" s="6" t="s">
        <v>4527</v>
      </c>
      <c r="U160" s="5">
        <v>1</v>
      </c>
      <c r="V160" s="5">
        <v>140</v>
      </c>
      <c r="W160" s="6" t="s">
        <v>4528</v>
      </c>
      <c r="X160" s="6" t="s">
        <v>4529</v>
      </c>
      <c r="Y160" s="6" t="s">
        <v>860</v>
      </c>
      <c r="Z160" s="6" t="s">
        <v>6133</v>
      </c>
      <c r="AA160" s="5">
        <v>0</v>
      </c>
      <c r="AB160" s="5">
        <v>2</v>
      </c>
      <c r="AC160" s="6">
        <f>SUM(article_export__2[[#This Row],[title_use]],article_export__2[[#This Row],[abstract_mentions_count]])</f>
        <v>2</v>
      </c>
      <c r="AD160" s="6"/>
      <c r="AE160" s="6"/>
    </row>
    <row r="161" spans="1:31" x14ac:dyDescent="0.3">
      <c r="A161" s="5">
        <v>32</v>
      </c>
      <c r="B161" s="5">
        <v>33</v>
      </c>
      <c r="C161" s="4" t="s">
        <v>352</v>
      </c>
      <c r="D161" s="5">
        <v>2020</v>
      </c>
      <c r="E161" s="5">
        <v>33</v>
      </c>
      <c r="F161" s="6" t="s">
        <v>353</v>
      </c>
      <c r="G161" s="6" t="s">
        <v>5515</v>
      </c>
      <c r="H161" s="6" t="s">
        <v>26</v>
      </c>
      <c r="I161" s="5">
        <v>33</v>
      </c>
      <c r="J161" s="5">
        <v>15</v>
      </c>
      <c r="K161" s="5">
        <v>2</v>
      </c>
      <c r="L161" s="6" t="s">
        <v>5516</v>
      </c>
      <c r="M161" s="4" t="s">
        <v>5517</v>
      </c>
      <c r="N161" s="4" t="s">
        <v>26</v>
      </c>
      <c r="O161" s="7">
        <v>44379.061006944445</v>
      </c>
      <c r="P161" s="5">
        <v>2</v>
      </c>
      <c r="Q161" s="6" t="s">
        <v>2032</v>
      </c>
      <c r="R161" s="5">
        <v>1</v>
      </c>
      <c r="S161" s="5">
        <v>33</v>
      </c>
      <c r="T161" s="6" t="s">
        <v>1462</v>
      </c>
      <c r="U161" s="5">
        <v>1</v>
      </c>
      <c r="V161" s="5">
        <v>33</v>
      </c>
      <c r="W161" s="6" t="s">
        <v>355</v>
      </c>
      <c r="X161" s="6" t="s">
        <v>5518</v>
      </c>
      <c r="Y161" s="6" t="s">
        <v>5519</v>
      </c>
      <c r="Z161" s="6" t="s">
        <v>26</v>
      </c>
      <c r="AA161" s="5">
        <v>0</v>
      </c>
      <c r="AB161" s="5">
        <v>1</v>
      </c>
      <c r="AC161" s="6">
        <f>SUM(article_export__2[[#This Row],[title_use]],article_export__2[[#This Row],[abstract_mentions_count]])</f>
        <v>1</v>
      </c>
      <c r="AD161" s="6" t="s">
        <v>1225</v>
      </c>
      <c r="AE161" s="6" t="s">
        <v>6152</v>
      </c>
    </row>
    <row r="162" spans="1:31" x14ac:dyDescent="0.3">
      <c r="A162" s="5">
        <v>34</v>
      </c>
      <c r="B162" s="5">
        <v>35</v>
      </c>
      <c r="C162" s="4" t="s">
        <v>2125</v>
      </c>
      <c r="D162" s="5">
        <v>2019</v>
      </c>
      <c r="E162" s="5">
        <v>36</v>
      </c>
      <c r="F162" s="6" t="s">
        <v>2126</v>
      </c>
      <c r="G162" s="6" t="s">
        <v>2127</v>
      </c>
      <c r="H162" s="6" t="s">
        <v>26</v>
      </c>
      <c r="I162" s="5">
        <v>30</v>
      </c>
      <c r="J162" s="5">
        <v>9</v>
      </c>
      <c r="K162" s="5">
        <v>6</v>
      </c>
      <c r="L162" s="6" t="s">
        <v>2128</v>
      </c>
      <c r="M162" s="4" t="s">
        <v>2129</v>
      </c>
      <c r="N162" s="4" t="s">
        <v>26</v>
      </c>
      <c r="O162" s="7">
        <v>44379.061006944445</v>
      </c>
      <c r="P162" s="5">
        <v>1</v>
      </c>
      <c r="Q162" s="6" t="s">
        <v>2032</v>
      </c>
      <c r="R162" s="5">
        <v>1</v>
      </c>
      <c r="S162" s="5">
        <v>30</v>
      </c>
      <c r="T162" s="6" t="s">
        <v>2104</v>
      </c>
      <c r="U162" s="5"/>
      <c r="V162" s="5">
        <v>36</v>
      </c>
      <c r="W162" s="6" t="s">
        <v>2130</v>
      </c>
      <c r="X162" s="6" t="s">
        <v>2131</v>
      </c>
      <c r="Y162" s="6" t="s">
        <v>2132</v>
      </c>
      <c r="Z162" s="6" t="s">
        <v>26</v>
      </c>
      <c r="AA162" s="5">
        <v>0</v>
      </c>
      <c r="AB162" s="5">
        <v>1</v>
      </c>
      <c r="AC162" s="6">
        <f>SUM(article_export__2[[#This Row],[title_use]],article_export__2[[#This Row],[abstract_mentions_count]])</f>
        <v>1</v>
      </c>
      <c r="AD162" s="6" t="s">
        <v>1225</v>
      </c>
      <c r="AE162" s="6" t="s">
        <v>6152</v>
      </c>
    </row>
    <row r="163" spans="1:31" hidden="1" x14ac:dyDescent="0.3">
      <c r="A163" s="5">
        <v>385</v>
      </c>
      <c r="B163" s="5">
        <v>386</v>
      </c>
      <c r="C163" s="4" t="s">
        <v>4735</v>
      </c>
      <c r="D163" s="5">
        <v>2019</v>
      </c>
      <c r="E163" s="5">
        <v>411</v>
      </c>
      <c r="F163" s="6" t="s">
        <v>4736</v>
      </c>
      <c r="G163" s="6" t="s">
        <v>26</v>
      </c>
      <c r="H163" s="6" t="s">
        <v>26</v>
      </c>
      <c r="I163" s="5">
        <v>152</v>
      </c>
      <c r="J163" s="5">
        <v>14</v>
      </c>
      <c r="K163" s="5">
        <v>2</v>
      </c>
      <c r="L163" s="6" t="s">
        <v>4737</v>
      </c>
      <c r="M163" s="4" t="s">
        <v>5877</v>
      </c>
      <c r="N163" s="4" t="s">
        <v>4739</v>
      </c>
      <c r="O163" s="7">
        <v>44379.062939814816</v>
      </c>
      <c r="P163" s="5">
        <v>3</v>
      </c>
      <c r="Q163" s="6" t="s">
        <v>4644</v>
      </c>
      <c r="R163" s="5"/>
      <c r="S163" s="5">
        <v>152</v>
      </c>
      <c r="T163" s="6" t="s">
        <v>354</v>
      </c>
      <c r="U163" s="5">
        <v>1</v>
      </c>
      <c r="V163" s="5">
        <v>411</v>
      </c>
      <c r="W163" s="6" t="s">
        <v>4740</v>
      </c>
      <c r="X163" s="6" t="s">
        <v>4741</v>
      </c>
      <c r="Y163" s="6" t="s">
        <v>442</v>
      </c>
      <c r="Z163" s="6" t="s">
        <v>6189</v>
      </c>
      <c r="AA163" s="5">
        <v>0</v>
      </c>
      <c r="AB163" s="5">
        <v>2</v>
      </c>
      <c r="AC163" s="6">
        <f>SUM(article_export__2[[#This Row],[title_use]],article_export__2[[#This Row],[abstract_mentions_count]])</f>
        <v>2</v>
      </c>
      <c r="AD163" s="6"/>
      <c r="AE163" s="6"/>
    </row>
    <row r="164" spans="1:31" ht="244.8" hidden="1" x14ac:dyDescent="0.3">
      <c r="A164" s="5">
        <v>381</v>
      </c>
      <c r="B164" s="5">
        <v>382</v>
      </c>
      <c r="C164" s="4" t="s">
        <v>6057</v>
      </c>
      <c r="D164" s="5">
        <v>2019</v>
      </c>
      <c r="E164" s="5">
        <v>407</v>
      </c>
      <c r="F164" s="6" t="s">
        <v>4706</v>
      </c>
      <c r="G164" s="6" t="s">
        <v>26</v>
      </c>
      <c r="H164" s="6" t="s">
        <v>26</v>
      </c>
      <c r="I164" s="5">
        <v>152</v>
      </c>
      <c r="J164" s="5">
        <v>14</v>
      </c>
      <c r="K164" s="5">
        <v>4</v>
      </c>
      <c r="L164" s="6" t="s">
        <v>26</v>
      </c>
      <c r="M164" s="4" t="s">
        <v>6058</v>
      </c>
      <c r="N164" s="4" t="s">
        <v>4708</v>
      </c>
      <c r="O164" s="7">
        <v>44379.062939814816</v>
      </c>
      <c r="P164" s="5">
        <v>0</v>
      </c>
      <c r="Q164" s="6" t="s">
        <v>4644</v>
      </c>
      <c r="R164" s="5"/>
      <c r="S164" s="5">
        <v>152</v>
      </c>
      <c r="T164" s="6" t="s">
        <v>354</v>
      </c>
      <c r="U164" s="5">
        <v>1</v>
      </c>
      <c r="V164" s="5">
        <v>407</v>
      </c>
      <c r="W164" s="6" t="s">
        <v>6059</v>
      </c>
      <c r="X164" s="6" t="s">
        <v>6060</v>
      </c>
      <c r="Y164" s="6" t="s">
        <v>430</v>
      </c>
      <c r="Z164" s="6" t="s">
        <v>6153</v>
      </c>
      <c r="AA164" s="5">
        <v>0</v>
      </c>
      <c r="AB164" s="5">
        <v>1</v>
      </c>
      <c r="AC164" s="6">
        <f>SUM(article_export__2[[#This Row],[title_use]],article_export__2[[#This Row],[abstract_mentions_count]])</f>
        <v>1</v>
      </c>
      <c r="AD164" s="6"/>
      <c r="AE164" s="6"/>
    </row>
    <row r="165" spans="1:31" ht="244.8" hidden="1" x14ac:dyDescent="0.3">
      <c r="A165" s="5">
        <v>402</v>
      </c>
      <c r="B165" s="5">
        <v>403</v>
      </c>
      <c r="C165" s="4" t="s">
        <v>5965</v>
      </c>
      <c r="D165" s="5">
        <v>2018</v>
      </c>
      <c r="E165" s="5">
        <v>428</v>
      </c>
      <c r="F165" s="6" t="s">
        <v>4874</v>
      </c>
      <c r="G165" s="6" t="s">
        <v>26</v>
      </c>
      <c r="H165" s="6" t="s">
        <v>26</v>
      </c>
      <c r="I165" s="5">
        <v>170</v>
      </c>
      <c r="J165" s="5">
        <v>32</v>
      </c>
      <c r="K165" s="5">
        <v>2</v>
      </c>
      <c r="L165" s="6" t="s">
        <v>4875</v>
      </c>
      <c r="M165" s="4" t="s">
        <v>5966</v>
      </c>
      <c r="N165" s="4" t="s">
        <v>4877</v>
      </c>
      <c r="O165" s="7">
        <v>44379.062939814816</v>
      </c>
      <c r="P165" s="5">
        <v>0</v>
      </c>
      <c r="Q165" s="6" t="s">
        <v>4644</v>
      </c>
      <c r="R165" s="5"/>
      <c r="S165" s="5">
        <v>170</v>
      </c>
      <c r="T165" s="6" t="s">
        <v>252</v>
      </c>
      <c r="U165" s="5">
        <v>1</v>
      </c>
      <c r="V165" s="5">
        <v>428</v>
      </c>
      <c r="W165" s="6" t="s">
        <v>4878</v>
      </c>
      <c r="X165" s="6" t="s">
        <v>4879</v>
      </c>
      <c r="Y165" s="6" t="s">
        <v>550</v>
      </c>
      <c r="Z165" s="6" t="s">
        <v>6133</v>
      </c>
      <c r="AA165" s="5">
        <v>0</v>
      </c>
      <c r="AB165" s="5">
        <v>1</v>
      </c>
      <c r="AC165" s="6">
        <f>SUM(article_export__2[[#This Row],[title_use]],article_export__2[[#This Row],[abstract_mentions_count]])</f>
        <v>1</v>
      </c>
      <c r="AD165" s="6"/>
      <c r="AE165" s="6"/>
    </row>
    <row r="166" spans="1:31" x14ac:dyDescent="0.3">
      <c r="A166" s="5">
        <v>35</v>
      </c>
      <c r="B166" s="5">
        <v>36</v>
      </c>
      <c r="C166" s="6" t="s">
        <v>5520</v>
      </c>
      <c r="D166" s="5">
        <v>2019</v>
      </c>
      <c r="E166" s="5">
        <v>37</v>
      </c>
      <c r="F166" s="6" t="s">
        <v>480</v>
      </c>
      <c r="G166" s="6" t="s">
        <v>5521</v>
      </c>
      <c r="H166" s="6" t="s">
        <v>26</v>
      </c>
      <c r="I166" s="5">
        <v>37</v>
      </c>
      <c r="J166" s="5">
        <v>30</v>
      </c>
      <c r="K166" s="5">
        <v>1</v>
      </c>
      <c r="L166" s="6" t="s">
        <v>481</v>
      </c>
      <c r="M166" s="6" t="s">
        <v>5522</v>
      </c>
      <c r="N166" s="6" t="s">
        <v>26</v>
      </c>
      <c r="O166" s="7">
        <v>44379.061006944445</v>
      </c>
      <c r="P166" s="5">
        <v>3</v>
      </c>
      <c r="Q166" s="6" t="s">
        <v>2032</v>
      </c>
      <c r="R166" s="5">
        <v>1</v>
      </c>
      <c r="S166" s="5">
        <v>37</v>
      </c>
      <c r="T166" s="6" t="s">
        <v>5523</v>
      </c>
      <c r="U166" s="5">
        <v>1</v>
      </c>
      <c r="V166" s="5">
        <v>37</v>
      </c>
      <c r="W166" s="6" t="s">
        <v>5524</v>
      </c>
      <c r="X166" s="6" t="s">
        <v>5525</v>
      </c>
      <c r="Y166" s="6" t="s">
        <v>5526</v>
      </c>
      <c r="Z166" s="6" t="s">
        <v>26</v>
      </c>
      <c r="AA166" s="5">
        <v>0</v>
      </c>
      <c r="AB166" s="5">
        <v>1</v>
      </c>
      <c r="AC166" s="6">
        <f>SUM(article_export__2[[#This Row],[title_use]],article_export__2[[#This Row],[abstract_mentions_count]])</f>
        <v>1</v>
      </c>
      <c r="AD166" s="6" t="s">
        <v>3035</v>
      </c>
      <c r="AE166" s="6" t="s">
        <v>6152</v>
      </c>
    </row>
    <row r="167" spans="1:31" hidden="1" x14ac:dyDescent="0.3">
      <c r="A167" s="5">
        <v>388</v>
      </c>
      <c r="B167" s="5">
        <v>389</v>
      </c>
      <c r="C167" s="4" t="s">
        <v>6119</v>
      </c>
      <c r="D167" s="5">
        <v>2019</v>
      </c>
      <c r="E167" s="5">
        <v>414</v>
      </c>
      <c r="F167" s="6" t="s">
        <v>4760</v>
      </c>
      <c r="G167" s="6" t="s">
        <v>26</v>
      </c>
      <c r="H167" s="6" t="s">
        <v>26</v>
      </c>
      <c r="I167" s="5">
        <v>414</v>
      </c>
      <c r="J167" s="5">
        <v>27</v>
      </c>
      <c r="K167" s="5">
        <v>2</v>
      </c>
      <c r="L167" s="6" t="s">
        <v>4761</v>
      </c>
      <c r="M167" s="4" t="s">
        <v>4762</v>
      </c>
      <c r="N167" s="6" t="s">
        <v>4763</v>
      </c>
      <c r="O167" s="7">
        <v>44379.062939814816</v>
      </c>
      <c r="P167" s="5">
        <v>0</v>
      </c>
      <c r="Q167" s="6" t="s">
        <v>4644</v>
      </c>
      <c r="R167" s="5"/>
      <c r="S167" s="5">
        <v>414</v>
      </c>
      <c r="T167" s="6" t="s">
        <v>4764</v>
      </c>
      <c r="U167" s="5"/>
      <c r="V167" s="5">
        <v>414</v>
      </c>
      <c r="W167" s="6" t="s">
        <v>4765</v>
      </c>
      <c r="X167" s="6" t="s">
        <v>4766</v>
      </c>
      <c r="Y167" s="6" t="s">
        <v>4767</v>
      </c>
      <c r="Z167" s="6" t="s">
        <v>5514</v>
      </c>
      <c r="AA167" s="5">
        <v>1</v>
      </c>
      <c r="AB167" s="5">
        <v>0</v>
      </c>
      <c r="AC167" s="6">
        <f>SUM(article_export__2[[#This Row],[title_use]],article_export__2[[#This Row],[abstract_mentions_count]])</f>
        <v>1</v>
      </c>
      <c r="AD167" s="6"/>
      <c r="AE167" s="6"/>
    </row>
    <row r="168" spans="1:31" ht="144" hidden="1" x14ac:dyDescent="0.3">
      <c r="A168" s="5">
        <v>476</v>
      </c>
      <c r="B168" s="5">
        <v>477</v>
      </c>
      <c r="C168" s="4" t="s">
        <v>5465</v>
      </c>
      <c r="D168" s="5">
        <v>2001</v>
      </c>
      <c r="E168" s="5">
        <v>518</v>
      </c>
      <c r="F168" s="6" t="s">
        <v>5466</v>
      </c>
      <c r="G168" s="6" t="s">
        <v>26</v>
      </c>
      <c r="H168" s="6" t="s">
        <v>26</v>
      </c>
      <c r="I168" s="5">
        <v>518</v>
      </c>
      <c r="J168" s="5">
        <v>322</v>
      </c>
      <c r="K168" s="5">
        <v>7278</v>
      </c>
      <c r="L168" s="6" t="s">
        <v>5467</v>
      </c>
      <c r="M168" s="6" t="s">
        <v>5468</v>
      </c>
      <c r="N168" s="6" t="s">
        <v>5469</v>
      </c>
      <c r="O168" s="7">
        <v>44379.062962962962</v>
      </c>
      <c r="P168" s="5">
        <v>0</v>
      </c>
      <c r="Q168" s="6" t="s">
        <v>4644</v>
      </c>
      <c r="R168" s="5"/>
      <c r="S168" s="5">
        <v>518</v>
      </c>
      <c r="T168" s="6" t="s">
        <v>5470</v>
      </c>
      <c r="U168" s="5"/>
      <c r="V168" s="5">
        <v>518</v>
      </c>
      <c r="W168" s="6" t="s">
        <v>5471</v>
      </c>
      <c r="X168" s="6" t="s">
        <v>5472</v>
      </c>
      <c r="Y168" s="6" t="s">
        <v>5473</v>
      </c>
      <c r="Z168" s="6" t="s">
        <v>5514</v>
      </c>
      <c r="AA168" s="5">
        <v>0</v>
      </c>
      <c r="AB168" s="5">
        <v>1</v>
      </c>
      <c r="AC168" s="6">
        <f>SUM(article_export__2[[#This Row],[title_use]],article_export__2[[#This Row],[abstract_mentions_count]])</f>
        <v>1</v>
      </c>
      <c r="AD168" s="6"/>
      <c r="AE168" s="6"/>
    </row>
    <row r="169" spans="1:31" ht="201.6" hidden="1" x14ac:dyDescent="0.3">
      <c r="A169" s="5">
        <v>443</v>
      </c>
      <c r="B169" s="5">
        <v>444</v>
      </c>
      <c r="C169" s="4" t="s">
        <v>5205</v>
      </c>
      <c r="D169" s="5">
        <v>2013</v>
      </c>
      <c r="E169" s="5">
        <v>478</v>
      </c>
      <c r="F169" s="6" t="s">
        <v>5206</v>
      </c>
      <c r="G169" s="6" t="s">
        <v>26</v>
      </c>
      <c r="H169" s="6" t="s">
        <v>26</v>
      </c>
      <c r="I169" s="5">
        <v>455</v>
      </c>
      <c r="J169" s="5">
        <v>59</v>
      </c>
      <c r="K169" s="5">
        <v>4</v>
      </c>
      <c r="L169" s="6" t="s">
        <v>5207</v>
      </c>
      <c r="M169" s="4" t="s">
        <v>5208</v>
      </c>
      <c r="N169" s="6" t="s">
        <v>5209</v>
      </c>
      <c r="O169" s="7">
        <v>44379.062951388885</v>
      </c>
      <c r="P169" s="5">
        <v>0</v>
      </c>
      <c r="Q169" s="6" t="s">
        <v>4644</v>
      </c>
      <c r="R169" s="5"/>
      <c r="S169" s="5">
        <v>455</v>
      </c>
      <c r="T169" s="6" t="s">
        <v>5062</v>
      </c>
      <c r="U169" s="5"/>
      <c r="V169" s="5">
        <v>478</v>
      </c>
      <c r="W169" s="6" t="s">
        <v>5210</v>
      </c>
      <c r="X169" s="6" t="s">
        <v>5211</v>
      </c>
      <c r="Y169" s="6" t="s">
        <v>5212</v>
      </c>
      <c r="Z169" s="6" t="s">
        <v>5514</v>
      </c>
      <c r="AA169" s="5">
        <v>0</v>
      </c>
      <c r="AB169" s="5">
        <v>1</v>
      </c>
      <c r="AC169" s="6">
        <f>SUM(article_export__2[[#This Row],[title_use]],article_export__2[[#This Row],[abstract_mentions_count]])</f>
        <v>1</v>
      </c>
      <c r="AD169" s="6"/>
      <c r="AE169" s="6"/>
    </row>
    <row r="170" spans="1:31" ht="345.6" hidden="1" x14ac:dyDescent="0.3">
      <c r="A170" s="5">
        <v>425</v>
      </c>
      <c r="B170" s="5">
        <v>426</v>
      </c>
      <c r="C170" s="4" t="s">
        <v>5057</v>
      </c>
      <c r="D170" s="5">
        <v>2015</v>
      </c>
      <c r="E170" s="5">
        <v>455</v>
      </c>
      <c r="F170" s="6" t="s">
        <v>5058</v>
      </c>
      <c r="G170" s="6" t="s">
        <v>26</v>
      </c>
      <c r="H170" s="6" t="s">
        <v>26</v>
      </c>
      <c r="I170" s="5">
        <v>455</v>
      </c>
      <c r="J170" s="5">
        <v>61</v>
      </c>
      <c r="K170" s="5">
        <v>5</v>
      </c>
      <c r="L170" s="6" t="s">
        <v>5059</v>
      </c>
      <c r="M170" s="4" t="s">
        <v>5930</v>
      </c>
      <c r="N170" s="6" t="s">
        <v>5061</v>
      </c>
      <c r="O170" s="7">
        <v>44379.062939814816</v>
      </c>
      <c r="P170" s="5">
        <v>0</v>
      </c>
      <c r="Q170" s="6" t="s">
        <v>4644</v>
      </c>
      <c r="R170" s="5"/>
      <c r="S170" s="5">
        <v>455</v>
      </c>
      <c r="T170" s="6" t="s">
        <v>5062</v>
      </c>
      <c r="U170" s="5"/>
      <c r="V170" s="5">
        <v>455</v>
      </c>
      <c r="W170" s="6" t="s">
        <v>5063</v>
      </c>
      <c r="X170" s="6" t="s">
        <v>5064</v>
      </c>
      <c r="Y170" s="6" t="s">
        <v>5065</v>
      </c>
      <c r="Z170" s="6" t="s">
        <v>5514</v>
      </c>
      <c r="AA170" s="5">
        <v>0</v>
      </c>
      <c r="AB170" s="5">
        <v>1</v>
      </c>
      <c r="AC170" s="6">
        <f>SUM(article_export__2[[#This Row],[title_use]],article_export__2[[#This Row],[abstract_mentions_count]])</f>
        <v>1</v>
      </c>
      <c r="AD170" s="6"/>
      <c r="AE170" s="6"/>
    </row>
    <row r="171" spans="1:31" ht="28.8" hidden="1" x14ac:dyDescent="0.3">
      <c r="A171" s="5">
        <v>378</v>
      </c>
      <c r="B171" s="5">
        <v>379</v>
      </c>
      <c r="C171" s="4" t="s">
        <v>4680</v>
      </c>
      <c r="D171" s="5">
        <v>2020</v>
      </c>
      <c r="E171" s="5">
        <v>404</v>
      </c>
      <c r="F171" s="6" t="s">
        <v>4681</v>
      </c>
      <c r="G171" s="6" t="s">
        <v>26</v>
      </c>
      <c r="H171" s="6" t="s">
        <v>26</v>
      </c>
      <c r="I171" s="5">
        <v>404</v>
      </c>
      <c r="J171" s="5">
        <v>49</v>
      </c>
      <c r="K171" s="5">
        <v>4</v>
      </c>
      <c r="L171" s="6" t="s">
        <v>4682</v>
      </c>
      <c r="M171" s="4" t="s">
        <v>4683</v>
      </c>
      <c r="N171" s="6" t="s">
        <v>4684</v>
      </c>
      <c r="O171" s="7">
        <v>44379.062939814816</v>
      </c>
      <c r="P171" s="5">
        <v>0</v>
      </c>
      <c r="Q171" s="6" t="s">
        <v>4644</v>
      </c>
      <c r="R171" s="5"/>
      <c r="S171" s="5">
        <v>404</v>
      </c>
      <c r="T171" s="6" t="s">
        <v>4685</v>
      </c>
      <c r="U171" s="5"/>
      <c r="V171" s="5">
        <v>404</v>
      </c>
      <c r="W171" s="6" t="s">
        <v>4686</v>
      </c>
      <c r="X171" s="6" t="s">
        <v>4687</v>
      </c>
      <c r="Y171" s="6" t="s">
        <v>4688</v>
      </c>
      <c r="Z171" s="6" t="s">
        <v>5514</v>
      </c>
      <c r="AA171" s="5">
        <v>0</v>
      </c>
      <c r="AB171" s="5">
        <v>1</v>
      </c>
      <c r="AC171" s="6">
        <f>SUM(article_export__2[[#This Row],[title_use]],article_export__2[[#This Row],[abstract_mentions_count]])</f>
        <v>1</v>
      </c>
      <c r="AD171" s="6"/>
      <c r="AE171" s="6"/>
    </row>
    <row r="172" spans="1:31" ht="28.8" hidden="1" x14ac:dyDescent="0.3">
      <c r="A172" s="5">
        <v>136</v>
      </c>
      <c r="B172" s="5">
        <v>137</v>
      </c>
      <c r="C172" s="4" t="s">
        <v>4225</v>
      </c>
      <c r="D172" s="5">
        <v>2018</v>
      </c>
      <c r="E172" s="5">
        <v>139</v>
      </c>
      <c r="F172" s="6" t="s">
        <v>4514</v>
      </c>
      <c r="G172" s="6" t="s">
        <v>26</v>
      </c>
      <c r="H172" s="6" t="s">
        <v>26</v>
      </c>
      <c r="I172" s="5">
        <v>139</v>
      </c>
      <c r="J172" s="5">
        <v>32</v>
      </c>
      <c r="K172" s="5">
        <v>2</v>
      </c>
      <c r="L172" s="6" t="s">
        <v>4515</v>
      </c>
      <c r="M172" s="4" t="s">
        <v>5845</v>
      </c>
      <c r="N172" s="6" t="s">
        <v>4517</v>
      </c>
      <c r="O172" s="7">
        <v>44379.061608796299</v>
      </c>
      <c r="P172" s="5">
        <v>2</v>
      </c>
      <c r="Q172" s="6" t="s">
        <v>4518</v>
      </c>
      <c r="R172" s="5">
        <v>1</v>
      </c>
      <c r="S172" s="5">
        <v>139</v>
      </c>
      <c r="T172" s="6" t="s">
        <v>3118</v>
      </c>
      <c r="U172" s="5"/>
      <c r="V172" s="5">
        <v>139</v>
      </c>
      <c r="W172" s="6" t="s">
        <v>4519</v>
      </c>
      <c r="X172" s="6" t="s">
        <v>4520</v>
      </c>
      <c r="Y172" s="6" t="s">
        <v>4521</v>
      </c>
      <c r="Z172" s="6" t="s">
        <v>6168</v>
      </c>
      <c r="AA172" s="5">
        <v>0</v>
      </c>
      <c r="AB172" s="5">
        <v>2</v>
      </c>
      <c r="AC172" s="6">
        <f>SUM(article_export__2[[#This Row],[title_use]],article_export__2[[#This Row],[abstract_mentions_count]])</f>
        <v>2</v>
      </c>
      <c r="AD172" s="6"/>
      <c r="AE172" s="6"/>
    </row>
    <row r="173" spans="1:31" ht="172.8" hidden="1" x14ac:dyDescent="0.3">
      <c r="A173" s="5">
        <v>406</v>
      </c>
      <c r="B173" s="5">
        <v>407</v>
      </c>
      <c r="C173" s="4" t="s">
        <v>4902</v>
      </c>
      <c r="D173" s="5">
        <v>2018</v>
      </c>
      <c r="E173" s="5">
        <v>433</v>
      </c>
      <c r="F173" s="6" t="s">
        <v>4903</v>
      </c>
      <c r="G173" s="6" t="s">
        <v>26</v>
      </c>
      <c r="H173" s="6" t="s">
        <v>26</v>
      </c>
      <c r="I173" s="5">
        <v>433</v>
      </c>
      <c r="J173" s="5">
        <v>30</v>
      </c>
      <c r="K173" s="5">
        <v>2</v>
      </c>
      <c r="L173" s="6" t="s">
        <v>4904</v>
      </c>
      <c r="M173" s="4" t="s">
        <v>4905</v>
      </c>
      <c r="N173" s="6" t="s">
        <v>4906</v>
      </c>
      <c r="O173" s="7">
        <v>44379.062939814816</v>
      </c>
      <c r="P173" s="5">
        <v>0</v>
      </c>
      <c r="Q173" s="6" t="s">
        <v>4644</v>
      </c>
      <c r="R173" s="5"/>
      <c r="S173" s="5">
        <v>433</v>
      </c>
      <c r="T173" s="6" t="s">
        <v>4907</v>
      </c>
      <c r="U173" s="5"/>
      <c r="V173" s="5">
        <v>433</v>
      </c>
      <c r="W173" s="6" t="s">
        <v>4908</v>
      </c>
      <c r="X173" s="6" t="s">
        <v>4909</v>
      </c>
      <c r="Y173" s="6" t="s">
        <v>4910</v>
      </c>
      <c r="Z173" s="6" t="s">
        <v>6133</v>
      </c>
      <c r="AA173" s="5">
        <v>0</v>
      </c>
      <c r="AB173" s="5">
        <v>1</v>
      </c>
      <c r="AC173" s="6">
        <f>SUM(article_export__2[[#This Row],[title_use]],article_export__2[[#This Row],[abstract_mentions_count]])</f>
        <v>1</v>
      </c>
      <c r="AD173" s="6"/>
      <c r="AE173" s="6"/>
    </row>
    <row r="174" spans="1:31" ht="201.6" hidden="1" x14ac:dyDescent="0.3">
      <c r="A174" s="5">
        <v>377</v>
      </c>
      <c r="B174" s="5">
        <v>378</v>
      </c>
      <c r="C174" s="4" t="s">
        <v>4673</v>
      </c>
      <c r="D174" s="5">
        <v>2020</v>
      </c>
      <c r="E174" s="5">
        <v>403</v>
      </c>
      <c r="F174" s="6" t="s">
        <v>4674</v>
      </c>
      <c r="G174" s="6" t="s">
        <v>26</v>
      </c>
      <c r="H174" s="6" t="s">
        <v>26</v>
      </c>
      <c r="I174" s="5">
        <v>175</v>
      </c>
      <c r="J174" s="5">
        <v>30</v>
      </c>
      <c r="K174" s="5">
        <v>4</v>
      </c>
      <c r="L174" s="6" t="s">
        <v>4675</v>
      </c>
      <c r="M174" s="4" t="s">
        <v>6055</v>
      </c>
      <c r="N174" s="4" t="s">
        <v>4677</v>
      </c>
      <c r="O174" s="7">
        <v>44379.062939814816</v>
      </c>
      <c r="P174" s="5">
        <v>0</v>
      </c>
      <c r="Q174" s="6" t="s">
        <v>4644</v>
      </c>
      <c r="R174" s="5"/>
      <c r="S174" s="5">
        <v>175</v>
      </c>
      <c r="T174" s="6" t="s">
        <v>333</v>
      </c>
      <c r="U174" s="5">
        <v>1</v>
      </c>
      <c r="V174" s="5">
        <v>403</v>
      </c>
      <c r="W174" s="6" t="s">
        <v>4678</v>
      </c>
      <c r="X174" s="6" t="s">
        <v>4679</v>
      </c>
      <c r="Y174" s="6" t="s">
        <v>391</v>
      </c>
      <c r="Z174" s="6" t="s">
        <v>6133</v>
      </c>
      <c r="AA174" s="5">
        <v>0</v>
      </c>
      <c r="AB174" s="5">
        <v>1</v>
      </c>
      <c r="AC174" s="6">
        <f>SUM(article_export__2[[#This Row],[title_use]],article_export__2[[#This Row],[abstract_mentions_count]])</f>
        <v>1</v>
      </c>
      <c r="AD174" s="6"/>
      <c r="AE174" s="6"/>
    </row>
    <row r="175" spans="1:31" ht="403.2" hidden="1" x14ac:dyDescent="0.3">
      <c r="A175" s="5">
        <v>453</v>
      </c>
      <c r="B175" s="5">
        <v>454</v>
      </c>
      <c r="C175" s="4" t="s">
        <v>5283</v>
      </c>
      <c r="D175" s="5">
        <v>2011</v>
      </c>
      <c r="E175" s="5">
        <v>490</v>
      </c>
      <c r="F175" s="6" t="s">
        <v>5284</v>
      </c>
      <c r="G175" s="6" t="s">
        <v>26</v>
      </c>
      <c r="H175" s="6" t="s">
        <v>26</v>
      </c>
      <c r="I175" s="5">
        <v>339</v>
      </c>
      <c r="J175" s="5">
        <v>39</v>
      </c>
      <c r="K175" s="5">
        <v>4</v>
      </c>
      <c r="L175" s="6" t="s">
        <v>5285</v>
      </c>
      <c r="M175" s="4" t="s">
        <v>5840</v>
      </c>
      <c r="N175" s="6" t="s">
        <v>5287</v>
      </c>
      <c r="O175" s="7">
        <v>44379.062951388885</v>
      </c>
      <c r="P175" s="5">
        <v>1</v>
      </c>
      <c r="Q175" s="6" t="s">
        <v>4644</v>
      </c>
      <c r="R175" s="5"/>
      <c r="S175" s="5">
        <v>339</v>
      </c>
      <c r="T175" s="6" t="s">
        <v>3575</v>
      </c>
      <c r="U175" s="5"/>
      <c r="V175" s="5">
        <v>490</v>
      </c>
      <c r="W175" s="6" t="s">
        <v>5288</v>
      </c>
      <c r="X175" s="6" t="s">
        <v>5289</v>
      </c>
      <c r="Y175" s="6" t="s">
        <v>3578</v>
      </c>
      <c r="Z175" s="6" t="s">
        <v>5514</v>
      </c>
      <c r="AA175" s="5">
        <v>0</v>
      </c>
      <c r="AB175" s="5">
        <v>2</v>
      </c>
      <c r="AC175" s="6">
        <f>SUM(article_export__2[[#This Row],[title_use]],article_export__2[[#This Row],[abstract_mentions_count]])</f>
        <v>2</v>
      </c>
      <c r="AD175" s="6"/>
      <c r="AE175" s="6"/>
    </row>
    <row r="176" spans="1:31" ht="72" hidden="1" x14ac:dyDescent="0.3">
      <c r="A176" s="5">
        <v>427</v>
      </c>
      <c r="B176" s="5">
        <v>428</v>
      </c>
      <c r="C176" s="4" t="s">
        <v>5075</v>
      </c>
      <c r="D176" s="5">
        <v>2015</v>
      </c>
      <c r="E176" s="5">
        <v>458</v>
      </c>
      <c r="F176" s="6" t="s">
        <v>5076</v>
      </c>
      <c r="G176" s="6" t="s">
        <v>26</v>
      </c>
      <c r="H176" s="6" t="s">
        <v>26</v>
      </c>
      <c r="I176" s="5">
        <v>458</v>
      </c>
      <c r="J176" s="5">
        <v>30</v>
      </c>
      <c r="K176" s="5">
        <v>4</v>
      </c>
      <c r="L176" s="6" t="s">
        <v>5077</v>
      </c>
      <c r="M176" s="4" t="s">
        <v>5078</v>
      </c>
      <c r="N176" s="6" t="s">
        <v>5079</v>
      </c>
      <c r="O176" s="7">
        <v>44379.062951388885</v>
      </c>
      <c r="P176" s="5">
        <v>0</v>
      </c>
      <c r="Q176" s="6" t="s">
        <v>4644</v>
      </c>
      <c r="R176" s="5"/>
      <c r="S176" s="5">
        <v>458</v>
      </c>
      <c r="T176" s="6" t="s">
        <v>5080</v>
      </c>
      <c r="U176" s="5"/>
      <c r="V176" s="5">
        <v>458</v>
      </c>
      <c r="W176" s="6" t="s">
        <v>5081</v>
      </c>
      <c r="X176" s="6" t="s">
        <v>5082</v>
      </c>
      <c r="Y176" s="6" t="s">
        <v>5083</v>
      </c>
      <c r="Z176" s="6" t="s">
        <v>5514</v>
      </c>
      <c r="AA176" s="5">
        <v>0</v>
      </c>
      <c r="AB176" s="5">
        <v>1</v>
      </c>
      <c r="AC176" s="6">
        <f>SUM(article_export__2[[#This Row],[title_use]],article_export__2[[#This Row],[abstract_mentions_count]])</f>
        <v>1</v>
      </c>
      <c r="AD176" s="6"/>
      <c r="AE176" s="6"/>
    </row>
    <row r="177" spans="1:31" ht="409.6" hidden="1" x14ac:dyDescent="0.3">
      <c r="A177" s="5">
        <v>563</v>
      </c>
      <c r="B177" s="5">
        <v>564</v>
      </c>
      <c r="C177" s="4" t="s">
        <v>4450</v>
      </c>
      <c r="D177" s="5">
        <v>2009</v>
      </c>
      <c r="E177" s="5">
        <v>690</v>
      </c>
      <c r="F177" s="6" t="s">
        <v>26</v>
      </c>
      <c r="G177" s="6" t="s">
        <v>26</v>
      </c>
      <c r="H177" s="6" t="s">
        <v>4451</v>
      </c>
      <c r="I177" s="5">
        <v>690</v>
      </c>
      <c r="J177" s="5">
        <v>5597</v>
      </c>
      <c r="K177" s="5"/>
      <c r="L177" s="6" t="s">
        <v>727</v>
      </c>
      <c r="M177" s="4" t="s">
        <v>4452</v>
      </c>
      <c r="N177" s="6" t="s">
        <v>26</v>
      </c>
      <c r="O177" s="7">
        <v>44379.063356481478</v>
      </c>
      <c r="P177" s="5">
        <v>0</v>
      </c>
      <c r="Q177" s="6" t="s">
        <v>3920</v>
      </c>
      <c r="R177" s="5">
        <v>1</v>
      </c>
      <c r="S177" s="5">
        <v>690</v>
      </c>
      <c r="T177" s="6" t="s">
        <v>4453</v>
      </c>
      <c r="U177" s="5"/>
      <c r="V177" s="5">
        <v>690</v>
      </c>
      <c r="W177" s="6" t="s">
        <v>4454</v>
      </c>
      <c r="X177" s="6" t="s">
        <v>4455</v>
      </c>
      <c r="Y177" s="6" t="s">
        <v>4456</v>
      </c>
      <c r="Z177" s="6" t="s">
        <v>6248</v>
      </c>
      <c r="AA177" s="5">
        <v>0</v>
      </c>
      <c r="AB177" s="5">
        <v>1</v>
      </c>
      <c r="AC177" s="6">
        <f>SUM(article_export__2[[#This Row],[title_use]],article_export__2[[#This Row],[abstract_mentions_count]])</f>
        <v>1</v>
      </c>
      <c r="AD177" s="6"/>
      <c r="AE177" s="6"/>
    </row>
    <row r="178" spans="1:31" ht="172.8" hidden="1" x14ac:dyDescent="0.3">
      <c r="A178" s="5">
        <v>467</v>
      </c>
      <c r="B178" s="5">
        <v>468</v>
      </c>
      <c r="C178" s="4" t="s">
        <v>5398</v>
      </c>
      <c r="D178" s="5">
        <v>2006</v>
      </c>
      <c r="E178" s="5">
        <v>507</v>
      </c>
      <c r="F178" s="6" t="s">
        <v>5399</v>
      </c>
      <c r="G178" s="6" t="s">
        <v>26</v>
      </c>
      <c r="H178" s="6" t="s">
        <v>26</v>
      </c>
      <c r="I178" s="5">
        <v>148</v>
      </c>
      <c r="J178" s="5">
        <v>25</v>
      </c>
      <c r="K178" s="5">
        <v>1</v>
      </c>
      <c r="L178" s="6" t="s">
        <v>5400</v>
      </c>
      <c r="M178" s="6" t="s">
        <v>5401</v>
      </c>
      <c r="N178" s="6" t="s">
        <v>5402</v>
      </c>
      <c r="O178" s="7">
        <v>44379.062951388885</v>
      </c>
      <c r="P178" s="5">
        <v>0</v>
      </c>
      <c r="Q178" s="6" t="s">
        <v>4644</v>
      </c>
      <c r="R178" s="5"/>
      <c r="S178" s="5">
        <v>148</v>
      </c>
      <c r="T178" s="6" t="s">
        <v>4589</v>
      </c>
      <c r="U178" s="5"/>
      <c r="V178" s="5">
        <v>507</v>
      </c>
      <c r="W178" s="6" t="s">
        <v>5403</v>
      </c>
      <c r="X178" s="6" t="s">
        <v>5404</v>
      </c>
      <c r="Y178" s="6" t="s">
        <v>5405</v>
      </c>
      <c r="Z178" s="6" t="s">
        <v>5514</v>
      </c>
      <c r="AA178" s="5">
        <v>0</v>
      </c>
      <c r="AB178" s="5">
        <v>1</v>
      </c>
      <c r="AC178" s="6">
        <f>SUM(article_export__2[[#This Row],[title_use]],article_export__2[[#This Row],[abstract_mentions_count]])</f>
        <v>1</v>
      </c>
      <c r="AD178" s="6"/>
      <c r="AE178" s="6"/>
    </row>
    <row r="179" spans="1:31" ht="230.4" hidden="1" x14ac:dyDescent="0.3">
      <c r="A179" s="5">
        <v>429</v>
      </c>
      <c r="B179" s="5">
        <v>430</v>
      </c>
      <c r="C179" s="4" t="s">
        <v>5093</v>
      </c>
      <c r="D179" s="5">
        <v>2015</v>
      </c>
      <c r="E179" s="5">
        <v>460</v>
      </c>
      <c r="F179" s="6" t="s">
        <v>5094</v>
      </c>
      <c r="G179" s="6" t="s">
        <v>26</v>
      </c>
      <c r="H179" s="6" t="s">
        <v>26</v>
      </c>
      <c r="I179" s="5">
        <v>460</v>
      </c>
      <c r="J179" s="5">
        <v>187</v>
      </c>
      <c r="K179" s="5">
        <v>8</v>
      </c>
      <c r="L179" s="6" t="s">
        <v>5095</v>
      </c>
      <c r="M179" s="4" t="s">
        <v>5916</v>
      </c>
      <c r="N179" s="6" t="s">
        <v>5097</v>
      </c>
      <c r="O179" s="7">
        <v>44379.062951388885</v>
      </c>
      <c r="P179" s="5">
        <v>0</v>
      </c>
      <c r="Q179" s="6" t="s">
        <v>4644</v>
      </c>
      <c r="R179" s="5"/>
      <c r="S179" s="5">
        <v>460</v>
      </c>
      <c r="T179" s="6" t="s">
        <v>5098</v>
      </c>
      <c r="U179" s="5"/>
      <c r="V179" s="5">
        <v>460</v>
      </c>
      <c r="W179" s="6" t="s">
        <v>5099</v>
      </c>
      <c r="X179" s="6" t="s">
        <v>5100</v>
      </c>
      <c r="Y179" s="6" t="s">
        <v>5101</v>
      </c>
      <c r="Z179" s="6" t="s">
        <v>5514</v>
      </c>
      <c r="AA179" s="5">
        <v>0</v>
      </c>
      <c r="AB179" s="5">
        <v>1</v>
      </c>
      <c r="AC179" s="6">
        <f>SUM(article_export__2[[#This Row],[title_use]],article_export__2[[#This Row],[abstract_mentions_count]])</f>
        <v>1</v>
      </c>
      <c r="AD179" s="6"/>
      <c r="AE179" s="6"/>
    </row>
    <row r="180" spans="1:31" ht="100.8" hidden="1" x14ac:dyDescent="0.3">
      <c r="A180" s="5">
        <v>142</v>
      </c>
      <c r="B180" s="5">
        <v>143</v>
      </c>
      <c r="C180" s="4" t="s">
        <v>4560</v>
      </c>
      <c r="D180" s="5">
        <v>2014</v>
      </c>
      <c r="E180" s="5">
        <v>145</v>
      </c>
      <c r="F180" s="6" t="s">
        <v>4561</v>
      </c>
      <c r="G180" s="6" t="s">
        <v>26</v>
      </c>
      <c r="H180" s="6" t="s">
        <v>26</v>
      </c>
      <c r="I180" s="5">
        <v>9</v>
      </c>
      <c r="J180" s="5">
        <v>22</v>
      </c>
      <c r="K180" s="5">
        <v>2</v>
      </c>
      <c r="L180" s="6" t="s">
        <v>4562</v>
      </c>
      <c r="M180" s="4" t="s">
        <v>4563</v>
      </c>
      <c r="N180" s="4" t="s">
        <v>4564</v>
      </c>
      <c r="O180" s="7">
        <v>44379.061608796299</v>
      </c>
      <c r="P180" s="5">
        <v>0</v>
      </c>
      <c r="Q180" s="6" t="s">
        <v>4518</v>
      </c>
      <c r="R180" s="5">
        <v>1</v>
      </c>
      <c r="S180" s="5">
        <v>9</v>
      </c>
      <c r="T180" s="6" t="s">
        <v>104</v>
      </c>
      <c r="U180" s="5">
        <v>1</v>
      </c>
      <c r="V180" s="5">
        <v>145</v>
      </c>
      <c r="W180" s="6" t="s">
        <v>4565</v>
      </c>
      <c r="X180" s="6" t="s">
        <v>4566</v>
      </c>
      <c r="Y180" s="6" t="s">
        <v>97</v>
      </c>
      <c r="Z180" s="6" t="s">
        <v>6133</v>
      </c>
      <c r="AA180" s="5">
        <v>0</v>
      </c>
      <c r="AB180" s="5">
        <v>1</v>
      </c>
      <c r="AC180" s="6">
        <f>SUM(article_export__2[[#This Row],[title_use]],article_export__2[[#This Row],[abstract_mentions_count]])</f>
        <v>1</v>
      </c>
      <c r="AD180" s="6"/>
      <c r="AE180" s="6"/>
    </row>
    <row r="181" spans="1:31" ht="216" hidden="1" x14ac:dyDescent="0.3">
      <c r="A181" s="5">
        <v>432</v>
      </c>
      <c r="B181" s="5">
        <v>433</v>
      </c>
      <c r="C181" s="4" t="s">
        <v>5119</v>
      </c>
      <c r="D181" s="5">
        <v>2015</v>
      </c>
      <c r="E181" s="5">
        <v>145</v>
      </c>
      <c r="F181" s="6" t="s">
        <v>5120</v>
      </c>
      <c r="G181" s="6" t="s">
        <v>26</v>
      </c>
      <c r="H181" s="6" t="s">
        <v>26</v>
      </c>
      <c r="I181" s="5">
        <v>463</v>
      </c>
      <c r="J181" s="5">
        <v>29</v>
      </c>
      <c r="K181" s="5">
        <v>1</v>
      </c>
      <c r="L181" s="6" t="s">
        <v>5121</v>
      </c>
      <c r="M181" s="4" t="s">
        <v>5884</v>
      </c>
      <c r="N181" s="4" t="s">
        <v>5123</v>
      </c>
      <c r="O181" s="7">
        <v>44379.062951388885</v>
      </c>
      <c r="P181" s="5">
        <v>0</v>
      </c>
      <c r="Q181" s="6" t="s">
        <v>4644</v>
      </c>
      <c r="R181" s="5"/>
      <c r="S181" s="5">
        <v>463</v>
      </c>
      <c r="T181" s="6" t="s">
        <v>5124</v>
      </c>
      <c r="U181" s="5">
        <v>1</v>
      </c>
      <c r="V181" s="5">
        <v>145</v>
      </c>
      <c r="W181" s="6" t="s">
        <v>4565</v>
      </c>
      <c r="X181" s="6" t="s">
        <v>4566</v>
      </c>
      <c r="Y181" s="6" t="s">
        <v>97</v>
      </c>
      <c r="Z181" s="6" t="s">
        <v>6133</v>
      </c>
      <c r="AA181" s="5">
        <v>0</v>
      </c>
      <c r="AB181" s="5">
        <v>2</v>
      </c>
      <c r="AC181" s="6">
        <f>SUM(article_export__2[[#This Row],[title_use]],article_export__2[[#This Row],[abstract_mentions_count]])</f>
        <v>2</v>
      </c>
      <c r="AD181" s="6"/>
      <c r="AE181" s="6"/>
    </row>
    <row r="182" spans="1:31" ht="244.8" hidden="1" x14ac:dyDescent="0.3">
      <c r="A182" s="5">
        <v>466</v>
      </c>
      <c r="B182" s="5">
        <v>467</v>
      </c>
      <c r="C182" s="4" t="s">
        <v>5390</v>
      </c>
      <c r="D182" s="5">
        <v>2007</v>
      </c>
      <c r="E182" s="5">
        <v>506</v>
      </c>
      <c r="F182" s="6" t="s">
        <v>5391</v>
      </c>
      <c r="G182" s="6" t="s">
        <v>26</v>
      </c>
      <c r="H182" s="6" t="s">
        <v>26</v>
      </c>
      <c r="I182" s="5">
        <v>471</v>
      </c>
      <c r="J182" s="5">
        <v>24</v>
      </c>
      <c r="K182" s="5">
        <v>9</v>
      </c>
      <c r="L182" s="6" t="s">
        <v>5392</v>
      </c>
      <c r="M182" s="6" t="s">
        <v>5393</v>
      </c>
      <c r="N182" s="6" t="s">
        <v>5394</v>
      </c>
      <c r="O182" s="7">
        <v>44379.062951388885</v>
      </c>
      <c r="P182" s="5">
        <v>0</v>
      </c>
      <c r="Q182" s="6" t="s">
        <v>4644</v>
      </c>
      <c r="R182" s="5"/>
      <c r="S182" s="5">
        <v>471</v>
      </c>
      <c r="T182" s="6" t="s">
        <v>5177</v>
      </c>
      <c r="U182" s="5"/>
      <c r="V182" s="5">
        <v>506</v>
      </c>
      <c r="W182" s="6" t="s">
        <v>5395</v>
      </c>
      <c r="X182" s="6" t="s">
        <v>5396</v>
      </c>
      <c r="Y182" s="6" t="s">
        <v>5397</v>
      </c>
      <c r="Z182" s="6" t="s">
        <v>5514</v>
      </c>
      <c r="AA182" s="5">
        <v>0</v>
      </c>
      <c r="AB182" s="5">
        <v>1</v>
      </c>
      <c r="AC182" s="6">
        <f>SUM(article_export__2[[#This Row],[title_use]],article_export__2[[#This Row],[abstract_mentions_count]])</f>
        <v>1</v>
      </c>
      <c r="AD182" s="6"/>
      <c r="AE182" s="6"/>
    </row>
    <row r="183" spans="1:31" ht="259.2" hidden="1" x14ac:dyDescent="0.3">
      <c r="A183" s="5">
        <v>460</v>
      </c>
      <c r="B183" s="5">
        <v>461</v>
      </c>
      <c r="C183" s="4" t="s">
        <v>5341</v>
      </c>
      <c r="D183" s="5">
        <v>2009</v>
      </c>
      <c r="E183" s="5">
        <v>499</v>
      </c>
      <c r="F183" s="6" t="s">
        <v>5342</v>
      </c>
      <c r="G183" s="6" t="s">
        <v>26</v>
      </c>
      <c r="H183" s="6" t="s">
        <v>26</v>
      </c>
      <c r="I183" s="5">
        <v>471</v>
      </c>
      <c r="J183" s="5">
        <v>26</v>
      </c>
      <c r="K183" s="5">
        <v>6</v>
      </c>
      <c r="L183" s="6" t="s">
        <v>5343</v>
      </c>
      <c r="M183" s="6" t="s">
        <v>5924</v>
      </c>
      <c r="N183" s="6" t="s">
        <v>5345</v>
      </c>
      <c r="O183" s="7">
        <v>44379.062951388885</v>
      </c>
      <c r="P183" s="5">
        <v>0</v>
      </c>
      <c r="Q183" s="6" t="s">
        <v>4644</v>
      </c>
      <c r="R183" s="5"/>
      <c r="S183" s="5">
        <v>471</v>
      </c>
      <c r="T183" s="6" t="s">
        <v>5177</v>
      </c>
      <c r="U183" s="5"/>
      <c r="V183" s="5">
        <v>499</v>
      </c>
      <c r="W183" s="6" t="s">
        <v>5346</v>
      </c>
      <c r="X183" s="6" t="s">
        <v>5347</v>
      </c>
      <c r="Y183" s="6" t="s">
        <v>5348</v>
      </c>
      <c r="Z183" s="6" t="s">
        <v>5514</v>
      </c>
      <c r="AA183" s="5">
        <v>0</v>
      </c>
      <c r="AB183" s="5">
        <v>1</v>
      </c>
      <c r="AC183" s="6">
        <f>SUM(article_export__2[[#This Row],[title_use]],article_export__2[[#This Row],[abstract_mentions_count]])</f>
        <v>1</v>
      </c>
      <c r="AD183" s="6"/>
      <c r="AE183" s="6"/>
    </row>
    <row r="184" spans="1:31" ht="158.4" hidden="1" x14ac:dyDescent="0.3">
      <c r="A184" s="5">
        <v>464</v>
      </c>
      <c r="B184" s="5">
        <v>465</v>
      </c>
      <c r="C184" s="4" t="s">
        <v>5374</v>
      </c>
      <c r="D184" s="5">
        <v>2008</v>
      </c>
      <c r="E184" s="5">
        <v>504</v>
      </c>
      <c r="F184" s="6" t="s">
        <v>5375</v>
      </c>
      <c r="G184" s="6" t="s">
        <v>26</v>
      </c>
      <c r="H184" s="6" t="s">
        <v>26</v>
      </c>
      <c r="I184" s="5">
        <v>471</v>
      </c>
      <c r="J184" s="5">
        <v>25</v>
      </c>
      <c r="K184" s="5">
        <v>11</v>
      </c>
      <c r="L184" s="6" t="s">
        <v>5376</v>
      </c>
      <c r="M184" s="6" t="s">
        <v>5920</v>
      </c>
      <c r="N184" s="6" t="s">
        <v>5378</v>
      </c>
      <c r="O184" s="7">
        <v>44379.062951388885</v>
      </c>
      <c r="P184" s="5">
        <v>0</v>
      </c>
      <c r="Q184" s="6" t="s">
        <v>4644</v>
      </c>
      <c r="R184" s="5"/>
      <c r="S184" s="5">
        <v>471</v>
      </c>
      <c r="T184" s="6" t="s">
        <v>5177</v>
      </c>
      <c r="U184" s="5"/>
      <c r="V184" s="5">
        <v>504</v>
      </c>
      <c r="W184" s="6" t="s">
        <v>5379</v>
      </c>
      <c r="X184" s="6" t="s">
        <v>5380</v>
      </c>
      <c r="Y184" s="6" t="s">
        <v>5381</v>
      </c>
      <c r="Z184" s="6" t="s">
        <v>5514</v>
      </c>
      <c r="AA184" s="5">
        <v>0</v>
      </c>
      <c r="AB184" s="5">
        <v>1</v>
      </c>
      <c r="AC184" s="6">
        <f>SUM(article_export__2[[#This Row],[title_use]],article_export__2[[#This Row],[abstract_mentions_count]])</f>
        <v>1</v>
      </c>
      <c r="AD184" s="6"/>
      <c r="AE184" s="6"/>
    </row>
    <row r="185" spans="1:31" ht="129.6" hidden="1" x14ac:dyDescent="0.3">
      <c r="A185" s="5">
        <v>448</v>
      </c>
      <c r="B185" s="5">
        <v>449</v>
      </c>
      <c r="C185" s="4" t="s">
        <v>5246</v>
      </c>
      <c r="D185" s="5">
        <v>2012</v>
      </c>
      <c r="E185" s="5">
        <v>484</v>
      </c>
      <c r="F185" s="6" t="s">
        <v>5247</v>
      </c>
      <c r="G185" s="6" t="s">
        <v>26</v>
      </c>
      <c r="H185" s="6" t="s">
        <v>26</v>
      </c>
      <c r="I185" s="5">
        <v>484</v>
      </c>
      <c r="J185" s="5">
        <v>30</v>
      </c>
      <c r="K185" s="5">
        <v>4</v>
      </c>
      <c r="L185" s="6" t="s">
        <v>5248</v>
      </c>
      <c r="M185" s="4" t="s">
        <v>5900</v>
      </c>
      <c r="N185" s="6" t="s">
        <v>5250</v>
      </c>
      <c r="O185" s="7">
        <v>44379.062951388885</v>
      </c>
      <c r="P185" s="5">
        <v>0</v>
      </c>
      <c r="Q185" s="6" t="s">
        <v>4644</v>
      </c>
      <c r="R185" s="5"/>
      <c r="S185" s="5">
        <v>484</v>
      </c>
      <c r="T185" s="6" t="s">
        <v>5251</v>
      </c>
      <c r="U185" s="5"/>
      <c r="V185" s="5">
        <v>484</v>
      </c>
      <c r="W185" s="6" t="s">
        <v>5252</v>
      </c>
      <c r="X185" s="6" t="s">
        <v>5253</v>
      </c>
      <c r="Y185" s="6" t="s">
        <v>3941</v>
      </c>
      <c r="Z185" s="6" t="s">
        <v>5514</v>
      </c>
      <c r="AA185" s="5">
        <v>0</v>
      </c>
      <c r="AB185" s="5">
        <v>1</v>
      </c>
      <c r="AC185" s="6">
        <f>SUM(article_export__2[[#This Row],[title_use]],article_export__2[[#This Row],[abstract_mentions_count]])</f>
        <v>1</v>
      </c>
      <c r="AD185" s="6"/>
      <c r="AE185" s="6"/>
    </row>
    <row r="186" spans="1:31" ht="129.6" hidden="1" x14ac:dyDescent="0.3">
      <c r="A186" s="5">
        <v>451</v>
      </c>
      <c r="B186" s="5">
        <v>452</v>
      </c>
      <c r="C186" s="4" t="s">
        <v>5270</v>
      </c>
      <c r="D186" s="5">
        <v>2012</v>
      </c>
      <c r="E186" s="5">
        <v>484</v>
      </c>
      <c r="F186" s="6" t="s">
        <v>5271</v>
      </c>
      <c r="G186" s="6" t="s">
        <v>26</v>
      </c>
      <c r="H186" s="6" t="s">
        <v>26</v>
      </c>
      <c r="I186" s="5">
        <v>450</v>
      </c>
      <c r="J186" s="5">
        <v>34</v>
      </c>
      <c r="K186" s="5">
        <v>10</v>
      </c>
      <c r="L186" s="6" t="s">
        <v>5272</v>
      </c>
      <c r="M186" s="4" t="s">
        <v>5894</v>
      </c>
      <c r="N186" s="6" t="s">
        <v>5274</v>
      </c>
      <c r="O186" s="7">
        <v>44379.062951388885</v>
      </c>
      <c r="P186" s="5">
        <v>0</v>
      </c>
      <c r="Q186" s="6" t="s">
        <v>4644</v>
      </c>
      <c r="R186" s="5"/>
      <c r="S186" s="5">
        <v>450</v>
      </c>
      <c r="T186" s="6" t="s">
        <v>5021</v>
      </c>
      <c r="U186" s="5"/>
      <c r="V186" s="5">
        <v>484</v>
      </c>
      <c r="W186" s="6" t="s">
        <v>5252</v>
      </c>
      <c r="X186" s="6" t="s">
        <v>5253</v>
      </c>
      <c r="Y186" s="6" t="s">
        <v>3941</v>
      </c>
      <c r="Z186" s="6" t="s">
        <v>5514</v>
      </c>
      <c r="AA186" s="5">
        <v>0</v>
      </c>
      <c r="AB186" s="5">
        <v>1</v>
      </c>
      <c r="AC186" s="6">
        <f>SUM(article_export__2[[#This Row],[title_use]],article_export__2[[#This Row],[abstract_mentions_count]])</f>
        <v>1</v>
      </c>
      <c r="AD186" s="6"/>
      <c r="AE186" s="6"/>
    </row>
    <row r="187" spans="1:31" ht="158.4" hidden="1" x14ac:dyDescent="0.3">
      <c r="A187" s="5">
        <v>420</v>
      </c>
      <c r="B187" s="5">
        <v>421</v>
      </c>
      <c r="C187" s="4" t="s">
        <v>5016</v>
      </c>
      <c r="D187" s="5">
        <v>2015</v>
      </c>
      <c r="E187" s="5">
        <v>450</v>
      </c>
      <c r="F187" s="6" t="s">
        <v>5017</v>
      </c>
      <c r="G187" s="6" t="s">
        <v>26</v>
      </c>
      <c r="H187" s="6" t="s">
        <v>26</v>
      </c>
      <c r="I187" s="5">
        <v>450</v>
      </c>
      <c r="J187" s="5">
        <v>37</v>
      </c>
      <c r="K187" s="5">
        <v>25</v>
      </c>
      <c r="L187" s="6" t="s">
        <v>5018</v>
      </c>
      <c r="M187" s="4" t="s">
        <v>5928</v>
      </c>
      <c r="N187" s="6" t="s">
        <v>5020</v>
      </c>
      <c r="O187" s="7">
        <v>44379.062939814816</v>
      </c>
      <c r="P187" s="5">
        <v>0</v>
      </c>
      <c r="Q187" s="6" t="s">
        <v>4644</v>
      </c>
      <c r="R187" s="5"/>
      <c r="S187" s="5">
        <v>450</v>
      </c>
      <c r="T187" s="6" t="s">
        <v>5021</v>
      </c>
      <c r="U187" s="5"/>
      <c r="V187" s="5">
        <v>450</v>
      </c>
      <c r="W187" s="6" t="s">
        <v>5022</v>
      </c>
      <c r="X187" s="6" t="s">
        <v>5023</v>
      </c>
      <c r="Y187" s="6" t="s">
        <v>5024</v>
      </c>
      <c r="Z187" s="6" t="s">
        <v>6133</v>
      </c>
      <c r="AA187" s="5">
        <v>0</v>
      </c>
      <c r="AB187" s="5">
        <v>1</v>
      </c>
      <c r="AC187" s="6">
        <f>SUM(article_export__2[[#This Row],[title_use]],article_export__2[[#This Row],[abstract_mentions_count]])</f>
        <v>1</v>
      </c>
      <c r="AD187" s="6"/>
      <c r="AE187" s="6"/>
    </row>
    <row r="188" spans="1:31" ht="230.4" hidden="1" x14ac:dyDescent="0.3">
      <c r="A188" s="5">
        <v>143</v>
      </c>
      <c r="B188" s="5">
        <v>144</v>
      </c>
      <c r="C188" s="4" t="s">
        <v>4567</v>
      </c>
      <c r="D188" s="5">
        <v>2013</v>
      </c>
      <c r="E188" s="5">
        <v>146</v>
      </c>
      <c r="F188" s="6" t="s">
        <v>4568</v>
      </c>
      <c r="G188" s="6" t="s">
        <v>26</v>
      </c>
      <c r="H188" s="6" t="s">
        <v>26</v>
      </c>
      <c r="I188" s="5">
        <v>146</v>
      </c>
      <c r="J188" s="5">
        <v>38</v>
      </c>
      <c r="K188" s="5">
        <v>3</v>
      </c>
      <c r="L188" s="6" t="s">
        <v>4569</v>
      </c>
      <c r="M188" s="4" t="s">
        <v>5972</v>
      </c>
      <c r="N188" s="6" t="s">
        <v>4571</v>
      </c>
      <c r="O188" s="7">
        <v>44379.061608796299</v>
      </c>
      <c r="P188" s="5">
        <v>0</v>
      </c>
      <c r="Q188" s="6" t="s">
        <v>4518</v>
      </c>
      <c r="R188" s="5">
        <v>1</v>
      </c>
      <c r="S188" s="5">
        <v>146</v>
      </c>
      <c r="T188" s="6" t="s">
        <v>4572</v>
      </c>
      <c r="U188" s="5"/>
      <c r="V188" s="5">
        <v>146</v>
      </c>
      <c r="W188" s="6" t="s">
        <v>4573</v>
      </c>
      <c r="X188" s="6" t="s">
        <v>4574</v>
      </c>
      <c r="Y188" s="6" t="s">
        <v>4575</v>
      </c>
      <c r="Z188" s="6" t="s">
        <v>6133</v>
      </c>
      <c r="AA188" s="5">
        <v>0</v>
      </c>
      <c r="AB188" s="5">
        <v>1</v>
      </c>
      <c r="AC188" s="6">
        <f>SUM(article_export__2[[#This Row],[title_use]],article_export__2[[#This Row],[abstract_mentions_count]])</f>
        <v>1</v>
      </c>
      <c r="AD188" s="6"/>
      <c r="AE188" s="6"/>
    </row>
    <row r="189" spans="1:31" ht="244.8" hidden="1" x14ac:dyDescent="0.3">
      <c r="A189" s="5">
        <v>436</v>
      </c>
      <c r="B189" s="5">
        <v>437</v>
      </c>
      <c r="C189" s="4" t="s">
        <v>5149</v>
      </c>
      <c r="D189" s="5">
        <v>2014</v>
      </c>
      <c r="E189" s="5">
        <v>468</v>
      </c>
      <c r="F189" s="6" t="s">
        <v>5150</v>
      </c>
      <c r="G189" s="6" t="s">
        <v>26</v>
      </c>
      <c r="H189" s="6" t="s">
        <v>26</v>
      </c>
      <c r="I189" s="5">
        <v>399</v>
      </c>
      <c r="J189" s="5">
        <v>6</v>
      </c>
      <c r="K189" s="5"/>
      <c r="L189" s="6" t="s">
        <v>26</v>
      </c>
      <c r="M189" s="4" t="s">
        <v>5927</v>
      </c>
      <c r="N189" s="6" t="s">
        <v>5152</v>
      </c>
      <c r="O189" s="7">
        <v>44379.062951388885</v>
      </c>
      <c r="P189" s="5">
        <v>0</v>
      </c>
      <c r="Q189" s="6" t="s">
        <v>4644</v>
      </c>
      <c r="R189" s="5"/>
      <c r="S189" s="5">
        <v>399</v>
      </c>
      <c r="T189" s="6" t="s">
        <v>4645</v>
      </c>
      <c r="U189" s="5"/>
      <c r="V189" s="5">
        <v>468</v>
      </c>
      <c r="W189" s="6" t="s">
        <v>5153</v>
      </c>
      <c r="X189" s="6" t="s">
        <v>5154</v>
      </c>
      <c r="Y189" s="6" t="s">
        <v>5155</v>
      </c>
      <c r="Z189" s="6" t="s">
        <v>5514</v>
      </c>
      <c r="AA189" s="5">
        <v>0</v>
      </c>
      <c r="AB189" s="5">
        <v>1</v>
      </c>
      <c r="AC189" s="6">
        <f>SUM(article_export__2[[#This Row],[title_use]],article_export__2[[#This Row],[abstract_mentions_count]])</f>
        <v>1</v>
      </c>
      <c r="AD189" s="6"/>
      <c r="AE189" s="6"/>
    </row>
    <row r="190" spans="1:31" ht="316.8" hidden="1" x14ac:dyDescent="0.3">
      <c r="A190" s="5">
        <v>373</v>
      </c>
      <c r="B190" s="5">
        <v>374</v>
      </c>
      <c r="C190" s="4" t="s">
        <v>4640</v>
      </c>
      <c r="D190" s="5">
        <v>2021</v>
      </c>
      <c r="E190" s="5">
        <v>399</v>
      </c>
      <c r="F190" s="6" t="s">
        <v>4641</v>
      </c>
      <c r="G190" s="6" t="s">
        <v>26</v>
      </c>
      <c r="H190" s="6" t="s">
        <v>26</v>
      </c>
      <c r="I190" s="5">
        <v>399</v>
      </c>
      <c r="J190" s="5">
        <v>13</v>
      </c>
      <c r="K190" s="5"/>
      <c r="L190" s="6" t="s">
        <v>26</v>
      </c>
      <c r="M190" s="4" t="s">
        <v>6074</v>
      </c>
      <c r="N190" s="6" t="s">
        <v>4643</v>
      </c>
      <c r="O190" s="7">
        <v>44379.062939814816</v>
      </c>
      <c r="P190" s="5">
        <v>0</v>
      </c>
      <c r="Q190" s="6" t="s">
        <v>4644</v>
      </c>
      <c r="R190" s="5"/>
      <c r="S190" s="5">
        <v>399</v>
      </c>
      <c r="T190" s="6" t="s">
        <v>4645</v>
      </c>
      <c r="U190" s="5"/>
      <c r="V190" s="5">
        <v>399</v>
      </c>
      <c r="W190" s="6" t="s">
        <v>6075</v>
      </c>
      <c r="X190" s="6" t="s">
        <v>6076</v>
      </c>
      <c r="Y190" s="6" t="s">
        <v>4648</v>
      </c>
      <c r="Z190" s="6" t="s">
        <v>5514</v>
      </c>
      <c r="AA190" s="5">
        <v>0</v>
      </c>
      <c r="AB190" s="5">
        <v>1</v>
      </c>
      <c r="AC190" s="6">
        <f>SUM(article_export__2[[#This Row],[title_use]],article_export__2[[#This Row],[abstract_mentions_count]])</f>
        <v>1</v>
      </c>
      <c r="AD190" s="6"/>
      <c r="AE190" s="6"/>
    </row>
    <row r="191" spans="1:31" ht="409.6" hidden="1" x14ac:dyDescent="0.3">
      <c r="A191" s="5">
        <v>564</v>
      </c>
      <c r="B191" s="5">
        <v>565</v>
      </c>
      <c r="C191" s="4" t="s">
        <v>4457</v>
      </c>
      <c r="D191" s="5">
        <v>2007</v>
      </c>
      <c r="E191" s="5">
        <v>692</v>
      </c>
      <c r="F191" s="6" t="s">
        <v>4458</v>
      </c>
      <c r="G191" s="6" t="s">
        <v>4459</v>
      </c>
      <c r="H191" s="6" t="s">
        <v>4460</v>
      </c>
      <c r="I191" s="5">
        <v>692</v>
      </c>
      <c r="J191" s="5">
        <v>16</v>
      </c>
      <c r="K191" s="5">
        <v>5</v>
      </c>
      <c r="L191" s="6" t="s">
        <v>4461</v>
      </c>
      <c r="M191" s="4" t="s">
        <v>4462</v>
      </c>
      <c r="N191" s="6" t="s">
        <v>26</v>
      </c>
      <c r="O191" s="7">
        <v>44379.063368055555</v>
      </c>
      <c r="P191" s="5">
        <v>0</v>
      </c>
      <c r="Q191" s="6" t="s">
        <v>3920</v>
      </c>
      <c r="R191" s="5">
        <v>1</v>
      </c>
      <c r="S191" s="5">
        <v>692</v>
      </c>
      <c r="T191" s="6" t="s">
        <v>4463</v>
      </c>
      <c r="U191" s="5">
        <v>1</v>
      </c>
      <c r="V191" s="5">
        <v>692</v>
      </c>
      <c r="W191" s="6" t="s">
        <v>4464</v>
      </c>
      <c r="X191" s="6" t="s">
        <v>4465</v>
      </c>
      <c r="Y191" s="6" t="s">
        <v>4466</v>
      </c>
      <c r="Z191" s="6" t="s">
        <v>6262</v>
      </c>
      <c r="AA191" s="5">
        <v>0</v>
      </c>
      <c r="AB191" s="5">
        <v>1</v>
      </c>
      <c r="AC191" s="6">
        <f>SUM(article_export__2[[#This Row],[title_use]],article_export__2[[#This Row],[abstract_mentions_count]])</f>
        <v>1</v>
      </c>
      <c r="AD191" s="6"/>
      <c r="AE191" s="6"/>
    </row>
    <row r="192" spans="1:31" x14ac:dyDescent="0.3">
      <c r="A192" s="5">
        <v>46</v>
      </c>
      <c r="B192" s="5">
        <v>47</v>
      </c>
      <c r="C192" s="4" t="s">
        <v>2187</v>
      </c>
      <c r="D192" s="5">
        <v>2018</v>
      </c>
      <c r="E192" s="5">
        <v>48</v>
      </c>
      <c r="F192" s="6" t="s">
        <v>2188</v>
      </c>
      <c r="G192" s="6" t="s">
        <v>2189</v>
      </c>
      <c r="H192" s="6" t="s">
        <v>26</v>
      </c>
      <c r="I192" s="5">
        <v>48</v>
      </c>
      <c r="J192" s="5">
        <v>32</v>
      </c>
      <c r="K192" s="5">
        <v>5</v>
      </c>
      <c r="L192" s="6" t="s">
        <v>2190</v>
      </c>
      <c r="M192" s="4" t="s">
        <v>2191</v>
      </c>
      <c r="N192" s="4" t="s">
        <v>26</v>
      </c>
      <c r="O192" s="7">
        <v>44379.061006944445</v>
      </c>
      <c r="P192" s="5">
        <v>2</v>
      </c>
      <c r="Q192" s="6" t="s">
        <v>2032</v>
      </c>
      <c r="R192" s="5">
        <v>1</v>
      </c>
      <c r="S192" s="5">
        <v>48</v>
      </c>
      <c r="T192" s="6" t="s">
        <v>2192</v>
      </c>
      <c r="U192" s="5">
        <v>1</v>
      </c>
      <c r="V192" s="5">
        <v>48</v>
      </c>
      <c r="W192" s="6" t="s">
        <v>2193</v>
      </c>
      <c r="X192" s="6" t="s">
        <v>2194</v>
      </c>
      <c r="Y192" s="6" t="s">
        <v>2195</v>
      </c>
      <c r="Z192" s="6" t="s">
        <v>26</v>
      </c>
      <c r="AA192" s="5">
        <v>0</v>
      </c>
      <c r="AB192" s="5">
        <v>2</v>
      </c>
      <c r="AC192" s="6">
        <f>SUM(article_export__2[[#This Row],[title_use]],article_export__2[[#This Row],[abstract_mentions_count]])</f>
        <v>2</v>
      </c>
      <c r="AD192" s="6" t="s">
        <v>1225</v>
      </c>
      <c r="AE192" s="6" t="s">
        <v>6152</v>
      </c>
    </row>
    <row r="193" spans="1:31" x14ac:dyDescent="0.3">
      <c r="A193" s="5">
        <v>48</v>
      </c>
      <c r="B193" s="5">
        <v>49</v>
      </c>
      <c r="C193" s="6" t="s">
        <v>2205</v>
      </c>
      <c r="D193" s="5">
        <v>2020</v>
      </c>
      <c r="E193" s="5">
        <v>50</v>
      </c>
      <c r="F193" s="6" t="s">
        <v>2206</v>
      </c>
      <c r="G193" s="6" t="s">
        <v>2207</v>
      </c>
      <c r="H193" s="6" t="s">
        <v>26</v>
      </c>
      <c r="I193" s="5">
        <v>30</v>
      </c>
      <c r="J193" s="5">
        <v>10</v>
      </c>
      <c r="K193" s="5">
        <v>6</v>
      </c>
      <c r="L193" s="6" t="s">
        <v>2208</v>
      </c>
      <c r="M193" s="6" t="s">
        <v>6016</v>
      </c>
      <c r="N193" s="6" t="s">
        <v>26</v>
      </c>
      <c r="O193" s="7">
        <v>44379.061006944445</v>
      </c>
      <c r="P193" s="5">
        <v>1</v>
      </c>
      <c r="Q193" s="6" t="s">
        <v>2032</v>
      </c>
      <c r="R193" s="5">
        <v>1</v>
      </c>
      <c r="S193" s="5">
        <v>30</v>
      </c>
      <c r="T193" s="6" t="s">
        <v>2104</v>
      </c>
      <c r="U193" s="5"/>
      <c r="V193" s="5">
        <v>50</v>
      </c>
      <c r="W193" s="6" t="s">
        <v>2210</v>
      </c>
      <c r="X193" s="6" t="s">
        <v>2211</v>
      </c>
      <c r="Y193" s="6" t="s">
        <v>2212</v>
      </c>
      <c r="Z193" s="6" t="s">
        <v>26</v>
      </c>
      <c r="AA193" s="5">
        <v>0</v>
      </c>
      <c r="AB193" s="5">
        <v>1</v>
      </c>
      <c r="AC193" s="6">
        <f>SUM(article_export__2[[#This Row],[title_use]],article_export__2[[#This Row],[abstract_mentions_count]])</f>
        <v>1</v>
      </c>
      <c r="AD193" s="6" t="s">
        <v>3035</v>
      </c>
      <c r="AE193" s="6" t="s">
        <v>6152</v>
      </c>
    </row>
    <row r="194" spans="1:31" ht="172.8" hidden="1" x14ac:dyDescent="0.3">
      <c r="A194" s="5">
        <v>303</v>
      </c>
      <c r="B194" s="5">
        <v>304</v>
      </c>
      <c r="C194" s="4" t="s">
        <v>3477</v>
      </c>
      <c r="D194" s="5">
        <v>2013</v>
      </c>
      <c r="E194" s="5">
        <v>321</v>
      </c>
      <c r="F194" s="6" t="s">
        <v>3478</v>
      </c>
      <c r="G194" s="6" t="s">
        <v>26</v>
      </c>
      <c r="H194" s="6" t="s">
        <v>26</v>
      </c>
      <c r="I194" s="5">
        <v>321</v>
      </c>
      <c r="J194" s="5">
        <v>33</v>
      </c>
      <c r="K194" s="5">
        <v>3</v>
      </c>
      <c r="L194" s="6" t="s">
        <v>3479</v>
      </c>
      <c r="M194" s="4" t="s">
        <v>3480</v>
      </c>
      <c r="N194" s="4" t="s">
        <v>3481</v>
      </c>
      <c r="O194" s="7">
        <v>44379.0624537037</v>
      </c>
      <c r="P194" s="5">
        <v>0</v>
      </c>
      <c r="Q194" s="6" t="s">
        <v>2535</v>
      </c>
      <c r="R194" s="5">
        <v>0</v>
      </c>
      <c r="S194" s="5">
        <v>321</v>
      </c>
      <c r="T194" s="6" t="s">
        <v>3482</v>
      </c>
      <c r="U194" s="5">
        <v>1</v>
      </c>
      <c r="V194" s="5">
        <v>321</v>
      </c>
      <c r="W194" s="6" t="s">
        <v>3483</v>
      </c>
      <c r="X194" s="6" t="s">
        <v>3484</v>
      </c>
      <c r="Y194" s="6" t="s">
        <v>3485</v>
      </c>
      <c r="Z194" s="6" t="s">
        <v>6183</v>
      </c>
      <c r="AA194" s="5">
        <v>0</v>
      </c>
      <c r="AB194" s="5">
        <v>1</v>
      </c>
      <c r="AC194" s="6">
        <f>SUM(article_export__2[[#This Row],[title_use]],article_export__2[[#This Row],[abstract_mentions_count]])</f>
        <v>1</v>
      </c>
      <c r="AD194" s="6"/>
      <c r="AE194" s="6"/>
    </row>
    <row r="195" spans="1:31" ht="345.6" x14ac:dyDescent="0.3">
      <c r="A195" s="5">
        <v>49</v>
      </c>
      <c r="B195" s="5">
        <v>50</v>
      </c>
      <c r="C195" s="4" t="s">
        <v>6012</v>
      </c>
      <c r="D195" s="5">
        <v>2018</v>
      </c>
      <c r="E195" s="5">
        <v>51</v>
      </c>
      <c r="F195" s="6" t="s">
        <v>2214</v>
      </c>
      <c r="G195" s="6" t="s">
        <v>2215</v>
      </c>
      <c r="H195" s="6" t="s">
        <v>26</v>
      </c>
      <c r="I195" s="5">
        <v>51</v>
      </c>
      <c r="J195" s="5">
        <v>56</v>
      </c>
      <c r="K195" s="5">
        <v>3</v>
      </c>
      <c r="L195" s="6" t="s">
        <v>2216</v>
      </c>
      <c r="M195" s="4" t="s">
        <v>6013</v>
      </c>
      <c r="N195" s="4" t="s">
        <v>26</v>
      </c>
      <c r="O195" s="7">
        <v>44379.061006944445</v>
      </c>
      <c r="P195" s="5">
        <v>1</v>
      </c>
      <c r="Q195" s="6" t="s">
        <v>2032</v>
      </c>
      <c r="R195" s="5">
        <v>1</v>
      </c>
      <c r="S195" s="5">
        <v>51</v>
      </c>
      <c r="T195" s="6" t="s">
        <v>2218</v>
      </c>
      <c r="U195" s="5"/>
      <c r="V195" s="5">
        <v>51</v>
      </c>
      <c r="W195" s="6" t="s">
        <v>2219</v>
      </c>
      <c r="X195" s="6" t="s">
        <v>2220</v>
      </c>
      <c r="Y195" s="6" t="s">
        <v>2221</v>
      </c>
      <c r="Z195" s="6" t="s">
        <v>26</v>
      </c>
      <c r="AA195" s="5">
        <v>0</v>
      </c>
      <c r="AB195" s="5">
        <v>1</v>
      </c>
      <c r="AC195" s="6">
        <f>SUM(article_export__2[[#This Row],[title_use]],article_export__2[[#This Row],[abstract_mentions_count]])</f>
        <v>1</v>
      </c>
      <c r="AD195" s="6" t="s">
        <v>1225</v>
      </c>
      <c r="AE195" s="6" t="s">
        <v>6151</v>
      </c>
    </row>
    <row r="196" spans="1:31" ht="187.2" hidden="1" x14ac:dyDescent="0.3">
      <c r="A196" s="5">
        <v>44</v>
      </c>
      <c r="B196" s="5">
        <v>45</v>
      </c>
      <c r="C196" s="4" t="s">
        <v>2178</v>
      </c>
      <c r="D196" s="5">
        <v>2020</v>
      </c>
      <c r="E196" s="5">
        <v>46</v>
      </c>
      <c r="F196" s="6" t="s">
        <v>2179</v>
      </c>
      <c r="G196" s="6" t="s">
        <v>2180</v>
      </c>
      <c r="H196" s="6" t="s">
        <v>26</v>
      </c>
      <c r="I196" s="5">
        <v>46</v>
      </c>
      <c r="J196" s="5">
        <v>7</v>
      </c>
      <c r="K196" s="5">
        <v>1</v>
      </c>
      <c r="L196" s="6" t="s">
        <v>2181</v>
      </c>
      <c r="M196" s="4" t="s">
        <v>2182</v>
      </c>
      <c r="N196" s="6" t="s">
        <v>26</v>
      </c>
      <c r="O196" s="7">
        <v>44379.061006944445</v>
      </c>
      <c r="P196" s="5">
        <v>1</v>
      </c>
      <c r="Q196" s="6" t="s">
        <v>2032</v>
      </c>
      <c r="R196" s="5">
        <v>1</v>
      </c>
      <c r="S196" s="5">
        <v>46</v>
      </c>
      <c r="T196" s="6" t="s">
        <v>2183</v>
      </c>
      <c r="U196" s="5">
        <v>1</v>
      </c>
      <c r="V196" s="5">
        <v>46</v>
      </c>
      <c r="W196" s="6" t="s">
        <v>2184</v>
      </c>
      <c r="X196" s="6" t="s">
        <v>2185</v>
      </c>
      <c r="Y196" s="6" t="s">
        <v>2186</v>
      </c>
      <c r="Z196" s="6" t="s">
        <v>6147</v>
      </c>
      <c r="AA196" s="5">
        <v>1</v>
      </c>
      <c r="AB196" s="5">
        <v>3</v>
      </c>
      <c r="AC196" s="6">
        <f>SUM(article_export__2[[#This Row],[title_use]],article_export__2[[#This Row],[abstract_mentions_count]])</f>
        <v>4</v>
      </c>
      <c r="AD196" s="6"/>
      <c r="AE196" s="6"/>
    </row>
    <row r="197" spans="1:31" ht="409.6" x14ac:dyDescent="0.3">
      <c r="A197" s="5">
        <v>52</v>
      </c>
      <c r="B197" s="5">
        <v>53</v>
      </c>
      <c r="C197" s="4" t="s">
        <v>1649</v>
      </c>
      <c r="D197" s="5">
        <v>2012</v>
      </c>
      <c r="E197" s="5">
        <v>54</v>
      </c>
      <c r="F197" s="6" t="s">
        <v>1650</v>
      </c>
      <c r="G197" s="6" t="s">
        <v>1651</v>
      </c>
      <c r="H197" s="6" t="s">
        <v>26</v>
      </c>
      <c r="I197" s="5">
        <v>54</v>
      </c>
      <c r="J197" s="5">
        <v>30</v>
      </c>
      <c r="K197" s="5">
        <v>8</v>
      </c>
      <c r="L197" s="6" t="s">
        <v>1652</v>
      </c>
      <c r="M197" s="4" t="s">
        <v>1653</v>
      </c>
      <c r="N197" s="4" t="s">
        <v>26</v>
      </c>
      <c r="O197" s="7">
        <v>44379.061006944445</v>
      </c>
      <c r="P197" s="5">
        <v>1</v>
      </c>
      <c r="Q197" s="6" t="s">
        <v>2032</v>
      </c>
      <c r="R197" s="5">
        <v>1</v>
      </c>
      <c r="S197" s="5">
        <v>54</v>
      </c>
      <c r="T197" s="6" t="s">
        <v>1150</v>
      </c>
      <c r="U197" s="5">
        <v>1</v>
      </c>
      <c r="V197" s="5">
        <v>54</v>
      </c>
      <c r="W197" s="6" t="s">
        <v>1654</v>
      </c>
      <c r="X197" s="6" t="s">
        <v>1655</v>
      </c>
      <c r="Y197" s="6" t="s">
        <v>1656</v>
      </c>
      <c r="Z197" s="6" t="s">
        <v>26</v>
      </c>
      <c r="AA197" s="5">
        <v>0</v>
      </c>
      <c r="AB197" s="5">
        <v>1</v>
      </c>
      <c r="AC197" s="6">
        <f>SUM(article_export__2[[#This Row],[title_use]],article_export__2[[#This Row],[abstract_mentions_count]])</f>
        <v>1</v>
      </c>
      <c r="AD197" s="6" t="s">
        <v>1225</v>
      </c>
      <c r="AE197" s="6" t="s">
        <v>6151</v>
      </c>
    </row>
    <row r="198" spans="1:31" ht="216" x14ac:dyDescent="0.3">
      <c r="A198" s="5">
        <v>54</v>
      </c>
      <c r="B198" s="5">
        <v>55</v>
      </c>
      <c r="C198" s="6" t="s">
        <v>2229</v>
      </c>
      <c r="D198" s="5">
        <v>2019</v>
      </c>
      <c r="E198" s="5">
        <v>56</v>
      </c>
      <c r="F198" s="6" t="s">
        <v>2230</v>
      </c>
      <c r="G198" s="6" t="s">
        <v>2231</v>
      </c>
      <c r="H198" s="6" t="s">
        <v>26</v>
      </c>
      <c r="I198" s="5">
        <v>56</v>
      </c>
      <c r="J198" s="5">
        <v>14</v>
      </c>
      <c r="K198" s="5">
        <v>5</v>
      </c>
      <c r="L198" s="6" t="s">
        <v>2232</v>
      </c>
      <c r="M198" s="6" t="s">
        <v>2233</v>
      </c>
      <c r="N198" s="6" t="s">
        <v>26</v>
      </c>
      <c r="O198" s="7">
        <v>44379.061006944445</v>
      </c>
      <c r="P198" s="5">
        <v>1</v>
      </c>
      <c r="Q198" s="6" t="s">
        <v>2032</v>
      </c>
      <c r="R198" s="5">
        <v>1</v>
      </c>
      <c r="S198" s="5">
        <v>56</v>
      </c>
      <c r="T198" s="6" t="s">
        <v>2234</v>
      </c>
      <c r="U198" s="5"/>
      <c r="V198" s="5">
        <v>56</v>
      </c>
      <c r="W198" s="6" t="s">
        <v>2235</v>
      </c>
      <c r="X198" s="6" t="s">
        <v>2236</v>
      </c>
      <c r="Y198" s="6" t="s">
        <v>2237</v>
      </c>
      <c r="Z198" s="6" t="s">
        <v>26</v>
      </c>
      <c r="AA198" s="5">
        <v>0</v>
      </c>
      <c r="AB198" s="5">
        <v>1</v>
      </c>
      <c r="AC198" s="6">
        <f>SUM(article_export__2[[#This Row],[title_use]],article_export__2[[#This Row],[abstract_mentions_count]])</f>
        <v>1</v>
      </c>
      <c r="AD198" s="6" t="s">
        <v>3035</v>
      </c>
      <c r="AE198" s="6" t="s">
        <v>6152</v>
      </c>
    </row>
    <row r="199" spans="1:31" ht="409.6" hidden="1" x14ac:dyDescent="0.3">
      <c r="A199" s="5">
        <v>566</v>
      </c>
      <c r="B199" s="5">
        <v>567</v>
      </c>
      <c r="C199" s="4" t="s">
        <v>4475</v>
      </c>
      <c r="D199" s="5">
        <v>2005</v>
      </c>
      <c r="E199" s="5">
        <v>696</v>
      </c>
      <c r="F199" s="6" t="s">
        <v>4476</v>
      </c>
      <c r="G199" s="6" t="s">
        <v>4477</v>
      </c>
      <c r="H199" s="6" t="s">
        <v>4478</v>
      </c>
      <c r="I199" s="5">
        <v>696</v>
      </c>
      <c r="J199" s="5">
        <v>59</v>
      </c>
      <c r="K199" s="5">
        <v>2</v>
      </c>
      <c r="L199" s="6" t="s">
        <v>1764</v>
      </c>
      <c r="M199" s="4" t="s">
        <v>4479</v>
      </c>
      <c r="N199" s="6" t="s">
        <v>26</v>
      </c>
      <c r="O199" s="7">
        <v>44379.063368055555</v>
      </c>
      <c r="P199" s="5">
        <v>0</v>
      </c>
      <c r="Q199" s="6" t="s">
        <v>3920</v>
      </c>
      <c r="R199" s="5">
        <v>1</v>
      </c>
      <c r="S199" s="5">
        <v>696</v>
      </c>
      <c r="T199" s="6" t="s">
        <v>4480</v>
      </c>
      <c r="U199" s="5"/>
      <c r="V199" s="5">
        <v>696</v>
      </c>
      <c r="W199" s="6" t="s">
        <v>4481</v>
      </c>
      <c r="X199" s="6" t="s">
        <v>4482</v>
      </c>
      <c r="Y199" s="6" t="s">
        <v>4483</v>
      </c>
      <c r="Z199" s="6" t="s">
        <v>6248</v>
      </c>
      <c r="AA199" s="5">
        <v>0</v>
      </c>
      <c r="AB199" s="5">
        <v>1</v>
      </c>
      <c r="AC199" s="6">
        <f>SUM(article_export__2[[#This Row],[title_use]],article_export__2[[#This Row],[abstract_mentions_count]])</f>
        <v>1</v>
      </c>
      <c r="AD199" s="6"/>
      <c r="AE199" s="6"/>
    </row>
    <row r="200" spans="1:31" ht="187.2" hidden="1" x14ac:dyDescent="0.3">
      <c r="A200" s="5">
        <v>488</v>
      </c>
      <c r="B200" s="5">
        <v>489</v>
      </c>
      <c r="C200" s="4" t="s">
        <v>3959</v>
      </c>
      <c r="D200" s="5">
        <v>2020</v>
      </c>
      <c r="E200" s="5">
        <v>540</v>
      </c>
      <c r="F200" s="6" t="s">
        <v>3960</v>
      </c>
      <c r="G200" s="6" t="s">
        <v>3961</v>
      </c>
      <c r="H200" s="6" t="s">
        <v>3962</v>
      </c>
      <c r="I200" s="5">
        <v>540</v>
      </c>
      <c r="J200" s="5">
        <v>35</v>
      </c>
      <c r="K200" s="5">
        <v>5</v>
      </c>
      <c r="L200" s="6" t="s">
        <v>3963</v>
      </c>
      <c r="M200" s="4" t="s">
        <v>3964</v>
      </c>
      <c r="N200" s="4" t="s">
        <v>26</v>
      </c>
      <c r="O200" s="7">
        <v>44379.063333333332</v>
      </c>
      <c r="P200" s="5">
        <v>0</v>
      </c>
      <c r="Q200" s="6" t="s">
        <v>3920</v>
      </c>
      <c r="R200" s="5">
        <v>1</v>
      </c>
      <c r="S200" s="5">
        <v>540</v>
      </c>
      <c r="T200" s="6" t="s">
        <v>3965</v>
      </c>
      <c r="U200" s="5"/>
      <c r="V200" s="5">
        <v>540</v>
      </c>
      <c r="W200" s="6" t="s">
        <v>3966</v>
      </c>
      <c r="X200" s="6" t="s">
        <v>3967</v>
      </c>
      <c r="Y200" s="6" t="s">
        <v>3968</v>
      </c>
      <c r="Z200" s="6" t="s">
        <v>6193</v>
      </c>
      <c r="AA200" s="5">
        <v>0</v>
      </c>
      <c r="AB200" s="5">
        <v>1</v>
      </c>
      <c r="AC200" s="6">
        <f>SUM(article_export__2[[#This Row],[title_use]],article_export__2[[#This Row],[abstract_mentions_count]])</f>
        <v>1</v>
      </c>
      <c r="AD200" s="6"/>
      <c r="AE200" s="6"/>
    </row>
    <row r="201" spans="1:31" hidden="1" x14ac:dyDescent="0.3">
      <c r="A201" s="5">
        <v>89</v>
      </c>
      <c r="B201" s="5">
        <v>90</v>
      </c>
      <c r="C201" s="4" t="s">
        <v>2361</v>
      </c>
      <c r="D201" s="5">
        <v>2020</v>
      </c>
      <c r="E201" s="5">
        <v>91</v>
      </c>
      <c r="F201" s="6" t="s">
        <v>2362</v>
      </c>
      <c r="G201" s="6" t="s">
        <v>2363</v>
      </c>
      <c r="H201" s="6" t="s">
        <v>26</v>
      </c>
      <c r="I201" s="5">
        <v>91</v>
      </c>
      <c r="J201" s="5">
        <v>30</v>
      </c>
      <c r="K201" s="5">
        <v>5</v>
      </c>
      <c r="L201" s="6" t="s">
        <v>2364</v>
      </c>
      <c r="M201" s="4" t="s">
        <v>6031</v>
      </c>
      <c r="N201" s="6" t="s">
        <v>26</v>
      </c>
      <c r="O201" s="7">
        <v>44379.061018518521</v>
      </c>
      <c r="P201" s="5">
        <v>0</v>
      </c>
      <c r="Q201" s="6" t="s">
        <v>2032</v>
      </c>
      <c r="R201" s="5">
        <v>1</v>
      </c>
      <c r="S201" s="5">
        <v>91</v>
      </c>
      <c r="T201" s="6" t="s">
        <v>2366</v>
      </c>
      <c r="U201" s="5"/>
      <c r="V201" s="5">
        <v>91</v>
      </c>
      <c r="W201" s="6" t="s">
        <v>2367</v>
      </c>
      <c r="X201" s="6" t="s">
        <v>2368</v>
      </c>
      <c r="Y201" s="6" t="s">
        <v>2369</v>
      </c>
      <c r="Z201" s="6" t="s">
        <v>6161</v>
      </c>
      <c r="AA201" s="5">
        <v>0</v>
      </c>
      <c r="AB201" s="5">
        <v>1</v>
      </c>
      <c r="AC201" s="6">
        <f>SUM(article_export__2[[#This Row],[title_use]],article_export__2[[#This Row],[abstract_mentions_count]])</f>
        <v>1</v>
      </c>
      <c r="AD201" s="6"/>
      <c r="AE201" s="6"/>
    </row>
    <row r="202" spans="1:31" hidden="1" x14ac:dyDescent="0.3">
      <c r="A202" s="5">
        <v>41</v>
      </c>
      <c r="B202" s="5">
        <v>42</v>
      </c>
      <c r="C202" s="4" t="s">
        <v>2160</v>
      </c>
      <c r="D202" s="5">
        <v>2020</v>
      </c>
      <c r="E202" s="5">
        <v>43</v>
      </c>
      <c r="F202" s="6" t="s">
        <v>2161</v>
      </c>
      <c r="G202" s="6" t="s">
        <v>2162</v>
      </c>
      <c r="H202" s="6" t="s">
        <v>26</v>
      </c>
      <c r="I202" s="5">
        <v>43</v>
      </c>
      <c r="J202" s="5">
        <v>35</v>
      </c>
      <c r="K202" s="5">
        <v>6</v>
      </c>
      <c r="L202" s="6" t="s">
        <v>2163</v>
      </c>
      <c r="M202" s="4" t="s">
        <v>6014</v>
      </c>
      <c r="N202" s="6" t="s">
        <v>26</v>
      </c>
      <c r="O202" s="7">
        <v>44379.061006944445</v>
      </c>
      <c r="P202" s="5">
        <v>1</v>
      </c>
      <c r="Q202" s="6" t="s">
        <v>2032</v>
      </c>
      <c r="R202" s="5">
        <v>1</v>
      </c>
      <c r="S202" s="5">
        <v>43</v>
      </c>
      <c r="T202" s="6" t="s">
        <v>2165</v>
      </c>
      <c r="U202" s="5"/>
      <c r="V202" s="5">
        <v>43</v>
      </c>
      <c r="W202" s="6" t="s">
        <v>2166</v>
      </c>
      <c r="X202" s="6" t="s">
        <v>2167</v>
      </c>
      <c r="Y202" s="6" t="s">
        <v>2168</v>
      </c>
      <c r="Z202" s="6" t="s">
        <v>6145</v>
      </c>
      <c r="AA202" s="5">
        <v>0</v>
      </c>
      <c r="AB202" s="5">
        <v>1</v>
      </c>
      <c r="AC202" s="6">
        <f>SUM(article_export__2[[#This Row],[title_use]],article_export__2[[#This Row],[abstract_mentions_count]])</f>
        <v>1</v>
      </c>
      <c r="AD202" s="6"/>
      <c r="AE202" s="6"/>
    </row>
    <row r="203" spans="1:31" ht="244.8" hidden="1" x14ac:dyDescent="0.3">
      <c r="A203" s="5">
        <v>229</v>
      </c>
      <c r="B203" s="5">
        <v>230</v>
      </c>
      <c r="C203" s="4" t="s">
        <v>3011</v>
      </c>
      <c r="D203" s="5">
        <v>2018</v>
      </c>
      <c r="E203" s="5">
        <v>236</v>
      </c>
      <c r="F203" s="6" t="s">
        <v>3012</v>
      </c>
      <c r="G203" s="6" t="s">
        <v>26</v>
      </c>
      <c r="H203" s="6" t="s">
        <v>26</v>
      </c>
      <c r="I203" s="5">
        <v>236</v>
      </c>
      <c r="J203" s="5">
        <v>25</v>
      </c>
      <c r="K203" s="5">
        <v>3</v>
      </c>
      <c r="L203" s="6" t="s">
        <v>225</v>
      </c>
      <c r="M203" s="4" t="s">
        <v>6104</v>
      </c>
      <c r="N203" s="6" t="s">
        <v>3014</v>
      </c>
      <c r="O203" s="7">
        <v>44379.062430555554</v>
      </c>
      <c r="P203" s="5">
        <v>0</v>
      </c>
      <c r="Q203" s="6" t="s">
        <v>2535</v>
      </c>
      <c r="R203" s="5">
        <v>0</v>
      </c>
      <c r="S203" s="5">
        <v>236</v>
      </c>
      <c r="T203" s="6" t="s">
        <v>3015</v>
      </c>
      <c r="U203" s="5"/>
      <c r="V203" s="5">
        <v>236</v>
      </c>
      <c r="W203" s="6" t="s">
        <v>3016</v>
      </c>
      <c r="X203" s="6" t="s">
        <v>3017</v>
      </c>
      <c r="Y203" s="6" t="s">
        <v>3018</v>
      </c>
      <c r="Z203" s="6" t="s">
        <v>5514</v>
      </c>
      <c r="AA203" s="5">
        <v>0</v>
      </c>
      <c r="AB203" s="5">
        <v>1</v>
      </c>
      <c r="AC203" s="6">
        <f>SUM(article_export__2[[#This Row],[title_use]],article_export__2[[#This Row],[abstract_mentions_count]])</f>
        <v>1</v>
      </c>
      <c r="AD203" s="6"/>
      <c r="AE203" s="6"/>
    </row>
    <row r="204" spans="1:31" ht="230.4" x14ac:dyDescent="0.3">
      <c r="A204" s="5">
        <v>55</v>
      </c>
      <c r="B204" s="5">
        <v>56</v>
      </c>
      <c r="C204" s="6" t="s">
        <v>2238</v>
      </c>
      <c r="D204" s="5">
        <v>2017</v>
      </c>
      <c r="E204" s="5">
        <v>57</v>
      </c>
      <c r="F204" s="6" t="s">
        <v>2239</v>
      </c>
      <c r="G204" s="6" t="s">
        <v>2240</v>
      </c>
      <c r="H204" s="6" t="s">
        <v>26</v>
      </c>
      <c r="I204" s="5">
        <v>57</v>
      </c>
      <c r="J204" s="5">
        <v>116</v>
      </c>
      <c r="K204" s="5"/>
      <c r="L204" s="6" t="s">
        <v>108</v>
      </c>
      <c r="M204" s="6" t="s">
        <v>2241</v>
      </c>
      <c r="N204" s="6" t="s">
        <v>26</v>
      </c>
      <c r="O204" s="7">
        <v>44379.061006944445</v>
      </c>
      <c r="P204" s="5">
        <v>1</v>
      </c>
      <c r="Q204" s="6" t="s">
        <v>2032</v>
      </c>
      <c r="R204" s="5">
        <v>1</v>
      </c>
      <c r="S204" s="5">
        <v>57</v>
      </c>
      <c r="T204" s="6" t="s">
        <v>2242</v>
      </c>
      <c r="U204" s="5"/>
      <c r="V204" s="5">
        <v>57</v>
      </c>
      <c r="W204" s="6" t="s">
        <v>2243</v>
      </c>
      <c r="X204" s="6" t="s">
        <v>2244</v>
      </c>
      <c r="Y204" s="6" t="s">
        <v>2245</v>
      </c>
      <c r="Z204" s="6" t="s">
        <v>26</v>
      </c>
      <c r="AA204" s="5">
        <v>0</v>
      </c>
      <c r="AB204" s="5">
        <v>2</v>
      </c>
      <c r="AC204" s="6">
        <f>SUM(article_export__2[[#This Row],[title_use]],article_export__2[[#This Row],[abstract_mentions_count]])</f>
        <v>2</v>
      </c>
      <c r="AD204" s="6" t="s">
        <v>3035</v>
      </c>
      <c r="AE204" s="6" t="s">
        <v>6152</v>
      </c>
    </row>
    <row r="205" spans="1:31" hidden="1" x14ac:dyDescent="0.3">
      <c r="A205" s="5">
        <v>521</v>
      </c>
      <c r="B205" s="5">
        <v>522</v>
      </c>
      <c r="C205" s="4" t="s">
        <v>4186</v>
      </c>
      <c r="D205" s="5">
        <v>2019</v>
      </c>
      <c r="E205" s="5">
        <v>595</v>
      </c>
      <c r="F205" s="6" t="s">
        <v>4187</v>
      </c>
      <c r="G205" s="6" t="s">
        <v>4188</v>
      </c>
      <c r="H205" s="6" t="s">
        <v>4189</v>
      </c>
      <c r="I205" s="5">
        <v>595</v>
      </c>
      <c r="J205" s="5">
        <v>39</v>
      </c>
      <c r="K205" s="5">
        <v>1</v>
      </c>
      <c r="L205" s="6" t="s">
        <v>4190</v>
      </c>
      <c r="M205" s="4" t="s">
        <v>4191</v>
      </c>
      <c r="N205" s="4" t="s">
        <v>26</v>
      </c>
      <c r="O205" s="7">
        <v>44379.063344907408</v>
      </c>
      <c r="P205" s="5">
        <v>0</v>
      </c>
      <c r="Q205" s="6" t="s">
        <v>3920</v>
      </c>
      <c r="R205" s="5">
        <v>1</v>
      </c>
      <c r="S205" s="5">
        <v>595</v>
      </c>
      <c r="T205" s="6" t="s">
        <v>4192</v>
      </c>
      <c r="U205" s="5"/>
      <c r="V205" s="5">
        <v>595</v>
      </c>
      <c r="W205" s="6" t="s">
        <v>4193</v>
      </c>
      <c r="X205" s="6" t="s">
        <v>4194</v>
      </c>
      <c r="Y205" s="6" t="s">
        <v>4195</v>
      </c>
      <c r="Z205" s="6" t="s">
        <v>6204</v>
      </c>
      <c r="AA205" s="5">
        <v>0</v>
      </c>
      <c r="AB205" s="5">
        <v>1</v>
      </c>
      <c r="AC205" s="6">
        <f>SUM(article_export__2[[#This Row],[title_use]],article_export__2[[#This Row],[abstract_mentions_count]])</f>
        <v>1</v>
      </c>
      <c r="AD205" s="6"/>
      <c r="AE205" s="6"/>
    </row>
    <row r="206" spans="1:31" ht="244.8" x14ac:dyDescent="0.3">
      <c r="A206" s="5">
        <v>56</v>
      </c>
      <c r="B206" s="5">
        <v>57</v>
      </c>
      <c r="C206" s="6" t="s">
        <v>2246</v>
      </c>
      <c r="D206" s="5">
        <v>2018</v>
      </c>
      <c r="E206" s="5">
        <v>58</v>
      </c>
      <c r="F206" s="6" t="s">
        <v>2247</v>
      </c>
      <c r="G206" s="6" t="s">
        <v>2248</v>
      </c>
      <c r="H206" s="6" t="s">
        <v>26</v>
      </c>
      <c r="I206" s="5">
        <v>30</v>
      </c>
      <c r="J206" s="5">
        <v>8</v>
      </c>
      <c r="K206" s="5">
        <v>10</v>
      </c>
      <c r="L206" s="6" t="s">
        <v>2249</v>
      </c>
      <c r="M206" s="6" t="s">
        <v>6020</v>
      </c>
      <c r="N206" s="6" t="s">
        <v>26</v>
      </c>
      <c r="O206" s="7">
        <v>44379.061006944445</v>
      </c>
      <c r="P206" s="5">
        <v>1</v>
      </c>
      <c r="Q206" s="6" t="s">
        <v>2032</v>
      </c>
      <c r="R206" s="5">
        <v>1</v>
      </c>
      <c r="S206" s="5">
        <v>30</v>
      </c>
      <c r="T206" s="6" t="s">
        <v>2104</v>
      </c>
      <c r="U206" s="5"/>
      <c r="V206" s="5">
        <v>58</v>
      </c>
      <c r="W206" s="6" t="s">
        <v>2251</v>
      </c>
      <c r="X206" s="6" t="s">
        <v>2252</v>
      </c>
      <c r="Y206" s="6" t="s">
        <v>2253</v>
      </c>
      <c r="Z206" s="6" t="s">
        <v>26</v>
      </c>
      <c r="AA206" s="5">
        <v>0</v>
      </c>
      <c r="AB206" s="5">
        <v>1</v>
      </c>
      <c r="AC206" s="6">
        <f>SUM(article_export__2[[#This Row],[title_use]],article_export__2[[#This Row],[abstract_mentions_count]])</f>
        <v>1</v>
      </c>
      <c r="AD206" s="6" t="s">
        <v>3035</v>
      </c>
      <c r="AE206" s="6" t="s">
        <v>6152</v>
      </c>
    </row>
    <row r="207" spans="1:31" ht="273.60000000000002" hidden="1" x14ac:dyDescent="0.3">
      <c r="A207" s="5">
        <v>534</v>
      </c>
      <c r="B207" s="5">
        <v>535</v>
      </c>
      <c r="C207" s="4" t="s">
        <v>4270</v>
      </c>
      <c r="D207" s="5">
        <v>2016</v>
      </c>
      <c r="E207" s="5">
        <v>632</v>
      </c>
      <c r="F207" s="6" t="s">
        <v>4271</v>
      </c>
      <c r="G207" s="6" t="s">
        <v>4272</v>
      </c>
      <c r="H207" s="6" t="s">
        <v>4273</v>
      </c>
      <c r="I207" s="5">
        <v>632</v>
      </c>
      <c r="J207" s="5">
        <v>3</v>
      </c>
      <c r="K207" s="5">
        <v>4</v>
      </c>
      <c r="L207" s="6" t="s">
        <v>1156</v>
      </c>
      <c r="M207" s="4" t="s">
        <v>4274</v>
      </c>
      <c r="N207" s="4" t="s">
        <v>26</v>
      </c>
      <c r="O207" s="7">
        <v>44379.063356481478</v>
      </c>
      <c r="P207" s="5">
        <v>0</v>
      </c>
      <c r="Q207" s="6" t="s">
        <v>3920</v>
      </c>
      <c r="R207" s="5">
        <v>1</v>
      </c>
      <c r="S207" s="5">
        <v>632</v>
      </c>
      <c r="T207" s="6" t="s">
        <v>4275</v>
      </c>
      <c r="U207" s="5"/>
      <c r="V207" s="5">
        <v>632</v>
      </c>
      <c r="W207" s="6" t="s">
        <v>4276</v>
      </c>
      <c r="X207" s="6" t="s">
        <v>4277</v>
      </c>
      <c r="Y207" s="6" t="s">
        <v>4278</v>
      </c>
      <c r="Z207" s="6" t="s">
        <v>6208</v>
      </c>
      <c r="AA207" s="5">
        <v>0</v>
      </c>
      <c r="AB207" s="5">
        <v>1</v>
      </c>
      <c r="AC207" s="6">
        <f>SUM(article_export__2[[#This Row],[title_use]],article_export__2[[#This Row],[abstract_mentions_count]])</f>
        <v>1</v>
      </c>
      <c r="AD207" s="6"/>
      <c r="AE207" s="6"/>
    </row>
    <row r="208" spans="1:31" ht="201.6" x14ac:dyDescent="0.3">
      <c r="A208" s="5">
        <v>59</v>
      </c>
      <c r="B208" s="5">
        <v>60</v>
      </c>
      <c r="C208" s="6" t="s">
        <v>2263</v>
      </c>
      <c r="D208" s="5">
        <v>2020</v>
      </c>
      <c r="E208" s="5">
        <v>61</v>
      </c>
      <c r="F208" s="6" t="s">
        <v>2264</v>
      </c>
      <c r="G208" s="6" t="s">
        <v>2265</v>
      </c>
      <c r="H208" s="6" t="s">
        <v>26</v>
      </c>
      <c r="I208" s="5">
        <v>61</v>
      </c>
      <c r="J208" s="5">
        <v>15</v>
      </c>
      <c r="K208" s="5"/>
      <c r="L208" s="6" t="s">
        <v>2266</v>
      </c>
      <c r="M208" s="6" t="s">
        <v>6118</v>
      </c>
      <c r="N208" s="6" t="s">
        <v>26</v>
      </c>
      <c r="O208" s="7">
        <v>44379.061006944445</v>
      </c>
      <c r="P208" s="5">
        <v>1</v>
      </c>
      <c r="Q208" s="6" t="s">
        <v>2032</v>
      </c>
      <c r="R208" s="5">
        <v>1</v>
      </c>
      <c r="S208" s="5">
        <v>61</v>
      </c>
      <c r="T208" s="6" t="s">
        <v>2268</v>
      </c>
      <c r="U208" s="5"/>
      <c r="V208" s="5">
        <v>61</v>
      </c>
      <c r="W208" s="6" t="s">
        <v>2269</v>
      </c>
      <c r="X208" s="6" t="s">
        <v>2270</v>
      </c>
      <c r="Y208" s="6" t="s">
        <v>2271</v>
      </c>
      <c r="Z208" s="6" t="s">
        <v>26</v>
      </c>
      <c r="AA208" s="5">
        <v>1</v>
      </c>
      <c r="AB208" s="5">
        <v>0</v>
      </c>
      <c r="AC208" s="6">
        <f>SUM(article_export__2[[#This Row],[title_use]],article_export__2[[#This Row],[abstract_mentions_count]])</f>
        <v>1</v>
      </c>
      <c r="AD208" s="6" t="s">
        <v>3035</v>
      </c>
      <c r="AE208" s="6" t="s">
        <v>6152</v>
      </c>
    </row>
    <row r="209" spans="1:31" ht="259.2" x14ac:dyDescent="0.3">
      <c r="A209" s="5">
        <v>61</v>
      </c>
      <c r="B209" s="5">
        <v>62</v>
      </c>
      <c r="C209" s="4" t="s">
        <v>1226</v>
      </c>
      <c r="D209" s="5">
        <v>2005</v>
      </c>
      <c r="E209" s="5">
        <v>63</v>
      </c>
      <c r="F209" s="6" t="s">
        <v>26</v>
      </c>
      <c r="G209" s="6" t="s">
        <v>1588</v>
      </c>
      <c r="H209" s="6" t="s">
        <v>26</v>
      </c>
      <c r="I209" s="5">
        <v>63</v>
      </c>
      <c r="J209" s="5">
        <v>101</v>
      </c>
      <c r="K209" s="5">
        <v>6</v>
      </c>
      <c r="L209" s="6" t="s">
        <v>118</v>
      </c>
      <c r="M209" s="4" t="s">
        <v>1589</v>
      </c>
      <c r="N209" s="6" t="s">
        <v>26</v>
      </c>
      <c r="O209" s="7">
        <v>44379.061006944445</v>
      </c>
      <c r="P209" s="5">
        <v>2</v>
      </c>
      <c r="Q209" s="6" t="s">
        <v>2032</v>
      </c>
      <c r="R209" s="5">
        <v>1</v>
      </c>
      <c r="S209" s="5">
        <v>63</v>
      </c>
      <c r="T209" s="6" t="s">
        <v>1590</v>
      </c>
      <c r="U209" s="5">
        <v>1</v>
      </c>
      <c r="V209" s="5">
        <v>63</v>
      </c>
      <c r="W209" s="6" t="s">
        <v>1591</v>
      </c>
      <c r="X209" s="6" t="s">
        <v>1592</v>
      </c>
      <c r="Y209" s="6" t="s">
        <v>1593</v>
      </c>
      <c r="Z209" s="6" t="s">
        <v>26</v>
      </c>
      <c r="AA209" s="5">
        <v>0</v>
      </c>
      <c r="AB209" s="5">
        <v>1</v>
      </c>
      <c r="AC209" s="6">
        <f>SUM(article_export__2[[#This Row],[title_use]],article_export__2[[#This Row],[abstract_mentions_count]])</f>
        <v>1</v>
      </c>
      <c r="AD209" s="6"/>
      <c r="AE209" s="6"/>
    </row>
    <row r="210" spans="1:31" ht="129.6" hidden="1" x14ac:dyDescent="0.3">
      <c r="A210" s="5">
        <v>39</v>
      </c>
      <c r="B210" s="5">
        <v>40</v>
      </c>
      <c r="C210" s="4" t="s">
        <v>1498</v>
      </c>
      <c r="D210" s="5">
        <v>2014</v>
      </c>
      <c r="E210" s="5">
        <v>41</v>
      </c>
      <c r="F210" s="6" t="s">
        <v>1499</v>
      </c>
      <c r="G210" s="6" t="s">
        <v>1500</v>
      </c>
      <c r="H210" s="6" t="s">
        <v>26</v>
      </c>
      <c r="I210" s="5">
        <v>41</v>
      </c>
      <c r="J210" s="5">
        <v>26</v>
      </c>
      <c r="K210" s="5">
        <v>1</v>
      </c>
      <c r="L210" s="6" t="s">
        <v>1386</v>
      </c>
      <c r="M210" s="4" t="s">
        <v>1501</v>
      </c>
      <c r="N210" s="6" t="s">
        <v>26</v>
      </c>
      <c r="O210" s="7">
        <v>44379.061006944445</v>
      </c>
      <c r="P210" s="5">
        <v>1</v>
      </c>
      <c r="Q210" s="6" t="s">
        <v>2032</v>
      </c>
      <c r="R210" s="5">
        <v>1</v>
      </c>
      <c r="S210" s="5">
        <v>41</v>
      </c>
      <c r="T210" s="6" t="s">
        <v>1502</v>
      </c>
      <c r="U210" s="5">
        <v>1</v>
      </c>
      <c r="V210" s="5">
        <v>41</v>
      </c>
      <c r="W210" s="6" t="s">
        <v>1503</v>
      </c>
      <c r="X210" s="6" t="s">
        <v>1504</v>
      </c>
      <c r="Y210" s="6" t="s">
        <v>1505</v>
      </c>
      <c r="Z210" s="6" t="s">
        <v>6143</v>
      </c>
      <c r="AA210" s="5">
        <v>0</v>
      </c>
      <c r="AB210" s="5">
        <v>1</v>
      </c>
      <c r="AC210" s="6">
        <f>SUM(article_export__2[[#This Row],[title_use]],article_export__2[[#This Row],[abstract_mentions_count]])</f>
        <v>1</v>
      </c>
      <c r="AD210" s="6"/>
      <c r="AE210" s="6"/>
    </row>
    <row r="211" spans="1:31" ht="244.8" x14ac:dyDescent="0.3">
      <c r="A211" s="5">
        <v>62</v>
      </c>
      <c r="B211" s="5">
        <v>63</v>
      </c>
      <c r="C211" s="6" t="s">
        <v>1564</v>
      </c>
      <c r="D211" s="5">
        <v>2019</v>
      </c>
      <c r="E211" s="5">
        <v>64</v>
      </c>
      <c r="F211" s="6" t="s">
        <v>1565</v>
      </c>
      <c r="G211" s="6" t="s">
        <v>1566</v>
      </c>
      <c r="H211" s="6" t="s">
        <v>26</v>
      </c>
      <c r="I211" s="5">
        <v>38</v>
      </c>
      <c r="J211" s="5">
        <v>24</v>
      </c>
      <c r="K211" s="5">
        <v>2</v>
      </c>
      <c r="L211" s="6" t="s">
        <v>1308</v>
      </c>
      <c r="M211" s="6" t="s">
        <v>1567</v>
      </c>
      <c r="N211" s="6" t="s">
        <v>26</v>
      </c>
      <c r="O211" s="7">
        <v>44379.061006944445</v>
      </c>
      <c r="P211" s="5">
        <v>1</v>
      </c>
      <c r="Q211" s="6" t="s">
        <v>2032</v>
      </c>
      <c r="R211" s="5">
        <v>1</v>
      </c>
      <c r="S211" s="5">
        <v>38</v>
      </c>
      <c r="T211" s="6" t="s">
        <v>1494</v>
      </c>
      <c r="U211" s="5">
        <v>1</v>
      </c>
      <c r="V211" s="5">
        <v>64</v>
      </c>
      <c r="W211" s="6" t="s">
        <v>1568</v>
      </c>
      <c r="X211" s="6" t="s">
        <v>1569</v>
      </c>
      <c r="Y211" s="6" t="s">
        <v>1570</v>
      </c>
      <c r="Z211" s="6" t="s">
        <v>26</v>
      </c>
      <c r="AA211" s="5">
        <v>0</v>
      </c>
      <c r="AB211" s="5">
        <v>1</v>
      </c>
      <c r="AC211" s="6">
        <f>SUM(article_export__2[[#This Row],[title_use]],article_export__2[[#This Row],[abstract_mentions_count]])</f>
        <v>1</v>
      </c>
      <c r="AD211" s="6" t="s">
        <v>3035</v>
      </c>
      <c r="AE211" s="6" t="s">
        <v>6152</v>
      </c>
    </row>
    <row r="212" spans="1:31" ht="230.4" hidden="1" x14ac:dyDescent="0.3">
      <c r="A212" s="5">
        <v>26</v>
      </c>
      <c r="B212" s="5">
        <v>27</v>
      </c>
      <c r="C212" s="4" t="s">
        <v>2073</v>
      </c>
      <c r="D212" s="5">
        <v>2020</v>
      </c>
      <c r="E212" s="5">
        <v>27</v>
      </c>
      <c r="F212" s="6" t="s">
        <v>2074</v>
      </c>
      <c r="G212" s="6" t="s">
        <v>2075</v>
      </c>
      <c r="H212" s="6" t="s">
        <v>26</v>
      </c>
      <c r="I212" s="5">
        <v>27</v>
      </c>
      <c r="J212" s="5">
        <v>166</v>
      </c>
      <c r="K212" s="5"/>
      <c r="L212" s="6" t="s">
        <v>2076</v>
      </c>
      <c r="M212" s="4" t="s">
        <v>2077</v>
      </c>
      <c r="N212" s="6" t="s">
        <v>26</v>
      </c>
      <c r="O212" s="7">
        <v>44379.061006944445</v>
      </c>
      <c r="P212" s="5">
        <v>1</v>
      </c>
      <c r="Q212" s="6" t="s">
        <v>2032</v>
      </c>
      <c r="R212" s="5">
        <v>1</v>
      </c>
      <c r="S212" s="5">
        <v>27</v>
      </c>
      <c r="T212" s="6" t="s">
        <v>2078</v>
      </c>
      <c r="U212" s="5"/>
      <c r="V212" s="5">
        <v>27</v>
      </c>
      <c r="W212" s="6" t="s">
        <v>2079</v>
      </c>
      <c r="X212" s="6" t="s">
        <v>2080</v>
      </c>
      <c r="Y212" s="6" t="s">
        <v>2081</v>
      </c>
      <c r="Z212" s="6" t="s">
        <v>6137</v>
      </c>
      <c r="AA212" s="5">
        <v>0</v>
      </c>
      <c r="AB212" s="5">
        <v>1</v>
      </c>
      <c r="AC212" s="6">
        <f>SUM(article_export__2[[#This Row],[title_use]],article_export__2[[#This Row],[abstract_mentions_count]])</f>
        <v>1</v>
      </c>
      <c r="AD212" s="6"/>
      <c r="AE212" s="6"/>
    </row>
    <row r="213" spans="1:31" ht="187.2" hidden="1" x14ac:dyDescent="0.3">
      <c r="A213" s="5">
        <v>567</v>
      </c>
      <c r="B213" s="5">
        <v>568</v>
      </c>
      <c r="C213" s="4" t="s">
        <v>4484</v>
      </c>
      <c r="D213" s="5">
        <v>2002</v>
      </c>
      <c r="E213" s="5">
        <v>698</v>
      </c>
      <c r="F213" s="6" t="s">
        <v>4485</v>
      </c>
      <c r="G213" s="6" t="s">
        <v>4486</v>
      </c>
      <c r="H213" s="6" t="s">
        <v>4487</v>
      </c>
      <c r="I213" s="5">
        <v>698</v>
      </c>
      <c r="J213" s="5">
        <v>162</v>
      </c>
      <c r="K213" s="5">
        <v>15</v>
      </c>
      <c r="L213" s="6" t="s">
        <v>4488</v>
      </c>
      <c r="M213" s="4" t="s">
        <v>4489</v>
      </c>
      <c r="N213" s="6" t="s">
        <v>26</v>
      </c>
      <c r="O213" s="7">
        <v>44379.063368055555</v>
      </c>
      <c r="P213" s="5">
        <v>0</v>
      </c>
      <c r="Q213" s="6" t="s">
        <v>3920</v>
      </c>
      <c r="R213" s="5">
        <v>1</v>
      </c>
      <c r="S213" s="5">
        <v>698</v>
      </c>
      <c r="T213" s="6" t="s">
        <v>4490</v>
      </c>
      <c r="U213" s="5"/>
      <c r="V213" s="5">
        <v>698</v>
      </c>
      <c r="W213" s="6" t="s">
        <v>4491</v>
      </c>
      <c r="X213" s="6" t="s">
        <v>4492</v>
      </c>
      <c r="Y213" s="6" t="s">
        <v>1091</v>
      </c>
      <c r="Z213" s="6" t="s">
        <v>6174</v>
      </c>
      <c r="AA213" s="5">
        <v>0</v>
      </c>
      <c r="AB213" s="5">
        <v>1</v>
      </c>
      <c r="AC213" s="6">
        <f>SUM(article_export__2[[#This Row],[title_use]],article_export__2[[#This Row],[abstract_mentions_count]])</f>
        <v>1</v>
      </c>
      <c r="AD213" s="6"/>
      <c r="AE213" s="6"/>
    </row>
    <row r="214" spans="1:31" x14ac:dyDescent="0.3">
      <c r="A214" s="5">
        <v>68</v>
      </c>
      <c r="B214" s="5">
        <v>69</v>
      </c>
      <c r="C214" s="6" t="s">
        <v>1599</v>
      </c>
      <c r="D214" s="5">
        <v>2013</v>
      </c>
      <c r="E214" s="5">
        <v>70</v>
      </c>
      <c r="F214" s="6" t="s">
        <v>1600</v>
      </c>
      <c r="G214" s="6" t="s">
        <v>1601</v>
      </c>
      <c r="H214" s="6" t="s">
        <v>26</v>
      </c>
      <c r="I214" s="5">
        <v>44</v>
      </c>
      <c r="J214" s="5">
        <v>15</v>
      </c>
      <c r="K214" s="5">
        <v>4</v>
      </c>
      <c r="L214" s="6" t="s">
        <v>1602</v>
      </c>
      <c r="M214" s="6" t="s">
        <v>1603</v>
      </c>
      <c r="N214" s="6" t="s">
        <v>26</v>
      </c>
      <c r="O214" s="7">
        <v>44379.061006944445</v>
      </c>
      <c r="P214" s="5">
        <v>3</v>
      </c>
      <c r="Q214" s="6" t="s">
        <v>2032</v>
      </c>
      <c r="R214" s="5">
        <v>1</v>
      </c>
      <c r="S214" s="5">
        <v>44</v>
      </c>
      <c r="T214" s="6" t="s">
        <v>1511</v>
      </c>
      <c r="U214" s="5">
        <v>1</v>
      </c>
      <c r="V214" s="5">
        <v>70</v>
      </c>
      <c r="W214" s="6" t="s">
        <v>1604</v>
      </c>
      <c r="X214" s="6" t="s">
        <v>1605</v>
      </c>
      <c r="Y214" s="6" t="s">
        <v>1606</v>
      </c>
      <c r="Z214" s="6" t="s">
        <v>26</v>
      </c>
      <c r="AA214" s="5">
        <v>0</v>
      </c>
      <c r="AB214" s="5">
        <v>2</v>
      </c>
      <c r="AC214" s="6">
        <f>SUM(article_export__2[[#This Row],[title_use]],article_export__2[[#This Row],[abstract_mentions_count]])</f>
        <v>2</v>
      </c>
      <c r="AD214" s="6" t="s">
        <v>3035</v>
      </c>
      <c r="AE214" s="6" t="s">
        <v>6152</v>
      </c>
    </row>
    <row r="215" spans="1:31" x14ac:dyDescent="0.3">
      <c r="A215" s="5">
        <v>70</v>
      </c>
      <c r="B215" s="5">
        <v>71</v>
      </c>
      <c r="C215" s="4" t="s">
        <v>503</v>
      </c>
      <c r="D215" s="5">
        <v>2018</v>
      </c>
      <c r="E215" s="5">
        <v>72</v>
      </c>
      <c r="F215" s="6" t="s">
        <v>504</v>
      </c>
      <c r="G215" s="6" t="s">
        <v>5538</v>
      </c>
      <c r="H215" s="6" t="s">
        <v>26</v>
      </c>
      <c r="I215" s="5">
        <v>10</v>
      </c>
      <c r="J215" s="5">
        <v>30</v>
      </c>
      <c r="K215" s="5">
        <v>7</v>
      </c>
      <c r="L215" s="6" t="s">
        <v>505</v>
      </c>
      <c r="M215" s="4" t="s">
        <v>506</v>
      </c>
      <c r="N215" s="4" t="s">
        <v>26</v>
      </c>
      <c r="O215" s="7">
        <v>44379.061006944445</v>
      </c>
      <c r="P215" s="5">
        <v>3</v>
      </c>
      <c r="Q215" s="6" t="s">
        <v>2032</v>
      </c>
      <c r="R215" s="5">
        <v>1</v>
      </c>
      <c r="S215" s="5">
        <v>10</v>
      </c>
      <c r="T215" s="6" t="s">
        <v>111</v>
      </c>
      <c r="U215" s="5">
        <v>1</v>
      </c>
      <c r="V215" s="5">
        <v>72</v>
      </c>
      <c r="W215" s="6" t="s">
        <v>507</v>
      </c>
      <c r="X215" s="6" t="s">
        <v>5539</v>
      </c>
      <c r="Y215" s="6" t="s">
        <v>5540</v>
      </c>
      <c r="Z215" s="6" t="s">
        <v>26</v>
      </c>
      <c r="AA215" s="5">
        <v>0</v>
      </c>
      <c r="AB215" s="5">
        <v>1</v>
      </c>
      <c r="AC215" s="6">
        <f>SUM(article_export__2[[#This Row],[title_use]],article_export__2[[#This Row],[abstract_mentions_count]])</f>
        <v>1</v>
      </c>
      <c r="AD215" s="6" t="s">
        <v>1225</v>
      </c>
      <c r="AE215" s="6" t="s">
        <v>6151</v>
      </c>
    </row>
    <row r="216" spans="1:31" x14ac:dyDescent="0.3">
      <c r="A216" s="5">
        <v>72</v>
      </c>
      <c r="B216" s="5">
        <v>73</v>
      </c>
      <c r="C216" s="4" t="s">
        <v>2287</v>
      </c>
      <c r="D216" s="5">
        <v>2017</v>
      </c>
      <c r="E216" s="5">
        <v>74</v>
      </c>
      <c r="F216" s="6" t="s">
        <v>2288</v>
      </c>
      <c r="G216" s="6" t="s">
        <v>2289</v>
      </c>
      <c r="H216" s="6" t="s">
        <v>26</v>
      </c>
      <c r="I216" s="5">
        <v>74</v>
      </c>
      <c r="J216" s="5">
        <v>36</v>
      </c>
      <c r="K216" s="5">
        <v>1</v>
      </c>
      <c r="L216" s="6" t="s">
        <v>2290</v>
      </c>
      <c r="M216" s="4" t="s">
        <v>2291</v>
      </c>
      <c r="N216" s="4" t="s">
        <v>26</v>
      </c>
      <c r="O216" s="7">
        <v>44379.061006944445</v>
      </c>
      <c r="P216" s="5">
        <v>1</v>
      </c>
      <c r="Q216" s="6" t="s">
        <v>2032</v>
      </c>
      <c r="R216" s="5">
        <v>1</v>
      </c>
      <c r="S216" s="5">
        <v>74</v>
      </c>
      <c r="T216" s="6" t="s">
        <v>2292</v>
      </c>
      <c r="U216" s="5"/>
      <c r="V216" s="5">
        <v>74</v>
      </c>
      <c r="W216" s="6" t="s">
        <v>2293</v>
      </c>
      <c r="X216" s="6" t="s">
        <v>2294</v>
      </c>
      <c r="Y216" s="6" t="s">
        <v>2295</v>
      </c>
      <c r="Z216" s="6" t="s">
        <v>26</v>
      </c>
      <c r="AA216" s="5">
        <v>0</v>
      </c>
      <c r="AB216" s="5">
        <v>1</v>
      </c>
      <c r="AC216" s="6">
        <f>SUM(article_export__2[[#This Row],[title_use]],article_export__2[[#This Row],[abstract_mentions_count]])</f>
        <v>1</v>
      </c>
      <c r="AD216" s="6" t="s">
        <v>1225</v>
      </c>
      <c r="AE216" s="6" t="s">
        <v>6152</v>
      </c>
    </row>
    <row r="217" spans="1:31" ht="43.2" x14ac:dyDescent="0.3">
      <c r="A217" s="5">
        <v>73</v>
      </c>
      <c r="B217" s="5">
        <v>74</v>
      </c>
      <c r="C217" s="11" t="s">
        <v>678</v>
      </c>
      <c r="D217" s="5">
        <v>2017</v>
      </c>
      <c r="E217" s="5">
        <v>69</v>
      </c>
      <c r="F217" s="6" t="s">
        <v>679</v>
      </c>
      <c r="G217" s="6" t="s">
        <v>5541</v>
      </c>
      <c r="H217" s="6" t="s">
        <v>26</v>
      </c>
      <c r="I217" s="5">
        <v>75</v>
      </c>
      <c r="J217" s="5">
        <v>16</v>
      </c>
      <c r="K217" s="5">
        <v>2</v>
      </c>
      <c r="L217" s="6" t="s">
        <v>680</v>
      </c>
      <c r="M217" s="4" t="s">
        <v>5542</v>
      </c>
      <c r="N217" s="6" t="s">
        <v>26</v>
      </c>
      <c r="O217" s="7">
        <v>44379.061006944445</v>
      </c>
      <c r="P217" s="5">
        <v>3</v>
      </c>
      <c r="Q217" s="6" t="s">
        <v>2032</v>
      </c>
      <c r="R217" s="5">
        <v>1</v>
      </c>
      <c r="S217" s="5">
        <v>75</v>
      </c>
      <c r="T217" s="6" t="s">
        <v>1760</v>
      </c>
      <c r="U217" s="5">
        <v>1</v>
      </c>
      <c r="V217" s="5">
        <v>69</v>
      </c>
      <c r="W217" s="6" t="s">
        <v>681</v>
      </c>
      <c r="X217" s="6" t="s">
        <v>5536</v>
      </c>
      <c r="Y217" s="6" t="s">
        <v>5537</v>
      </c>
      <c r="Z217" s="6"/>
      <c r="AA217" s="5">
        <v>0</v>
      </c>
      <c r="AB217" s="5">
        <v>2</v>
      </c>
      <c r="AC217" s="6">
        <f>SUM(article_export__2[[#This Row],[title_use]],article_export__2[[#This Row],[abstract_mentions_count]])</f>
        <v>2</v>
      </c>
      <c r="AD217" s="6" t="s">
        <v>1225</v>
      </c>
      <c r="AE217" s="6" t="s">
        <v>6151</v>
      </c>
    </row>
    <row r="218" spans="1:31" hidden="1" x14ac:dyDescent="0.3">
      <c r="A218" s="5">
        <v>53</v>
      </c>
      <c r="B218" s="5">
        <v>54</v>
      </c>
      <c r="C218" s="4" t="s">
        <v>339</v>
      </c>
      <c r="D218" s="5">
        <v>2020</v>
      </c>
      <c r="E218" s="5">
        <v>55</v>
      </c>
      <c r="F218" s="6" t="s">
        <v>340</v>
      </c>
      <c r="G218" s="6" t="s">
        <v>5532</v>
      </c>
      <c r="H218" s="6" t="s">
        <v>26</v>
      </c>
      <c r="I218" s="5">
        <v>55</v>
      </c>
      <c r="J218" s="5">
        <v>41</v>
      </c>
      <c r="K218" s="5">
        <v>4</v>
      </c>
      <c r="L218" s="6" t="s">
        <v>341</v>
      </c>
      <c r="M218" s="4" t="s">
        <v>5533</v>
      </c>
      <c r="N218" s="6" t="s">
        <v>26</v>
      </c>
      <c r="O218" s="7">
        <v>44379.061006944445</v>
      </c>
      <c r="P218" s="5">
        <v>3</v>
      </c>
      <c r="Q218" s="6" t="s">
        <v>2032</v>
      </c>
      <c r="R218" s="5">
        <v>1</v>
      </c>
      <c r="S218" s="5">
        <v>55</v>
      </c>
      <c r="T218" s="6" t="s">
        <v>1910</v>
      </c>
      <c r="U218" s="5">
        <v>1</v>
      </c>
      <c r="V218" s="5">
        <v>55</v>
      </c>
      <c r="W218" s="6" t="s">
        <v>6018</v>
      </c>
      <c r="X218" s="6" t="s">
        <v>6019</v>
      </c>
      <c r="Y218" s="6" t="s">
        <v>5535</v>
      </c>
      <c r="Z218" s="6" t="s">
        <v>6153</v>
      </c>
      <c r="AA218" s="5">
        <v>0</v>
      </c>
      <c r="AB218" s="5">
        <v>1</v>
      </c>
      <c r="AC218" s="6">
        <f>SUM(article_export__2[[#This Row],[title_use]],article_export__2[[#This Row],[abstract_mentions_count]])</f>
        <v>1</v>
      </c>
      <c r="AD218" s="6"/>
      <c r="AE218" s="6"/>
    </row>
    <row r="219" spans="1:31" ht="230.4" hidden="1" x14ac:dyDescent="0.3">
      <c r="A219" s="5">
        <v>79</v>
      </c>
      <c r="B219" s="5">
        <v>80</v>
      </c>
      <c r="C219" s="4" t="s">
        <v>2313</v>
      </c>
      <c r="D219" s="5">
        <v>2015</v>
      </c>
      <c r="E219" s="5">
        <v>81</v>
      </c>
      <c r="F219" s="6" t="s">
        <v>2314</v>
      </c>
      <c r="G219" s="6" t="s">
        <v>2315</v>
      </c>
      <c r="H219" s="6" t="s">
        <v>26</v>
      </c>
      <c r="I219" s="5">
        <v>81</v>
      </c>
      <c r="J219" s="5">
        <v>119</v>
      </c>
      <c r="K219" s="5">
        <v>1</v>
      </c>
      <c r="L219" s="6" t="s">
        <v>182</v>
      </c>
      <c r="M219" s="4" t="s">
        <v>2316</v>
      </c>
      <c r="N219" s="6" t="s">
        <v>26</v>
      </c>
      <c r="O219" s="7">
        <v>44379.061006944445</v>
      </c>
      <c r="P219" s="5">
        <v>1</v>
      </c>
      <c r="Q219" s="6" t="s">
        <v>2032</v>
      </c>
      <c r="R219" s="5">
        <v>1</v>
      </c>
      <c r="S219" s="5">
        <v>81</v>
      </c>
      <c r="T219" s="6" t="s">
        <v>2317</v>
      </c>
      <c r="U219" s="5"/>
      <c r="V219" s="5">
        <v>81</v>
      </c>
      <c r="W219" s="6" t="s">
        <v>2318</v>
      </c>
      <c r="X219" s="6" t="s">
        <v>2319</v>
      </c>
      <c r="Y219" s="6" t="s">
        <v>2320</v>
      </c>
      <c r="Z219" s="6" t="s">
        <v>6153</v>
      </c>
      <c r="AA219" s="5">
        <v>0</v>
      </c>
      <c r="AB219" s="5">
        <v>2</v>
      </c>
      <c r="AC219" s="6">
        <f>SUM(article_export__2[[#This Row],[title_use]],article_export__2[[#This Row],[abstract_mentions_count]])</f>
        <v>2</v>
      </c>
      <c r="AD219" s="6"/>
      <c r="AE219" s="6"/>
    </row>
    <row r="220" spans="1:31" x14ac:dyDescent="0.3">
      <c r="A220" s="5">
        <v>74</v>
      </c>
      <c r="B220" s="5">
        <v>75</v>
      </c>
      <c r="C220" s="4" t="s">
        <v>1640</v>
      </c>
      <c r="D220" s="5">
        <v>2017</v>
      </c>
      <c r="E220" s="5">
        <v>76</v>
      </c>
      <c r="F220" s="6" t="s">
        <v>1641</v>
      </c>
      <c r="G220" s="6" t="s">
        <v>1642</v>
      </c>
      <c r="H220" s="6" t="s">
        <v>26</v>
      </c>
      <c r="I220" s="5">
        <v>76</v>
      </c>
      <c r="J220" s="5">
        <v>30</v>
      </c>
      <c r="K220" s="5">
        <v>4</v>
      </c>
      <c r="L220" s="6" t="s">
        <v>1643</v>
      </c>
      <c r="M220" s="4" t="s">
        <v>1644</v>
      </c>
      <c r="N220" s="4" t="s">
        <v>26</v>
      </c>
      <c r="O220" s="7">
        <v>44379.061006944445</v>
      </c>
      <c r="P220" s="5">
        <v>1</v>
      </c>
      <c r="Q220" s="6" t="s">
        <v>2032</v>
      </c>
      <c r="R220" s="5">
        <v>1</v>
      </c>
      <c r="S220" s="5">
        <v>76</v>
      </c>
      <c r="T220" s="6" t="s">
        <v>1645</v>
      </c>
      <c r="U220" s="5">
        <v>1</v>
      </c>
      <c r="V220" s="5">
        <v>76</v>
      </c>
      <c r="W220" s="6" t="s">
        <v>1646</v>
      </c>
      <c r="X220" s="6" t="s">
        <v>1647</v>
      </c>
      <c r="Y220" s="6" t="s">
        <v>1648</v>
      </c>
      <c r="Z220" s="6" t="s">
        <v>26</v>
      </c>
      <c r="AA220" s="5">
        <v>0</v>
      </c>
      <c r="AB220" s="5">
        <v>1</v>
      </c>
      <c r="AC220" s="6">
        <f>SUM(article_export__2[[#This Row],[title_use]],article_export__2[[#This Row],[abstract_mentions_count]])</f>
        <v>1</v>
      </c>
      <c r="AD220" s="6" t="s">
        <v>1225</v>
      </c>
      <c r="AE220" s="6" t="s">
        <v>6152</v>
      </c>
    </row>
    <row r="221" spans="1:31" ht="331.2" x14ac:dyDescent="0.3">
      <c r="A221" s="5">
        <v>75</v>
      </c>
      <c r="B221" s="5">
        <v>76</v>
      </c>
      <c r="C221" s="6" t="s">
        <v>1669</v>
      </c>
      <c r="D221" s="5">
        <v>2016</v>
      </c>
      <c r="E221" s="5">
        <v>77</v>
      </c>
      <c r="F221" s="6" t="s">
        <v>1670</v>
      </c>
      <c r="G221" s="6" t="s">
        <v>1671</v>
      </c>
      <c r="H221" s="6" t="s">
        <v>26</v>
      </c>
      <c r="I221" s="5">
        <v>52</v>
      </c>
      <c r="J221" s="5">
        <v>72</v>
      </c>
      <c r="K221" s="5">
        <v>11</v>
      </c>
      <c r="L221" s="6" t="s">
        <v>1672</v>
      </c>
      <c r="M221" s="6" t="s">
        <v>6035</v>
      </c>
      <c r="N221" s="6" t="s">
        <v>26</v>
      </c>
      <c r="O221" s="7">
        <v>44379.061006944445</v>
      </c>
      <c r="P221" s="5">
        <v>3</v>
      </c>
      <c r="Q221" s="6" t="s">
        <v>2032</v>
      </c>
      <c r="R221" s="5">
        <v>1</v>
      </c>
      <c r="S221" s="5">
        <v>52</v>
      </c>
      <c r="T221" s="6" t="s">
        <v>1518</v>
      </c>
      <c r="U221" s="5">
        <v>1</v>
      </c>
      <c r="V221" s="5">
        <v>77</v>
      </c>
      <c r="W221" s="6" t="s">
        <v>1674</v>
      </c>
      <c r="X221" s="6" t="s">
        <v>1675</v>
      </c>
      <c r="Y221" s="6" t="s">
        <v>1676</v>
      </c>
      <c r="Z221" s="6" t="s">
        <v>26</v>
      </c>
      <c r="AA221" s="5">
        <v>0</v>
      </c>
      <c r="AB221" s="5">
        <v>1</v>
      </c>
      <c r="AC221" s="6">
        <f>SUM(article_export__2[[#This Row],[title_use]],article_export__2[[#This Row],[abstract_mentions_count]])</f>
        <v>1</v>
      </c>
      <c r="AD221" s="6" t="s">
        <v>3035</v>
      </c>
      <c r="AE221" s="6" t="s">
        <v>6152</v>
      </c>
    </row>
    <row r="222" spans="1:31" ht="409.6" x14ac:dyDescent="0.3">
      <c r="A222" s="5">
        <v>76</v>
      </c>
      <c r="B222" s="5">
        <v>77</v>
      </c>
      <c r="C222" s="4" t="s">
        <v>2296</v>
      </c>
      <c r="D222" s="5">
        <v>2017</v>
      </c>
      <c r="E222" s="5">
        <v>78</v>
      </c>
      <c r="F222" s="6" t="s">
        <v>2297</v>
      </c>
      <c r="G222" s="6" t="s">
        <v>2298</v>
      </c>
      <c r="H222" s="6" t="s">
        <v>26</v>
      </c>
      <c r="I222" s="5">
        <v>49</v>
      </c>
      <c r="J222" s="5">
        <v>17</v>
      </c>
      <c r="K222" s="5">
        <v>1</v>
      </c>
      <c r="L222" s="6" t="s">
        <v>2299</v>
      </c>
      <c r="M222" s="4" t="s">
        <v>6036</v>
      </c>
      <c r="N222" s="4" t="s">
        <v>26</v>
      </c>
      <c r="O222" s="7">
        <v>44379.061006944445</v>
      </c>
      <c r="P222" s="5">
        <v>1</v>
      </c>
      <c r="Q222" s="6" t="s">
        <v>2032</v>
      </c>
      <c r="R222" s="5">
        <v>1</v>
      </c>
      <c r="S222" s="5">
        <v>49</v>
      </c>
      <c r="T222" s="6" t="s">
        <v>2201</v>
      </c>
      <c r="U222" s="5"/>
      <c r="V222" s="5">
        <v>78</v>
      </c>
      <c r="W222" s="6" t="s">
        <v>2301</v>
      </c>
      <c r="X222" s="6" t="s">
        <v>2302</v>
      </c>
      <c r="Y222" s="6" t="s">
        <v>2303</v>
      </c>
      <c r="Z222" s="6" t="s">
        <v>26</v>
      </c>
      <c r="AA222" s="5">
        <v>0</v>
      </c>
      <c r="AB222" s="5">
        <v>1</v>
      </c>
      <c r="AC222" s="6">
        <f>SUM(article_export__2[[#This Row],[title_use]],article_export__2[[#This Row],[abstract_mentions_count]])</f>
        <v>1</v>
      </c>
      <c r="AD222" s="6" t="s">
        <v>1225</v>
      </c>
      <c r="AE222" s="6" t="s">
        <v>6152</v>
      </c>
    </row>
    <row r="223" spans="1:31" x14ac:dyDescent="0.3">
      <c r="A223" s="5">
        <v>77</v>
      </c>
      <c r="B223" s="5">
        <v>78</v>
      </c>
      <c r="C223" s="4" t="s">
        <v>2304</v>
      </c>
      <c r="D223" s="5">
        <v>2018</v>
      </c>
      <c r="E223" s="5">
        <v>79</v>
      </c>
      <c r="F223" s="6" t="s">
        <v>2305</v>
      </c>
      <c r="G223" s="6" t="s">
        <v>2306</v>
      </c>
      <c r="H223" s="6" t="s">
        <v>26</v>
      </c>
      <c r="I223" s="5">
        <v>79</v>
      </c>
      <c r="J223" s="5">
        <v>99</v>
      </c>
      <c r="K223" s="5">
        <v>8</v>
      </c>
      <c r="L223" s="6" t="s">
        <v>2307</v>
      </c>
      <c r="M223" s="4" t="s">
        <v>2308</v>
      </c>
      <c r="N223" s="4" t="s">
        <v>26</v>
      </c>
      <c r="O223" s="7">
        <v>44379.061006944445</v>
      </c>
      <c r="P223" s="5">
        <v>1</v>
      </c>
      <c r="Q223" s="6" t="s">
        <v>2032</v>
      </c>
      <c r="R223" s="5">
        <v>1</v>
      </c>
      <c r="S223" s="5">
        <v>79</v>
      </c>
      <c r="T223" s="6" t="s">
        <v>2309</v>
      </c>
      <c r="U223" s="5"/>
      <c r="V223" s="5">
        <v>79</v>
      </c>
      <c r="W223" s="6" t="s">
        <v>2310</v>
      </c>
      <c r="X223" s="6" t="s">
        <v>2311</v>
      </c>
      <c r="Y223" s="6" t="s">
        <v>2312</v>
      </c>
      <c r="Z223" s="6" t="s">
        <v>26</v>
      </c>
      <c r="AA223" s="5">
        <v>1</v>
      </c>
      <c r="AB223" s="5">
        <v>1</v>
      </c>
      <c r="AC223" s="6">
        <f>SUM(article_export__2[[#This Row],[title_use]],article_export__2[[#This Row],[abstract_mentions_count]])</f>
        <v>2</v>
      </c>
      <c r="AD223" s="6" t="s">
        <v>1225</v>
      </c>
      <c r="AE223" s="6" t="s">
        <v>6152</v>
      </c>
    </row>
    <row r="224" spans="1:31" ht="409.6" hidden="1" x14ac:dyDescent="0.3">
      <c r="A224" s="5">
        <v>670</v>
      </c>
      <c r="B224" s="5">
        <v>671</v>
      </c>
      <c r="C224" s="4" t="s">
        <v>932</v>
      </c>
      <c r="D224" s="5">
        <v>2012</v>
      </c>
      <c r="E224" s="5">
        <v>961</v>
      </c>
      <c r="F224" s="6" t="s">
        <v>933</v>
      </c>
      <c r="G224" s="6" t="s">
        <v>934</v>
      </c>
      <c r="H224" s="6" t="s">
        <v>26</v>
      </c>
      <c r="I224" s="5">
        <v>141</v>
      </c>
      <c r="J224" s="5">
        <v>49</v>
      </c>
      <c r="K224" s="5">
        <v>10</v>
      </c>
      <c r="L224" s="6" t="s">
        <v>935</v>
      </c>
      <c r="M224" s="4" t="s">
        <v>5824</v>
      </c>
      <c r="N224" s="4" t="s">
        <v>937</v>
      </c>
      <c r="O224" s="7">
        <v>44379.064884259256</v>
      </c>
      <c r="P224" s="5">
        <v>0</v>
      </c>
      <c r="Q224" s="6" t="s">
        <v>211</v>
      </c>
      <c r="R224" s="5">
        <v>0</v>
      </c>
      <c r="S224" s="5">
        <v>141</v>
      </c>
      <c r="T224" s="6" t="s">
        <v>881</v>
      </c>
      <c r="U224" s="5">
        <v>1</v>
      </c>
      <c r="V224" s="5">
        <v>961</v>
      </c>
      <c r="W224" s="6" t="s">
        <v>938</v>
      </c>
      <c r="X224" s="6" t="s">
        <v>939</v>
      </c>
      <c r="Y224" s="6" t="s">
        <v>566</v>
      </c>
      <c r="Z224" s="6" t="s">
        <v>6242</v>
      </c>
      <c r="AA224" s="5">
        <v>0</v>
      </c>
      <c r="AB224" s="5">
        <v>3</v>
      </c>
      <c r="AC224" s="6">
        <f>SUM(article_export__2[[#This Row],[title_use]],article_export__2[[#This Row],[abstract_mentions_count]])</f>
        <v>3</v>
      </c>
      <c r="AD224" s="6"/>
      <c r="AE224" s="6"/>
    </row>
    <row r="225" spans="1:31" ht="259.2" hidden="1" x14ac:dyDescent="0.3">
      <c r="A225" s="5">
        <v>671</v>
      </c>
      <c r="B225" s="5">
        <v>672</v>
      </c>
      <c r="C225" s="4" t="s">
        <v>940</v>
      </c>
      <c r="D225" s="5">
        <v>2012</v>
      </c>
      <c r="E225" s="5">
        <v>962</v>
      </c>
      <c r="F225" s="6" t="s">
        <v>941</v>
      </c>
      <c r="G225" s="6" t="s">
        <v>942</v>
      </c>
      <c r="H225" s="6" t="s">
        <v>26</v>
      </c>
      <c r="I225" s="5">
        <v>141</v>
      </c>
      <c r="J225" s="5">
        <v>49</v>
      </c>
      <c r="K225" s="5">
        <v>10</v>
      </c>
      <c r="L225" s="6" t="s">
        <v>943</v>
      </c>
      <c r="M225" s="4" t="s">
        <v>5819</v>
      </c>
      <c r="N225" s="4" t="s">
        <v>945</v>
      </c>
      <c r="O225" s="7">
        <v>44379.064884259256</v>
      </c>
      <c r="P225" s="5">
        <v>0</v>
      </c>
      <c r="Q225" s="6" t="s">
        <v>211</v>
      </c>
      <c r="R225" s="5">
        <v>0</v>
      </c>
      <c r="S225" s="5">
        <v>141</v>
      </c>
      <c r="T225" s="6" t="s">
        <v>881</v>
      </c>
      <c r="U225" s="5">
        <v>1</v>
      </c>
      <c r="V225" s="5">
        <v>962</v>
      </c>
      <c r="W225" s="6" t="s">
        <v>946</v>
      </c>
      <c r="X225" s="6" t="s">
        <v>947</v>
      </c>
      <c r="Y225" s="6" t="s">
        <v>948</v>
      </c>
      <c r="Z225" s="6" t="s">
        <v>6243</v>
      </c>
      <c r="AA225" s="5">
        <v>1</v>
      </c>
      <c r="AB225" s="5">
        <v>4</v>
      </c>
      <c r="AC225" s="6">
        <f>SUM(article_export__2[[#This Row],[title_use]],article_export__2[[#This Row],[abstract_mentions_count]])</f>
        <v>5</v>
      </c>
      <c r="AD225" s="6"/>
      <c r="AE225" s="6"/>
    </row>
    <row r="226" spans="1:31" ht="409.6" hidden="1" x14ac:dyDescent="0.3">
      <c r="A226" s="5">
        <v>669</v>
      </c>
      <c r="B226" s="5">
        <v>670</v>
      </c>
      <c r="C226" s="4" t="s">
        <v>918</v>
      </c>
      <c r="D226" s="5">
        <v>2013</v>
      </c>
      <c r="E226" s="5">
        <v>959</v>
      </c>
      <c r="F226" s="6" t="s">
        <v>919</v>
      </c>
      <c r="G226" s="6" t="s">
        <v>920</v>
      </c>
      <c r="H226" s="6" t="s">
        <v>26</v>
      </c>
      <c r="I226" s="5">
        <v>141</v>
      </c>
      <c r="J226" s="5">
        <v>50</v>
      </c>
      <c r="K226" s="5">
        <v>1</v>
      </c>
      <c r="L226" s="6" t="s">
        <v>394</v>
      </c>
      <c r="M226" s="4" t="s">
        <v>921</v>
      </c>
      <c r="N226" s="4" t="s">
        <v>922</v>
      </c>
      <c r="O226" s="7">
        <v>44379.064884259256</v>
      </c>
      <c r="P226" s="5">
        <v>0</v>
      </c>
      <c r="Q226" s="6" t="s">
        <v>211</v>
      </c>
      <c r="R226" s="5">
        <v>0</v>
      </c>
      <c r="S226" s="5">
        <v>141</v>
      </c>
      <c r="T226" s="6" t="s">
        <v>881</v>
      </c>
      <c r="U226" s="5">
        <v>1</v>
      </c>
      <c r="V226" s="5">
        <v>959</v>
      </c>
      <c r="W226" s="6" t="s">
        <v>5947</v>
      </c>
      <c r="X226" s="6" t="s">
        <v>5948</v>
      </c>
      <c r="Y226" s="6" t="s">
        <v>925</v>
      </c>
      <c r="Z226" s="6" t="s">
        <v>6200</v>
      </c>
      <c r="AA226" s="5">
        <v>0</v>
      </c>
      <c r="AB226" s="5">
        <v>1</v>
      </c>
      <c r="AC226" s="6">
        <f>SUM(article_export__2[[#This Row],[title_use]],article_export__2[[#This Row],[abstract_mentions_count]])</f>
        <v>1</v>
      </c>
      <c r="AD226" s="6"/>
      <c r="AE226" s="6"/>
    </row>
    <row r="227" spans="1:31" x14ac:dyDescent="0.3">
      <c r="A227" s="5">
        <v>80</v>
      </c>
      <c r="B227" s="5">
        <v>81</v>
      </c>
      <c r="C227" s="6" t="s">
        <v>2321</v>
      </c>
      <c r="D227" s="5">
        <v>2020</v>
      </c>
      <c r="E227" s="5">
        <v>82</v>
      </c>
      <c r="F227" s="6" t="s">
        <v>2322</v>
      </c>
      <c r="G227" s="6" t="s">
        <v>2323</v>
      </c>
      <c r="H227" s="6" t="s">
        <v>26</v>
      </c>
      <c r="I227" s="5">
        <v>82</v>
      </c>
      <c r="J227" s="5">
        <v>29</v>
      </c>
      <c r="K227" s="5">
        <v>7</v>
      </c>
      <c r="L227" s="6" t="s">
        <v>2324</v>
      </c>
      <c r="M227" s="6" t="s">
        <v>6037</v>
      </c>
      <c r="N227" s="6" t="s">
        <v>26</v>
      </c>
      <c r="O227" s="7">
        <v>44379.061006944445</v>
      </c>
      <c r="P227" s="5">
        <v>1</v>
      </c>
      <c r="Q227" s="6" t="s">
        <v>2032</v>
      </c>
      <c r="R227" s="5">
        <v>1</v>
      </c>
      <c r="S227" s="5">
        <v>82</v>
      </c>
      <c r="T227" s="6" t="s">
        <v>2326</v>
      </c>
      <c r="U227" s="5"/>
      <c r="V227" s="5">
        <v>82</v>
      </c>
      <c r="W227" s="6" t="s">
        <v>2327</v>
      </c>
      <c r="X227" s="6" t="s">
        <v>2328</v>
      </c>
      <c r="Y227" s="6" t="s">
        <v>2329</v>
      </c>
      <c r="Z227" s="6" t="s">
        <v>26</v>
      </c>
      <c r="AA227" s="5">
        <v>0</v>
      </c>
      <c r="AB227" s="5">
        <v>1</v>
      </c>
      <c r="AC227" s="6">
        <f>SUM(article_export__2[[#This Row],[title_use]],article_export__2[[#This Row],[abstract_mentions_count]])</f>
        <v>1</v>
      </c>
      <c r="AD227" s="6" t="s">
        <v>3035</v>
      </c>
      <c r="AE227" s="6" t="s">
        <v>6152</v>
      </c>
    </row>
    <row r="228" spans="1:31" x14ac:dyDescent="0.3">
      <c r="A228" s="5">
        <v>81</v>
      </c>
      <c r="B228" s="5">
        <v>82</v>
      </c>
      <c r="C228" s="6" t="s">
        <v>1306</v>
      </c>
      <c r="D228" s="5">
        <v>2003</v>
      </c>
      <c r="E228" s="5">
        <v>83</v>
      </c>
      <c r="F228" s="6" t="s">
        <v>1307</v>
      </c>
      <c r="G228" s="6" t="s">
        <v>5545</v>
      </c>
      <c r="H228" s="6" t="s">
        <v>26</v>
      </c>
      <c r="I228" s="5">
        <v>52</v>
      </c>
      <c r="J228" s="5">
        <v>44</v>
      </c>
      <c r="K228" s="5">
        <v>1</v>
      </c>
      <c r="L228" s="6" t="s">
        <v>1308</v>
      </c>
      <c r="M228" s="6" t="s">
        <v>1309</v>
      </c>
      <c r="N228" s="6" t="s">
        <v>26</v>
      </c>
      <c r="O228" s="7">
        <v>44379.061006944445</v>
      </c>
      <c r="P228" s="5">
        <v>4</v>
      </c>
      <c r="Q228" s="6" t="s">
        <v>2032</v>
      </c>
      <c r="R228" s="5">
        <v>1</v>
      </c>
      <c r="S228" s="5">
        <v>52</v>
      </c>
      <c r="T228" s="6" t="s">
        <v>1518</v>
      </c>
      <c r="U228" s="5">
        <v>1</v>
      </c>
      <c r="V228" s="5">
        <v>83</v>
      </c>
      <c r="W228" s="6" t="s">
        <v>5546</v>
      </c>
      <c r="X228" s="6" t="s">
        <v>5547</v>
      </c>
      <c r="Y228" s="6" t="s">
        <v>5548</v>
      </c>
      <c r="Z228" s="6" t="s">
        <v>26</v>
      </c>
      <c r="AA228" s="5">
        <v>0</v>
      </c>
      <c r="AB228" s="5">
        <v>1</v>
      </c>
      <c r="AC228" s="6">
        <f>SUM(article_export__2[[#This Row],[title_use]],article_export__2[[#This Row],[abstract_mentions_count]])</f>
        <v>1</v>
      </c>
      <c r="AD228" s="6" t="s">
        <v>3035</v>
      </c>
      <c r="AE228" s="6" t="s">
        <v>6152</v>
      </c>
    </row>
    <row r="229" spans="1:31" hidden="1" x14ac:dyDescent="0.3">
      <c r="A229" s="5">
        <v>544</v>
      </c>
      <c r="B229" s="5">
        <v>545</v>
      </c>
      <c r="C229" s="4" t="s">
        <v>4326</v>
      </c>
      <c r="D229" s="5">
        <v>2015</v>
      </c>
      <c r="E229" s="5">
        <v>650</v>
      </c>
      <c r="F229" s="6" t="s">
        <v>4327</v>
      </c>
      <c r="G229" s="6" t="s">
        <v>4328</v>
      </c>
      <c r="H229" s="6" t="s">
        <v>4329</v>
      </c>
      <c r="I229" s="5">
        <v>570</v>
      </c>
      <c r="J229" s="5">
        <v>16</v>
      </c>
      <c r="K229" s="5">
        <v>3</v>
      </c>
      <c r="L229" s="6" t="s">
        <v>4330</v>
      </c>
      <c r="M229" s="4" t="s">
        <v>4331</v>
      </c>
      <c r="N229" s="4" t="s">
        <v>26</v>
      </c>
      <c r="O229" s="7">
        <v>44379.063356481478</v>
      </c>
      <c r="P229" s="5">
        <v>0</v>
      </c>
      <c r="Q229" s="6" t="s">
        <v>3920</v>
      </c>
      <c r="R229" s="5">
        <v>1</v>
      </c>
      <c r="S229" s="5">
        <v>570</v>
      </c>
      <c r="T229" s="6" t="s">
        <v>4078</v>
      </c>
      <c r="U229" s="5"/>
      <c r="V229" s="5">
        <v>650</v>
      </c>
      <c r="W229" s="6" t="s">
        <v>4332</v>
      </c>
      <c r="X229" s="6" t="s">
        <v>4333</v>
      </c>
      <c r="Y229" s="6" t="s">
        <v>978</v>
      </c>
      <c r="Z229" s="6" t="s">
        <v>6212</v>
      </c>
      <c r="AA229" s="5">
        <v>0</v>
      </c>
      <c r="AB229" s="5">
        <v>1</v>
      </c>
      <c r="AC229" s="6">
        <f>SUM(article_export__2[[#This Row],[title_use]],article_export__2[[#This Row],[abstract_mentions_count]])</f>
        <v>1</v>
      </c>
      <c r="AD229" s="6"/>
      <c r="AE229" s="6"/>
    </row>
    <row r="230" spans="1:31" ht="273.60000000000002" hidden="1" x14ac:dyDescent="0.3">
      <c r="A230" s="5">
        <v>509</v>
      </c>
      <c r="B230" s="5">
        <v>510</v>
      </c>
      <c r="C230" s="4" t="s">
        <v>4107</v>
      </c>
      <c r="D230" s="5">
        <v>2019</v>
      </c>
      <c r="E230" s="5">
        <v>578</v>
      </c>
      <c r="F230" s="6" t="s">
        <v>4108</v>
      </c>
      <c r="G230" s="6" t="s">
        <v>4109</v>
      </c>
      <c r="H230" s="6" t="s">
        <v>4110</v>
      </c>
      <c r="I230" s="5">
        <v>570</v>
      </c>
      <c r="J230" s="5">
        <v>20</v>
      </c>
      <c r="K230" s="5">
        <v>10</v>
      </c>
      <c r="L230" s="6" t="s">
        <v>4111</v>
      </c>
      <c r="M230" s="4" t="s">
        <v>4112</v>
      </c>
      <c r="N230" s="4" t="s">
        <v>26</v>
      </c>
      <c r="O230" s="7">
        <v>44379.063344907408</v>
      </c>
      <c r="P230" s="5">
        <v>0</v>
      </c>
      <c r="Q230" s="6" t="s">
        <v>3920</v>
      </c>
      <c r="R230" s="5">
        <v>1</v>
      </c>
      <c r="S230" s="5">
        <v>570</v>
      </c>
      <c r="T230" s="6" t="s">
        <v>4078</v>
      </c>
      <c r="U230" s="5"/>
      <c r="V230" s="5">
        <v>578</v>
      </c>
      <c r="W230" s="6" t="s">
        <v>4113</v>
      </c>
      <c r="X230" s="6" t="s">
        <v>4114</v>
      </c>
      <c r="Y230" s="6" t="s">
        <v>4115</v>
      </c>
      <c r="Z230" s="6" t="s">
        <v>6200</v>
      </c>
      <c r="AA230" s="5">
        <v>0</v>
      </c>
      <c r="AB230" s="5">
        <v>1</v>
      </c>
      <c r="AC230" s="6">
        <f>SUM(article_export__2[[#This Row],[title_use]],article_export__2[[#This Row],[abstract_mentions_count]])</f>
        <v>1</v>
      </c>
      <c r="AD230" s="6"/>
      <c r="AE230" s="6"/>
    </row>
    <row r="231" spans="1:31" ht="259.2" x14ac:dyDescent="0.3">
      <c r="A231" s="5">
        <v>82</v>
      </c>
      <c r="B231" s="5">
        <v>83</v>
      </c>
      <c r="C231" s="6" t="s">
        <v>2330</v>
      </c>
      <c r="D231" s="5">
        <v>2013</v>
      </c>
      <c r="E231" s="5">
        <v>84</v>
      </c>
      <c r="F231" s="6" t="s">
        <v>2331</v>
      </c>
      <c r="G231" s="6" t="s">
        <v>2332</v>
      </c>
      <c r="H231" s="6" t="s">
        <v>26</v>
      </c>
      <c r="I231" s="5">
        <v>74</v>
      </c>
      <c r="J231" s="5">
        <v>32</v>
      </c>
      <c r="K231" s="5">
        <v>2</v>
      </c>
      <c r="L231" s="6" t="s">
        <v>2333</v>
      </c>
      <c r="M231" s="6" t="s">
        <v>2334</v>
      </c>
      <c r="N231" s="6" t="s">
        <v>26</v>
      </c>
      <c r="O231" s="7">
        <v>44379.061006944445</v>
      </c>
      <c r="P231" s="5">
        <v>2</v>
      </c>
      <c r="Q231" s="6" t="s">
        <v>2032</v>
      </c>
      <c r="R231" s="5">
        <v>1</v>
      </c>
      <c r="S231" s="5">
        <v>74</v>
      </c>
      <c r="T231" s="6" t="s">
        <v>2292</v>
      </c>
      <c r="U231" s="5"/>
      <c r="V231" s="5">
        <v>84</v>
      </c>
      <c r="W231" s="6" t="s">
        <v>2335</v>
      </c>
      <c r="X231" s="6" t="s">
        <v>2336</v>
      </c>
      <c r="Y231" s="6" t="s">
        <v>2337</v>
      </c>
      <c r="Z231" s="6" t="s">
        <v>26</v>
      </c>
      <c r="AA231" s="5">
        <v>0</v>
      </c>
      <c r="AB231" s="5">
        <v>1</v>
      </c>
      <c r="AC231" s="6">
        <f>SUM(article_export__2[[#This Row],[title_use]],article_export__2[[#This Row],[abstract_mentions_count]])</f>
        <v>1</v>
      </c>
      <c r="AD231" s="6" t="s">
        <v>3035</v>
      </c>
      <c r="AE231" s="6" t="s">
        <v>6152</v>
      </c>
    </row>
    <row r="232" spans="1:31" hidden="1" x14ac:dyDescent="0.3">
      <c r="A232" s="5">
        <v>100</v>
      </c>
      <c r="B232" s="5">
        <v>101</v>
      </c>
      <c r="C232" s="4" t="s">
        <v>2413</v>
      </c>
      <c r="D232" s="5">
        <v>2016</v>
      </c>
      <c r="E232" s="5">
        <v>102</v>
      </c>
      <c r="F232" s="6" t="s">
        <v>2414</v>
      </c>
      <c r="G232" s="6" t="s">
        <v>2415</v>
      </c>
      <c r="H232" s="6" t="s">
        <v>26</v>
      </c>
      <c r="I232" s="5">
        <v>102</v>
      </c>
      <c r="J232" s="5">
        <v>40</v>
      </c>
      <c r="K232" s="5">
        <v>1</v>
      </c>
      <c r="L232" s="6" t="s">
        <v>1386</v>
      </c>
      <c r="M232" s="4" t="s">
        <v>2416</v>
      </c>
      <c r="N232" s="6" t="s">
        <v>26</v>
      </c>
      <c r="O232" s="7">
        <v>44379.061018518521</v>
      </c>
      <c r="P232" s="5">
        <v>0</v>
      </c>
      <c r="Q232" s="6" t="s">
        <v>2032</v>
      </c>
      <c r="R232" s="5">
        <v>1</v>
      </c>
      <c r="S232" s="5">
        <v>102</v>
      </c>
      <c r="T232" s="6" t="s">
        <v>2417</v>
      </c>
      <c r="U232" s="5"/>
      <c r="V232" s="5">
        <v>102</v>
      </c>
      <c r="W232" s="6" t="s">
        <v>2418</v>
      </c>
      <c r="X232" s="6" t="s">
        <v>2419</v>
      </c>
      <c r="Y232" s="6" t="s">
        <v>2420</v>
      </c>
      <c r="Z232" s="6" t="s">
        <v>6163</v>
      </c>
      <c r="AA232" s="5">
        <v>0</v>
      </c>
      <c r="AB232" s="5">
        <v>1</v>
      </c>
      <c r="AC232" s="6">
        <f>SUM(article_export__2[[#This Row],[title_use]],article_export__2[[#This Row],[abstract_mentions_count]])</f>
        <v>1</v>
      </c>
      <c r="AD232" s="6"/>
      <c r="AE232" s="6"/>
    </row>
    <row r="233" spans="1:31" ht="259.2" hidden="1" x14ac:dyDescent="0.3">
      <c r="A233" s="5">
        <v>527</v>
      </c>
      <c r="B233" s="5">
        <v>528</v>
      </c>
      <c r="C233" s="4" t="s">
        <v>4217</v>
      </c>
      <c r="D233" s="5">
        <v>2018</v>
      </c>
      <c r="E233" s="5">
        <v>613</v>
      </c>
      <c r="F233" s="6" t="s">
        <v>4218</v>
      </c>
      <c r="G233" s="6" t="s">
        <v>4219</v>
      </c>
      <c r="H233" s="6" t="s">
        <v>4220</v>
      </c>
      <c r="I233" s="5">
        <v>613</v>
      </c>
      <c r="J233" s="5">
        <v>96</v>
      </c>
      <c r="K233" s="5"/>
      <c r="L233" s="6" t="s">
        <v>2136</v>
      </c>
      <c r="M233" s="4" t="s">
        <v>4221</v>
      </c>
      <c r="N233" s="4" t="s">
        <v>26</v>
      </c>
      <c r="O233" s="7">
        <v>44379.063344907408</v>
      </c>
      <c r="P233" s="5">
        <v>0</v>
      </c>
      <c r="Q233" s="6" t="s">
        <v>3920</v>
      </c>
      <c r="R233" s="5">
        <v>1</v>
      </c>
      <c r="S233" s="5">
        <v>613</v>
      </c>
      <c r="T233" s="6" t="s">
        <v>4222</v>
      </c>
      <c r="U233" s="5"/>
      <c r="V233" s="5">
        <v>613</v>
      </c>
      <c r="W233" s="6" t="s">
        <v>4223</v>
      </c>
      <c r="X233" s="6" t="s">
        <v>3467</v>
      </c>
      <c r="Y233" s="6" t="s">
        <v>4224</v>
      </c>
      <c r="Z233" s="6" t="s">
        <v>6153</v>
      </c>
      <c r="AA233" s="5">
        <v>1</v>
      </c>
      <c r="AB233" s="5">
        <v>3</v>
      </c>
      <c r="AC233" s="6">
        <f>SUM(article_export__2[[#This Row],[title_use]],article_export__2[[#This Row],[abstract_mentions_count]])</f>
        <v>4</v>
      </c>
      <c r="AD233" s="6"/>
      <c r="AE233" s="6"/>
    </row>
    <row r="234" spans="1:31" ht="201.6" hidden="1" x14ac:dyDescent="0.3">
      <c r="A234" s="5">
        <v>561</v>
      </c>
      <c r="B234" s="5">
        <v>562</v>
      </c>
      <c r="C234" s="4" t="s">
        <v>4432</v>
      </c>
      <c r="D234" s="5">
        <v>2010</v>
      </c>
      <c r="E234" s="5">
        <v>685</v>
      </c>
      <c r="F234" s="6" t="s">
        <v>4433</v>
      </c>
      <c r="G234" s="6" t="s">
        <v>26</v>
      </c>
      <c r="H234" s="6" t="s">
        <v>4434</v>
      </c>
      <c r="I234" s="5">
        <v>685</v>
      </c>
      <c r="J234" s="5">
        <v>1</v>
      </c>
      <c r="K234" s="5">
        <v>2</v>
      </c>
      <c r="L234" s="6" t="s">
        <v>3881</v>
      </c>
      <c r="M234" s="4" t="s">
        <v>4435</v>
      </c>
      <c r="N234" s="4" t="s">
        <v>26</v>
      </c>
      <c r="O234" s="7">
        <v>44379.063356481478</v>
      </c>
      <c r="P234" s="5">
        <v>0</v>
      </c>
      <c r="Q234" s="6" t="s">
        <v>3920</v>
      </c>
      <c r="R234" s="5">
        <v>1</v>
      </c>
      <c r="S234" s="5">
        <v>685</v>
      </c>
      <c r="T234" s="6" t="s">
        <v>4436</v>
      </c>
      <c r="U234" s="5"/>
      <c r="V234" s="5">
        <v>685</v>
      </c>
      <c r="W234" s="6" t="s">
        <v>4437</v>
      </c>
      <c r="X234" s="6" t="s">
        <v>4438</v>
      </c>
      <c r="Y234" s="6" t="s">
        <v>4439</v>
      </c>
      <c r="Z234" s="6" t="s">
        <v>6216</v>
      </c>
      <c r="AA234" s="5">
        <v>0</v>
      </c>
      <c r="AB234" s="5">
        <v>1</v>
      </c>
      <c r="AC234" s="6">
        <f>SUM(article_export__2[[#This Row],[title_use]],article_export__2[[#This Row],[abstract_mentions_count]])</f>
        <v>1</v>
      </c>
      <c r="AD234" s="6"/>
      <c r="AE234" s="6"/>
    </row>
    <row r="235" spans="1:31" ht="316.8" hidden="1" x14ac:dyDescent="0.3">
      <c r="A235" s="5">
        <v>547</v>
      </c>
      <c r="B235" s="5">
        <v>548</v>
      </c>
      <c r="C235" s="4" t="s">
        <v>4351</v>
      </c>
      <c r="D235" s="5">
        <v>2014</v>
      </c>
      <c r="E235" s="5">
        <v>657</v>
      </c>
      <c r="F235" s="6" t="s">
        <v>4352</v>
      </c>
      <c r="G235" s="6" t="s">
        <v>4353</v>
      </c>
      <c r="H235" s="6" t="s">
        <v>4354</v>
      </c>
      <c r="I235" s="5">
        <v>104</v>
      </c>
      <c r="J235" s="5">
        <v>48</v>
      </c>
      <c r="K235" s="5">
        <v>6</v>
      </c>
      <c r="L235" s="6" t="s">
        <v>4355</v>
      </c>
      <c r="M235" s="4" t="s">
        <v>4356</v>
      </c>
      <c r="N235" s="4" t="s">
        <v>26</v>
      </c>
      <c r="O235" s="7">
        <v>44379.063356481478</v>
      </c>
      <c r="P235" s="5">
        <v>0</v>
      </c>
      <c r="Q235" s="6" t="s">
        <v>3920</v>
      </c>
      <c r="R235" s="5">
        <v>1</v>
      </c>
      <c r="S235" s="5">
        <v>104</v>
      </c>
      <c r="T235" s="6" t="s">
        <v>2434</v>
      </c>
      <c r="U235" s="5">
        <v>1</v>
      </c>
      <c r="V235" s="5">
        <v>657</v>
      </c>
      <c r="W235" s="6" t="s">
        <v>4357</v>
      </c>
      <c r="X235" s="6" t="s">
        <v>4358</v>
      </c>
      <c r="Y235" s="6" t="s">
        <v>4359</v>
      </c>
      <c r="Z235" s="6" t="s">
        <v>6213</v>
      </c>
      <c r="AA235" s="5">
        <v>0</v>
      </c>
      <c r="AB235" s="5">
        <v>1</v>
      </c>
      <c r="AC235" s="6">
        <f>SUM(article_export__2[[#This Row],[title_use]],article_export__2[[#This Row],[abstract_mentions_count]])</f>
        <v>1</v>
      </c>
      <c r="AD235" s="6"/>
      <c r="AE235" s="6"/>
    </row>
    <row r="236" spans="1:31" ht="273.60000000000002" x14ac:dyDescent="0.3">
      <c r="A236" s="5">
        <v>83</v>
      </c>
      <c r="B236" s="5">
        <v>84</v>
      </c>
      <c r="C236" s="6" t="s">
        <v>2338</v>
      </c>
      <c r="D236" s="5">
        <v>2016</v>
      </c>
      <c r="E236" s="5">
        <v>85</v>
      </c>
      <c r="F236" s="6" t="s">
        <v>2339</v>
      </c>
      <c r="G236" s="6" t="s">
        <v>2340</v>
      </c>
      <c r="H236" s="6" t="s">
        <v>26</v>
      </c>
      <c r="I236" s="5">
        <v>32</v>
      </c>
      <c r="J236" s="5">
        <v>64</v>
      </c>
      <c r="K236" s="5">
        <v>11</v>
      </c>
      <c r="L236" s="6" t="s">
        <v>2341</v>
      </c>
      <c r="M236" s="6" t="s">
        <v>2342</v>
      </c>
      <c r="N236" s="6" t="s">
        <v>26</v>
      </c>
      <c r="O236" s="7">
        <v>44379.061006944445</v>
      </c>
      <c r="P236" s="5">
        <v>2</v>
      </c>
      <c r="Q236" s="6" t="s">
        <v>2032</v>
      </c>
      <c r="R236" s="5">
        <v>1</v>
      </c>
      <c r="S236" s="5">
        <v>32</v>
      </c>
      <c r="T236" s="6" t="s">
        <v>2121</v>
      </c>
      <c r="U236" s="5"/>
      <c r="V236" s="5">
        <v>85</v>
      </c>
      <c r="W236" s="6" t="s">
        <v>2343</v>
      </c>
      <c r="X236" s="6" t="s">
        <v>2344</v>
      </c>
      <c r="Y236" s="6" t="s">
        <v>2345</v>
      </c>
      <c r="Z236" s="6" t="s">
        <v>26</v>
      </c>
      <c r="AA236" s="5">
        <v>0</v>
      </c>
      <c r="AB236" s="5">
        <v>1</v>
      </c>
      <c r="AC236" s="6">
        <f>SUM(article_export__2[[#This Row],[title_use]],article_export__2[[#This Row],[abstract_mentions_count]])</f>
        <v>1</v>
      </c>
      <c r="AD236" s="6" t="s">
        <v>3035</v>
      </c>
      <c r="AE236" s="6" t="s">
        <v>6152</v>
      </c>
    </row>
    <row r="237" spans="1:31" ht="409.6" x14ac:dyDescent="0.3">
      <c r="A237" s="5">
        <v>84</v>
      </c>
      <c r="B237" s="5">
        <v>85</v>
      </c>
      <c r="C237" s="4" t="s">
        <v>2346</v>
      </c>
      <c r="D237" s="5">
        <v>2017</v>
      </c>
      <c r="E237" s="5">
        <v>86</v>
      </c>
      <c r="F237" s="6" t="s">
        <v>2347</v>
      </c>
      <c r="G237" s="6" t="s">
        <v>2348</v>
      </c>
      <c r="H237" s="6" t="s">
        <v>26</v>
      </c>
      <c r="I237" s="5">
        <v>61</v>
      </c>
      <c r="J237" s="5">
        <v>12</v>
      </c>
      <c r="K237" s="5"/>
      <c r="L237" s="6" t="s">
        <v>2349</v>
      </c>
      <c r="M237" s="4" t="s">
        <v>6038</v>
      </c>
      <c r="N237" s="4" t="s">
        <v>26</v>
      </c>
      <c r="O237" s="7">
        <v>44379.061006944445</v>
      </c>
      <c r="P237" s="5">
        <v>1</v>
      </c>
      <c r="Q237" s="6" t="s">
        <v>2032</v>
      </c>
      <c r="R237" s="5">
        <v>1</v>
      </c>
      <c r="S237" s="5">
        <v>61</v>
      </c>
      <c r="T237" s="6" t="s">
        <v>2268</v>
      </c>
      <c r="U237" s="5"/>
      <c r="V237" s="5">
        <v>86</v>
      </c>
      <c r="W237" s="6" t="s">
        <v>2351</v>
      </c>
      <c r="X237" s="6" t="s">
        <v>2270</v>
      </c>
      <c r="Y237" s="6" t="s">
        <v>2352</v>
      </c>
      <c r="Z237" s="6" t="s">
        <v>26</v>
      </c>
      <c r="AA237" s="5">
        <v>1</v>
      </c>
      <c r="AB237" s="5">
        <v>1</v>
      </c>
      <c r="AC237" s="6">
        <f>SUM(article_export__2[[#This Row],[title_use]],article_export__2[[#This Row],[abstract_mentions_count]])</f>
        <v>2</v>
      </c>
      <c r="AD237" s="6" t="s">
        <v>1225</v>
      </c>
      <c r="AE237" s="6" t="s">
        <v>6152</v>
      </c>
    </row>
    <row r="238" spans="1:31" ht="144" hidden="1" x14ac:dyDescent="0.3">
      <c r="A238" s="5">
        <v>543</v>
      </c>
      <c r="B238" s="5">
        <v>544</v>
      </c>
      <c r="C238" s="4" t="s">
        <v>4316</v>
      </c>
      <c r="D238" s="5">
        <v>2015</v>
      </c>
      <c r="E238" s="5">
        <v>648</v>
      </c>
      <c r="F238" s="6" t="s">
        <v>4317</v>
      </c>
      <c r="G238" s="6" t="s">
        <v>4318</v>
      </c>
      <c r="H238" s="6" t="s">
        <v>4319</v>
      </c>
      <c r="I238" s="5">
        <v>143</v>
      </c>
      <c r="J238" s="5">
        <v>81</v>
      </c>
      <c r="K238" s="5">
        <v>4</v>
      </c>
      <c r="L238" s="6" t="s">
        <v>4320</v>
      </c>
      <c r="M238" s="4" t="s">
        <v>4321</v>
      </c>
      <c r="N238" s="4" t="s">
        <v>26</v>
      </c>
      <c r="O238" s="7">
        <v>44379.063356481478</v>
      </c>
      <c r="P238" s="5">
        <v>0</v>
      </c>
      <c r="Q238" s="6" t="s">
        <v>3920</v>
      </c>
      <c r="R238" s="5">
        <v>1</v>
      </c>
      <c r="S238" s="5">
        <v>143</v>
      </c>
      <c r="T238" s="6" t="s">
        <v>4322</v>
      </c>
      <c r="U238" s="5"/>
      <c r="V238" s="5">
        <v>648</v>
      </c>
      <c r="W238" s="6" t="s">
        <v>4323</v>
      </c>
      <c r="X238" s="6" t="s">
        <v>4324</v>
      </c>
      <c r="Y238" s="6" t="s">
        <v>4325</v>
      </c>
      <c r="Z238" s="6" t="s">
        <v>6133</v>
      </c>
      <c r="AA238" s="5">
        <v>0</v>
      </c>
      <c r="AB238" s="5">
        <v>1</v>
      </c>
      <c r="AC238" s="6">
        <f>SUM(article_export__2[[#This Row],[title_use]],article_export__2[[#This Row],[abstract_mentions_count]])</f>
        <v>1</v>
      </c>
      <c r="AD238" s="6"/>
      <c r="AE238" s="6"/>
    </row>
    <row r="239" spans="1:31" ht="216" hidden="1" x14ac:dyDescent="0.3">
      <c r="A239" s="5">
        <v>60</v>
      </c>
      <c r="B239" s="5">
        <v>61</v>
      </c>
      <c r="C239" s="4" t="s">
        <v>1555</v>
      </c>
      <c r="D239" s="5">
        <v>2021</v>
      </c>
      <c r="E239" s="5">
        <v>62</v>
      </c>
      <c r="F239" s="6" t="s">
        <v>1556</v>
      </c>
      <c r="G239" s="6" t="s">
        <v>1557</v>
      </c>
      <c r="H239" s="6" t="s">
        <v>26</v>
      </c>
      <c r="I239" s="5">
        <v>62</v>
      </c>
      <c r="J239" s="5">
        <v>50</v>
      </c>
      <c r="K239" s="5"/>
      <c r="L239" s="6" t="s">
        <v>1558</v>
      </c>
      <c r="M239" s="9" t="s">
        <v>1559</v>
      </c>
      <c r="N239" s="6" t="s">
        <v>26</v>
      </c>
      <c r="O239" s="7">
        <v>44379.061006944445</v>
      </c>
      <c r="P239" s="5">
        <v>2</v>
      </c>
      <c r="Q239" s="6" t="s">
        <v>2032</v>
      </c>
      <c r="R239" s="5">
        <v>1</v>
      </c>
      <c r="S239" s="5">
        <v>62</v>
      </c>
      <c r="T239" s="6" t="s">
        <v>1560</v>
      </c>
      <c r="U239" s="5">
        <v>1</v>
      </c>
      <c r="V239" s="5">
        <v>62</v>
      </c>
      <c r="W239" s="6" t="s">
        <v>1561</v>
      </c>
      <c r="X239" s="6" t="s">
        <v>1562</v>
      </c>
      <c r="Y239" s="6" t="s">
        <v>1563</v>
      </c>
      <c r="Z239" s="6" t="s">
        <v>6155</v>
      </c>
      <c r="AA239" s="5">
        <v>0</v>
      </c>
      <c r="AB239" s="5">
        <v>1</v>
      </c>
      <c r="AC239" s="6">
        <f>SUM(article_export__2[[#This Row],[title_use]],article_export__2[[#This Row],[abstract_mentions_count]])</f>
        <v>1</v>
      </c>
      <c r="AD239" s="6"/>
      <c r="AE239" s="6"/>
    </row>
    <row r="240" spans="1:31" hidden="1" x14ac:dyDescent="0.3">
      <c r="A240" s="5">
        <v>522</v>
      </c>
      <c r="B240" s="5">
        <v>523</v>
      </c>
      <c r="C240" s="4" t="s">
        <v>5701</v>
      </c>
      <c r="D240" s="5">
        <v>2019</v>
      </c>
      <c r="E240" s="5">
        <v>598</v>
      </c>
      <c r="F240" s="6" t="s">
        <v>482</v>
      </c>
      <c r="G240" s="6" t="s">
        <v>26</v>
      </c>
      <c r="H240" s="6" t="s">
        <v>5702</v>
      </c>
      <c r="I240" s="5">
        <v>598</v>
      </c>
      <c r="J240" s="5">
        <v>15</v>
      </c>
      <c r="K240" s="5">
        <v>1</v>
      </c>
      <c r="L240" s="6" t="s">
        <v>483</v>
      </c>
      <c r="M240" s="4" t="s">
        <v>5703</v>
      </c>
      <c r="N240" s="4" t="s">
        <v>26</v>
      </c>
      <c r="O240" s="7">
        <v>44379.063344907408</v>
      </c>
      <c r="P240" s="5">
        <v>1</v>
      </c>
      <c r="Q240" s="6" t="s">
        <v>3920</v>
      </c>
      <c r="R240" s="5">
        <v>1</v>
      </c>
      <c r="S240" s="5">
        <v>598</v>
      </c>
      <c r="T240" s="6" t="s">
        <v>5704</v>
      </c>
      <c r="U240" s="5">
        <v>1</v>
      </c>
      <c r="V240" s="5">
        <v>598</v>
      </c>
      <c r="W240" s="6" t="s">
        <v>484</v>
      </c>
      <c r="X240" s="6" t="s">
        <v>485</v>
      </c>
      <c r="Y240" s="6" t="s">
        <v>486</v>
      </c>
      <c r="Z240" s="6" t="s">
        <v>6174</v>
      </c>
      <c r="AA240" s="5">
        <v>0</v>
      </c>
      <c r="AB240" s="5">
        <v>1</v>
      </c>
      <c r="AC240" s="6">
        <f>SUM(article_export__2[[#This Row],[title_use]],article_export__2[[#This Row],[abstract_mentions_count]])</f>
        <v>1</v>
      </c>
      <c r="AD240" s="6"/>
      <c r="AE240" s="6"/>
    </row>
    <row r="241" spans="1:31" ht="28.8" x14ac:dyDescent="0.3">
      <c r="A241" s="5">
        <v>88</v>
      </c>
      <c r="B241" s="5">
        <v>89</v>
      </c>
      <c r="C241" s="4" t="s">
        <v>2353</v>
      </c>
      <c r="D241" s="5">
        <v>2014</v>
      </c>
      <c r="E241" s="5">
        <v>90</v>
      </c>
      <c r="F241" s="6" t="s">
        <v>2354</v>
      </c>
      <c r="G241" s="6" t="s">
        <v>2355</v>
      </c>
      <c r="H241" s="6" t="s">
        <v>26</v>
      </c>
      <c r="I241" s="5">
        <v>90</v>
      </c>
      <c r="J241" s="5">
        <v>102</v>
      </c>
      <c r="K241" s="5"/>
      <c r="L241" s="6" t="s">
        <v>1262</v>
      </c>
      <c r="M241" s="4" t="s">
        <v>2356</v>
      </c>
      <c r="N241" s="4" t="s">
        <v>26</v>
      </c>
      <c r="O241" s="7">
        <v>44379.061018518521</v>
      </c>
      <c r="P241" s="5">
        <v>1</v>
      </c>
      <c r="Q241" s="6" t="s">
        <v>2032</v>
      </c>
      <c r="R241" s="5">
        <v>1</v>
      </c>
      <c r="S241" s="5">
        <v>90</v>
      </c>
      <c r="T241" s="6" t="s">
        <v>2357</v>
      </c>
      <c r="U241" s="5"/>
      <c r="V241" s="5">
        <v>90</v>
      </c>
      <c r="W241" s="6" t="s">
        <v>2358</v>
      </c>
      <c r="X241" s="6" t="s">
        <v>2359</v>
      </c>
      <c r="Y241" s="6" t="s">
        <v>2360</v>
      </c>
      <c r="Z241" s="6" t="s">
        <v>26</v>
      </c>
      <c r="AA241" s="5">
        <v>0</v>
      </c>
      <c r="AB241" s="5">
        <v>1</v>
      </c>
      <c r="AC241" s="6">
        <f>SUM(article_export__2[[#This Row],[title_use]],article_export__2[[#This Row],[abstract_mentions_count]])</f>
        <v>1</v>
      </c>
      <c r="AD241" s="6" t="s">
        <v>1225</v>
      </c>
      <c r="AE241" s="6" t="s">
        <v>6152</v>
      </c>
    </row>
    <row r="242" spans="1:31" ht="216" hidden="1" x14ac:dyDescent="0.3">
      <c r="A242" s="5">
        <v>598</v>
      </c>
      <c r="B242" s="5">
        <v>599</v>
      </c>
      <c r="C242" s="4" t="s">
        <v>700</v>
      </c>
      <c r="D242" s="5">
        <v>2016</v>
      </c>
      <c r="E242" s="5">
        <v>803</v>
      </c>
      <c r="F242" s="6" t="s">
        <v>701</v>
      </c>
      <c r="G242" s="6" t="s">
        <v>5779</v>
      </c>
      <c r="H242" s="6" t="s">
        <v>26</v>
      </c>
      <c r="I242" s="5">
        <v>791</v>
      </c>
      <c r="J242" s="5">
        <v>99</v>
      </c>
      <c r="K242" s="5">
        <v>6</v>
      </c>
      <c r="L242" s="6" t="s">
        <v>702</v>
      </c>
      <c r="M242" s="4" t="s">
        <v>5780</v>
      </c>
      <c r="N242" s="4" t="s">
        <v>26</v>
      </c>
      <c r="O242" s="7">
        <v>44379.064456018517</v>
      </c>
      <c r="P242" s="5">
        <v>0</v>
      </c>
      <c r="Q242" s="6" t="s">
        <v>1461</v>
      </c>
      <c r="R242" s="5"/>
      <c r="S242" s="5">
        <v>791</v>
      </c>
      <c r="T242" s="6" t="s">
        <v>5772</v>
      </c>
      <c r="U242" s="5">
        <v>1</v>
      </c>
      <c r="V242" s="5">
        <v>803</v>
      </c>
      <c r="W242" s="6" t="s">
        <v>5781</v>
      </c>
      <c r="X242" s="6" t="s">
        <v>5782</v>
      </c>
      <c r="Y242" s="6" t="s">
        <v>5783</v>
      </c>
      <c r="Z242" s="6" t="s">
        <v>6133</v>
      </c>
      <c r="AA242" s="5">
        <v>0</v>
      </c>
      <c r="AB242" s="5">
        <v>1</v>
      </c>
      <c r="AC242" s="6">
        <f>SUM(article_export__2[[#This Row],[title_use]],article_export__2[[#This Row],[abstract_mentions_count]])</f>
        <v>1</v>
      </c>
      <c r="AD242" s="6"/>
      <c r="AE242" s="6"/>
    </row>
    <row r="243" spans="1:31" ht="216" hidden="1" x14ac:dyDescent="0.3">
      <c r="A243" s="5">
        <v>595</v>
      </c>
      <c r="B243" s="5">
        <v>596</v>
      </c>
      <c r="C243" s="4" t="s">
        <v>659</v>
      </c>
      <c r="D243" s="5">
        <v>2017</v>
      </c>
      <c r="E243" s="5">
        <v>791</v>
      </c>
      <c r="F243" s="6" t="s">
        <v>660</v>
      </c>
      <c r="G243" s="6" t="s">
        <v>5770</v>
      </c>
      <c r="H243" s="6" t="s">
        <v>26</v>
      </c>
      <c r="I243" s="5">
        <v>791</v>
      </c>
      <c r="J243" s="5">
        <v>100</v>
      </c>
      <c r="K243" s="5">
        <v>3</v>
      </c>
      <c r="L243" s="6" t="s">
        <v>661</v>
      </c>
      <c r="M243" s="4" t="s">
        <v>5771</v>
      </c>
      <c r="N243" s="4" t="s">
        <v>26</v>
      </c>
      <c r="O243" s="7">
        <v>44379.064456018517</v>
      </c>
      <c r="P243" s="5">
        <v>0</v>
      </c>
      <c r="Q243" s="6" t="s">
        <v>1461</v>
      </c>
      <c r="R243" s="5"/>
      <c r="S243" s="5">
        <v>791</v>
      </c>
      <c r="T243" s="6" t="s">
        <v>5772</v>
      </c>
      <c r="U243" s="5">
        <v>1</v>
      </c>
      <c r="V243" s="5">
        <v>791</v>
      </c>
      <c r="W243" s="6" t="s">
        <v>662</v>
      </c>
      <c r="X243" s="6" t="s">
        <v>5773</v>
      </c>
      <c r="Y243" s="6" t="s">
        <v>5774</v>
      </c>
      <c r="Z243" s="6" t="s">
        <v>6133</v>
      </c>
      <c r="AA243" s="5">
        <v>0</v>
      </c>
      <c r="AB243" s="5">
        <v>1</v>
      </c>
      <c r="AC243" s="6">
        <f>SUM(article_export__2[[#This Row],[title_use]],article_export__2[[#This Row],[abstract_mentions_count]])</f>
        <v>1</v>
      </c>
      <c r="AD243" s="6"/>
      <c r="AE243" s="6"/>
    </row>
    <row r="244" spans="1:31" ht="187.2" x14ac:dyDescent="0.3">
      <c r="A244" s="5">
        <v>90</v>
      </c>
      <c r="B244" s="5">
        <v>91</v>
      </c>
      <c r="C244" s="4" t="s">
        <v>999</v>
      </c>
      <c r="D244" s="5">
        <v>2011</v>
      </c>
      <c r="E244" s="5">
        <v>92</v>
      </c>
      <c r="F244" s="6" t="s">
        <v>1000</v>
      </c>
      <c r="G244" s="6" t="s">
        <v>5553</v>
      </c>
      <c r="H244" s="6" t="s">
        <v>26</v>
      </c>
      <c r="I244" s="5">
        <v>92</v>
      </c>
      <c r="J244" s="5">
        <v>34</v>
      </c>
      <c r="K244" s="5">
        <v>2</v>
      </c>
      <c r="L244" s="6" t="s">
        <v>454</v>
      </c>
      <c r="M244" s="4" t="s">
        <v>6023</v>
      </c>
      <c r="N244" s="4" t="s">
        <v>26</v>
      </c>
      <c r="O244" s="7">
        <v>44379.061018518521</v>
      </c>
      <c r="P244" s="5">
        <v>4</v>
      </c>
      <c r="Q244" s="6" t="s">
        <v>2032</v>
      </c>
      <c r="R244" s="5">
        <v>1</v>
      </c>
      <c r="S244" s="5">
        <v>92</v>
      </c>
      <c r="T244" s="6" t="s">
        <v>5555</v>
      </c>
      <c r="U244" s="5">
        <v>1</v>
      </c>
      <c r="V244" s="5">
        <v>92</v>
      </c>
      <c r="W244" s="6" t="s">
        <v>1002</v>
      </c>
      <c r="X244" s="6" t="s">
        <v>5556</v>
      </c>
      <c r="Y244" s="6" t="s">
        <v>5557</v>
      </c>
      <c r="Z244" s="6" t="s">
        <v>26</v>
      </c>
      <c r="AA244" s="5">
        <v>0</v>
      </c>
      <c r="AB244" s="5">
        <v>1</v>
      </c>
      <c r="AC244" s="6">
        <f>SUM(article_export__2[[#This Row],[title_use]],article_export__2[[#This Row],[abstract_mentions_count]])</f>
        <v>1</v>
      </c>
      <c r="AD244" s="6" t="s">
        <v>1225</v>
      </c>
      <c r="AE244" s="6" t="s">
        <v>6152</v>
      </c>
    </row>
    <row r="245" spans="1:31" x14ac:dyDescent="0.3">
      <c r="A245" s="5">
        <v>91</v>
      </c>
      <c r="B245" s="5">
        <v>92</v>
      </c>
      <c r="C245" s="4" t="s">
        <v>2370</v>
      </c>
      <c r="D245" s="5">
        <v>2013</v>
      </c>
      <c r="E245" s="5">
        <v>93</v>
      </c>
      <c r="F245" s="6" t="s">
        <v>2371</v>
      </c>
      <c r="G245" s="6" t="s">
        <v>2372</v>
      </c>
      <c r="H245" s="6" t="s">
        <v>26</v>
      </c>
      <c r="I245" s="5">
        <v>93</v>
      </c>
      <c r="J245" s="5">
        <v>38</v>
      </c>
      <c r="K245" s="5">
        <v>3</v>
      </c>
      <c r="L245" s="6" t="s">
        <v>2373</v>
      </c>
      <c r="M245" s="4" t="s">
        <v>2374</v>
      </c>
      <c r="N245" s="4" t="s">
        <v>26</v>
      </c>
      <c r="O245" s="7">
        <v>44379.061018518521</v>
      </c>
      <c r="P245" s="5">
        <v>2</v>
      </c>
      <c r="Q245" s="6" t="s">
        <v>2032</v>
      </c>
      <c r="R245" s="5">
        <v>1</v>
      </c>
      <c r="S245" s="5">
        <v>93</v>
      </c>
      <c r="T245" s="6" t="s">
        <v>2375</v>
      </c>
      <c r="U245" s="5"/>
      <c r="V245" s="5">
        <v>93</v>
      </c>
      <c r="W245" s="6" t="s">
        <v>2376</v>
      </c>
      <c r="X245" s="6" t="s">
        <v>2377</v>
      </c>
      <c r="Y245" s="6" t="s">
        <v>2378</v>
      </c>
      <c r="Z245" s="6" t="s">
        <v>26</v>
      </c>
      <c r="AA245" s="5">
        <v>0</v>
      </c>
      <c r="AB245" s="5">
        <v>1</v>
      </c>
      <c r="AC245" s="6">
        <f>SUM(article_export__2[[#This Row],[title_use]],article_export__2[[#This Row],[abstract_mentions_count]])</f>
        <v>1</v>
      </c>
      <c r="AD245" s="6" t="s">
        <v>1225</v>
      </c>
      <c r="AE245" s="6" t="s">
        <v>6152</v>
      </c>
    </row>
    <row r="246" spans="1:31" ht="230.4" hidden="1" x14ac:dyDescent="0.3">
      <c r="A246" s="5">
        <v>211</v>
      </c>
      <c r="B246" s="5">
        <v>212</v>
      </c>
      <c r="C246" s="4" t="s">
        <v>2895</v>
      </c>
      <c r="D246" s="5">
        <v>2019</v>
      </c>
      <c r="E246" s="5">
        <v>214</v>
      </c>
      <c r="F246" s="6" t="s">
        <v>2896</v>
      </c>
      <c r="G246" s="6" t="s">
        <v>26</v>
      </c>
      <c r="H246" s="6" t="s">
        <v>26</v>
      </c>
      <c r="I246" s="5">
        <v>214</v>
      </c>
      <c r="J246" s="5">
        <v>170</v>
      </c>
      <c r="K246" s="5"/>
      <c r="L246" s="6" t="s">
        <v>888</v>
      </c>
      <c r="M246" s="4" t="s">
        <v>6089</v>
      </c>
      <c r="N246" s="6" t="s">
        <v>2898</v>
      </c>
      <c r="O246" s="7">
        <v>44379.062430555554</v>
      </c>
      <c r="P246" s="5">
        <v>0</v>
      </c>
      <c r="Q246" s="6" t="s">
        <v>2535</v>
      </c>
      <c r="R246" s="5">
        <v>0</v>
      </c>
      <c r="S246" s="5">
        <v>214</v>
      </c>
      <c r="T246" s="6" t="s">
        <v>2899</v>
      </c>
      <c r="U246" s="5"/>
      <c r="V246" s="5">
        <v>214</v>
      </c>
      <c r="W246" s="6" t="s">
        <v>2900</v>
      </c>
      <c r="X246" s="6" t="s">
        <v>2901</v>
      </c>
      <c r="Y246" s="6" t="s">
        <v>2902</v>
      </c>
      <c r="Z246" s="6" t="s">
        <v>5514</v>
      </c>
      <c r="AA246" s="5">
        <v>0</v>
      </c>
      <c r="AB246" s="5">
        <v>1</v>
      </c>
      <c r="AC246" s="6">
        <f>SUM(article_export__2[[#This Row],[title_use]],article_export__2[[#This Row],[abstract_mentions_count]])</f>
        <v>1</v>
      </c>
      <c r="AD246" s="6"/>
      <c r="AE246" s="6"/>
    </row>
    <row r="247" spans="1:31" ht="244.8" x14ac:dyDescent="0.3">
      <c r="A247" s="5">
        <v>93</v>
      </c>
      <c r="B247" s="5">
        <v>94</v>
      </c>
      <c r="C247" s="6" t="s">
        <v>2386</v>
      </c>
      <c r="D247" s="5">
        <v>2021</v>
      </c>
      <c r="E247" s="5">
        <v>95</v>
      </c>
      <c r="F247" s="6" t="s">
        <v>2387</v>
      </c>
      <c r="G247" s="6" t="s">
        <v>2388</v>
      </c>
      <c r="H247" s="6" t="s">
        <v>26</v>
      </c>
      <c r="I247" s="5">
        <v>95</v>
      </c>
      <c r="J247" s="5">
        <v>19</v>
      </c>
      <c r="K247" s="5">
        <v>2</v>
      </c>
      <c r="L247" s="6" t="s">
        <v>2389</v>
      </c>
      <c r="M247" s="6" t="s">
        <v>2390</v>
      </c>
      <c r="N247" s="6" t="s">
        <v>26</v>
      </c>
      <c r="O247" s="7">
        <v>44379.061018518521</v>
      </c>
      <c r="P247" s="5">
        <v>0</v>
      </c>
      <c r="Q247" s="6" t="s">
        <v>2032</v>
      </c>
      <c r="R247" s="5">
        <v>1</v>
      </c>
      <c r="S247" s="5">
        <v>95</v>
      </c>
      <c r="T247" s="6" t="s">
        <v>2391</v>
      </c>
      <c r="U247" s="5"/>
      <c r="V247" s="5">
        <v>95</v>
      </c>
      <c r="W247" s="6" t="s">
        <v>2392</v>
      </c>
      <c r="X247" s="6" t="s">
        <v>2393</v>
      </c>
      <c r="Y247" s="6" t="s">
        <v>2394</v>
      </c>
      <c r="Z247" s="6" t="s">
        <v>26</v>
      </c>
      <c r="AA247" s="5">
        <v>0</v>
      </c>
      <c r="AB247" s="5">
        <v>1</v>
      </c>
      <c r="AC247" s="6">
        <f>SUM(article_export__2[[#This Row],[title_use]],article_export__2[[#This Row],[abstract_mentions_count]])</f>
        <v>1</v>
      </c>
      <c r="AD247" s="6" t="s">
        <v>3035</v>
      </c>
      <c r="AE247" s="6" t="s">
        <v>6151</v>
      </c>
    </row>
    <row r="248" spans="1:31" ht="302.39999999999998" x14ac:dyDescent="0.3">
      <c r="A248" s="5">
        <v>94</v>
      </c>
      <c r="B248" s="5">
        <v>95</v>
      </c>
      <c r="C248" s="6" t="s">
        <v>2395</v>
      </c>
      <c r="D248" s="5">
        <v>2016</v>
      </c>
      <c r="E248" s="5">
        <v>96</v>
      </c>
      <c r="F248" s="6" t="s">
        <v>2396</v>
      </c>
      <c r="G248" s="6" t="s">
        <v>2397</v>
      </c>
      <c r="H248" s="6" t="s">
        <v>26</v>
      </c>
      <c r="I248" s="5">
        <v>96</v>
      </c>
      <c r="J248" s="5">
        <v>20</v>
      </c>
      <c r="K248" s="5">
        <v>1</v>
      </c>
      <c r="L248" s="6" t="s">
        <v>2398</v>
      </c>
      <c r="M248" s="6" t="s">
        <v>2399</v>
      </c>
      <c r="N248" s="6" t="s">
        <v>26</v>
      </c>
      <c r="O248" s="7">
        <v>44379.061018518521</v>
      </c>
      <c r="P248" s="5">
        <v>2</v>
      </c>
      <c r="Q248" s="6" t="s">
        <v>2032</v>
      </c>
      <c r="R248" s="5">
        <v>1</v>
      </c>
      <c r="S248" s="5">
        <v>96</v>
      </c>
      <c r="T248" s="6" t="s">
        <v>2400</v>
      </c>
      <c r="U248" s="5"/>
      <c r="V248" s="5">
        <v>96</v>
      </c>
      <c r="W248" s="6" t="s">
        <v>2401</v>
      </c>
      <c r="X248" s="6" t="s">
        <v>2402</v>
      </c>
      <c r="Y248" s="6" t="s">
        <v>2403</v>
      </c>
      <c r="Z248" s="6" t="s">
        <v>26</v>
      </c>
      <c r="AA248" s="5">
        <v>0</v>
      </c>
      <c r="AB248" s="5">
        <v>1</v>
      </c>
      <c r="AC248" s="6">
        <f>SUM(article_export__2[[#This Row],[title_use]],article_export__2[[#This Row],[abstract_mentions_count]])</f>
        <v>1</v>
      </c>
      <c r="AD248" s="6" t="s">
        <v>3035</v>
      </c>
      <c r="AE248" s="6" t="s">
        <v>6152</v>
      </c>
    </row>
    <row r="249" spans="1:31" ht="273.60000000000002" hidden="1" x14ac:dyDescent="0.3">
      <c r="A249" s="5">
        <v>506</v>
      </c>
      <c r="B249" s="5">
        <v>507</v>
      </c>
      <c r="C249" s="4" t="s">
        <v>5682</v>
      </c>
      <c r="D249" s="5">
        <v>2019</v>
      </c>
      <c r="E249" s="5">
        <v>574</v>
      </c>
      <c r="F249" s="6" t="s">
        <v>418</v>
      </c>
      <c r="G249" s="6" t="s">
        <v>5683</v>
      </c>
      <c r="H249" s="6" t="s">
        <v>5684</v>
      </c>
      <c r="I249" s="5">
        <v>574</v>
      </c>
      <c r="J249" s="5">
        <v>35</v>
      </c>
      <c r="K249" s="5">
        <v>6</v>
      </c>
      <c r="L249" s="6" t="s">
        <v>26</v>
      </c>
      <c r="M249" s="4" t="s">
        <v>5685</v>
      </c>
      <c r="N249" s="4" t="s">
        <v>26</v>
      </c>
      <c r="O249" s="7">
        <v>44379.063344907408</v>
      </c>
      <c r="P249" s="5">
        <v>1</v>
      </c>
      <c r="Q249" s="6" t="s">
        <v>3920</v>
      </c>
      <c r="R249" s="5">
        <v>1</v>
      </c>
      <c r="S249" s="5">
        <v>574</v>
      </c>
      <c r="T249" s="6" t="s">
        <v>5686</v>
      </c>
      <c r="U249" s="5">
        <v>1</v>
      </c>
      <c r="V249" s="5">
        <v>574</v>
      </c>
      <c r="W249" s="6" t="s">
        <v>5687</v>
      </c>
      <c r="X249" s="6" t="s">
        <v>419</v>
      </c>
      <c r="Y249" s="6" t="s">
        <v>5688</v>
      </c>
      <c r="Z249" s="6" t="s">
        <v>6199</v>
      </c>
      <c r="AA249" s="5">
        <v>0</v>
      </c>
      <c r="AB249" s="5">
        <v>2</v>
      </c>
      <c r="AC249" s="6">
        <f>SUM(article_export__2[[#This Row],[title_use]],article_export__2[[#This Row],[abstract_mentions_count]])</f>
        <v>2</v>
      </c>
      <c r="AD249" s="6"/>
      <c r="AE249" s="6"/>
    </row>
    <row r="250" spans="1:31" ht="187.2" hidden="1" x14ac:dyDescent="0.3">
      <c r="A250" s="5">
        <v>365</v>
      </c>
      <c r="B250" s="5">
        <v>366</v>
      </c>
      <c r="C250" s="4" t="s">
        <v>3865</v>
      </c>
      <c r="D250" s="5">
        <v>2001</v>
      </c>
      <c r="E250" s="5">
        <v>391</v>
      </c>
      <c r="F250" s="6" t="s">
        <v>3866</v>
      </c>
      <c r="G250" s="6" t="s">
        <v>26</v>
      </c>
      <c r="H250" s="6" t="s">
        <v>26</v>
      </c>
      <c r="I250" s="5">
        <v>391</v>
      </c>
      <c r="J250" s="5">
        <v>115</v>
      </c>
      <c r="K250" s="5">
        <v>5</v>
      </c>
      <c r="L250" s="6" t="s">
        <v>3867</v>
      </c>
      <c r="M250" s="6" t="s">
        <v>6078</v>
      </c>
      <c r="N250" s="6" t="s">
        <v>3869</v>
      </c>
      <c r="O250" s="7">
        <v>44379.062465277777</v>
      </c>
      <c r="P250" s="5">
        <v>0</v>
      </c>
      <c r="Q250" s="6" t="s">
        <v>2535</v>
      </c>
      <c r="R250" s="5">
        <v>0</v>
      </c>
      <c r="S250" s="5">
        <v>391</v>
      </c>
      <c r="T250" s="6" t="s">
        <v>3870</v>
      </c>
      <c r="U250" s="5"/>
      <c r="V250" s="5">
        <v>391</v>
      </c>
      <c r="W250" s="6" t="s">
        <v>3871</v>
      </c>
      <c r="X250" s="6" t="s">
        <v>3872</v>
      </c>
      <c r="Y250" s="6" t="s">
        <v>3873</v>
      </c>
      <c r="Z250" s="6" t="s">
        <v>5514</v>
      </c>
      <c r="AA250" s="5">
        <v>0</v>
      </c>
      <c r="AB250" s="5">
        <v>1</v>
      </c>
      <c r="AC250" s="6">
        <f>SUM(article_export__2[[#This Row],[title_use]],article_export__2[[#This Row],[abstract_mentions_count]])</f>
        <v>1</v>
      </c>
      <c r="AD250" s="6"/>
      <c r="AE250" s="6"/>
    </row>
    <row r="251" spans="1:31" ht="172.8" hidden="1" x14ac:dyDescent="0.3">
      <c r="A251" s="5">
        <v>602</v>
      </c>
      <c r="B251" s="5">
        <v>603</v>
      </c>
      <c r="C251" s="4" t="s">
        <v>1905</v>
      </c>
      <c r="D251" s="5">
        <v>1994</v>
      </c>
      <c r="E251" s="5">
        <v>814</v>
      </c>
      <c r="F251" s="6" t="s">
        <v>1906</v>
      </c>
      <c r="G251" s="6" t="s">
        <v>1907</v>
      </c>
      <c r="H251" s="6" t="s">
        <v>26</v>
      </c>
      <c r="I251" s="5">
        <v>55</v>
      </c>
      <c r="J251" s="5">
        <v>15</v>
      </c>
      <c r="K251" s="5">
        <v>2</v>
      </c>
      <c r="L251" s="6" t="s">
        <v>1908</v>
      </c>
      <c r="M251" s="6" t="s">
        <v>1909</v>
      </c>
      <c r="N251" s="6" t="s">
        <v>26</v>
      </c>
      <c r="O251" s="7">
        <v>44379.064456018517</v>
      </c>
      <c r="P251" s="5">
        <v>0</v>
      </c>
      <c r="Q251" s="6" t="s">
        <v>1461</v>
      </c>
      <c r="R251" s="5"/>
      <c r="S251" s="5">
        <v>55</v>
      </c>
      <c r="T251" s="6" t="s">
        <v>1910</v>
      </c>
      <c r="U251" s="5">
        <v>1</v>
      </c>
      <c r="V251" s="5">
        <v>814</v>
      </c>
      <c r="W251" s="6" t="s">
        <v>1911</v>
      </c>
      <c r="X251" s="6" t="s">
        <v>1912</v>
      </c>
      <c r="Y251" s="6" t="s">
        <v>1913</v>
      </c>
      <c r="Z251" s="6" t="s">
        <v>5514</v>
      </c>
      <c r="AA251" s="5">
        <v>0</v>
      </c>
      <c r="AB251" s="5">
        <v>1</v>
      </c>
      <c r="AC251" s="6">
        <f>SUM(article_export__2[[#This Row],[title_use]],article_export__2[[#This Row],[abstract_mentions_count]])</f>
        <v>1</v>
      </c>
      <c r="AD251" s="6"/>
      <c r="AE251" s="6"/>
    </row>
    <row r="252" spans="1:31" ht="216" hidden="1" x14ac:dyDescent="0.3">
      <c r="A252" s="5">
        <v>605</v>
      </c>
      <c r="B252" s="5">
        <v>606</v>
      </c>
      <c r="C252" s="4" t="s">
        <v>1953</v>
      </c>
      <c r="D252" s="5">
        <v>1997</v>
      </c>
      <c r="E252" s="5">
        <v>822</v>
      </c>
      <c r="F252" s="6" t="s">
        <v>1954</v>
      </c>
      <c r="G252" s="6" t="s">
        <v>1955</v>
      </c>
      <c r="H252" s="6" t="s">
        <v>26</v>
      </c>
      <c r="I252" s="5">
        <v>55</v>
      </c>
      <c r="J252" s="5">
        <v>18</v>
      </c>
      <c r="K252" s="5">
        <v>1</v>
      </c>
      <c r="L252" s="6" t="s">
        <v>108</v>
      </c>
      <c r="M252" s="6" t="s">
        <v>1956</v>
      </c>
      <c r="N252" s="6" t="s">
        <v>26</v>
      </c>
      <c r="O252" s="7">
        <v>44379.064456018517</v>
      </c>
      <c r="P252" s="5">
        <v>0</v>
      </c>
      <c r="Q252" s="6" t="s">
        <v>1461</v>
      </c>
      <c r="R252" s="5"/>
      <c r="S252" s="5">
        <v>55</v>
      </c>
      <c r="T252" s="6" t="s">
        <v>1910</v>
      </c>
      <c r="U252" s="5">
        <v>1</v>
      </c>
      <c r="V252" s="5">
        <v>822</v>
      </c>
      <c r="W252" s="6" t="s">
        <v>1957</v>
      </c>
      <c r="X252" s="6" t="s">
        <v>1958</v>
      </c>
      <c r="Y252" s="6" t="s">
        <v>1959</v>
      </c>
      <c r="Z252" s="6" t="s">
        <v>5514</v>
      </c>
      <c r="AA252" s="5">
        <v>0</v>
      </c>
      <c r="AB252" s="5">
        <v>1</v>
      </c>
      <c r="AC252" s="6">
        <f>SUM(article_export__2[[#This Row],[title_use]],article_export__2[[#This Row],[abstract_mentions_count]])</f>
        <v>1</v>
      </c>
      <c r="AD252" s="6"/>
      <c r="AE252" s="6"/>
    </row>
    <row r="253" spans="1:31" ht="273.60000000000002" hidden="1" x14ac:dyDescent="0.3">
      <c r="A253" s="5">
        <v>607</v>
      </c>
      <c r="B253" s="5">
        <v>608</v>
      </c>
      <c r="C253" s="4" t="s">
        <v>1985</v>
      </c>
      <c r="D253" s="5">
        <v>1996</v>
      </c>
      <c r="E253" s="5">
        <v>831</v>
      </c>
      <c r="F253" s="6" t="s">
        <v>1986</v>
      </c>
      <c r="G253" s="6" t="s">
        <v>1987</v>
      </c>
      <c r="H253" s="6" t="s">
        <v>26</v>
      </c>
      <c r="I253" s="5">
        <v>831</v>
      </c>
      <c r="J253" s="5">
        <v>23</v>
      </c>
      <c r="K253" s="5">
        <v>1</v>
      </c>
      <c r="L253" s="6" t="s">
        <v>1336</v>
      </c>
      <c r="M253" s="6" t="s">
        <v>1988</v>
      </c>
      <c r="N253" s="6" t="s">
        <v>26</v>
      </c>
      <c r="O253" s="7">
        <v>44379.064456018517</v>
      </c>
      <c r="P253" s="5">
        <v>0</v>
      </c>
      <c r="Q253" s="6" t="s">
        <v>1461</v>
      </c>
      <c r="R253" s="5"/>
      <c r="S253" s="5">
        <v>831</v>
      </c>
      <c r="T253" s="6" t="s">
        <v>1989</v>
      </c>
      <c r="U253" s="5">
        <v>1</v>
      </c>
      <c r="V253" s="5">
        <v>831</v>
      </c>
      <c r="W253" s="6" t="s">
        <v>1990</v>
      </c>
      <c r="X253" s="6" t="s">
        <v>1991</v>
      </c>
      <c r="Y253" s="6" t="s">
        <v>1992</v>
      </c>
      <c r="Z253" s="6" t="s">
        <v>5514</v>
      </c>
      <c r="AA253" s="5">
        <v>0</v>
      </c>
      <c r="AB253" s="5">
        <v>2</v>
      </c>
      <c r="AC253" s="6">
        <f>SUM(article_export__2[[#This Row],[title_use]],article_export__2[[#This Row],[abstract_mentions_count]])</f>
        <v>2</v>
      </c>
      <c r="AD253" s="6"/>
      <c r="AE253" s="6"/>
    </row>
    <row r="254" spans="1:31" ht="231" customHeight="1" x14ac:dyDescent="0.3">
      <c r="A254" s="5">
        <v>95</v>
      </c>
      <c r="B254" s="5">
        <v>96</v>
      </c>
      <c r="C254" s="4" t="s">
        <v>1872</v>
      </c>
      <c r="D254" s="5">
        <v>2017</v>
      </c>
      <c r="E254" s="5">
        <v>71</v>
      </c>
      <c r="F254" s="6" t="s">
        <v>1873</v>
      </c>
      <c r="G254" s="6" t="s">
        <v>1874</v>
      </c>
      <c r="H254" s="6" t="s">
        <v>26</v>
      </c>
      <c r="I254" s="5">
        <v>97</v>
      </c>
      <c r="J254" s="5">
        <v>35</v>
      </c>
      <c r="K254" s="5">
        <v>2</v>
      </c>
      <c r="L254" s="6" t="s">
        <v>1875</v>
      </c>
      <c r="M254" s="4" t="s">
        <v>1876</v>
      </c>
      <c r="N254" s="4" t="s">
        <v>26</v>
      </c>
      <c r="O254" s="7">
        <v>44379.061018518521</v>
      </c>
      <c r="P254" s="5">
        <v>2</v>
      </c>
      <c r="Q254" s="6" t="s">
        <v>2032</v>
      </c>
      <c r="R254" s="5">
        <v>1</v>
      </c>
      <c r="S254" s="5">
        <v>97</v>
      </c>
      <c r="T254" s="6" t="s">
        <v>1877</v>
      </c>
      <c r="U254" s="5">
        <v>1</v>
      </c>
      <c r="V254" s="5">
        <v>71</v>
      </c>
      <c r="W254" s="6" t="s">
        <v>1612</v>
      </c>
      <c r="X254" s="6" t="s">
        <v>1613</v>
      </c>
      <c r="Y254" s="6" t="s">
        <v>1614</v>
      </c>
      <c r="Z254" s="6" t="s">
        <v>26</v>
      </c>
      <c r="AA254" s="5">
        <v>0</v>
      </c>
      <c r="AB254" s="5">
        <v>2</v>
      </c>
      <c r="AC254" s="6">
        <f>SUM(article_export__2[[#This Row],[title_use]],article_export__2[[#This Row],[abstract_mentions_count]])</f>
        <v>2</v>
      </c>
      <c r="AD254" s="6" t="s">
        <v>1225</v>
      </c>
      <c r="AE254" s="6" t="s">
        <v>6152</v>
      </c>
    </row>
    <row r="255" spans="1:31" ht="216" hidden="1" x14ac:dyDescent="0.3">
      <c r="A255" s="5">
        <v>346</v>
      </c>
      <c r="B255" s="5">
        <v>347</v>
      </c>
      <c r="C255" s="4" t="s">
        <v>3735</v>
      </c>
      <c r="D255" s="5">
        <v>2006</v>
      </c>
      <c r="E255" s="5">
        <v>370</v>
      </c>
      <c r="F255" s="6" t="s">
        <v>3736</v>
      </c>
      <c r="G255" s="6" t="s">
        <v>26</v>
      </c>
      <c r="H255" s="6" t="s">
        <v>26</v>
      </c>
      <c r="I255" s="5">
        <v>168</v>
      </c>
      <c r="J255" s="5">
        <v>26</v>
      </c>
      <c r="K255" s="5">
        <v>1</v>
      </c>
      <c r="L255" s="6" t="s">
        <v>182</v>
      </c>
      <c r="M255" s="6" t="s">
        <v>6044</v>
      </c>
      <c r="N255" s="6" t="s">
        <v>3738</v>
      </c>
      <c r="O255" s="7">
        <v>44379.0624537037</v>
      </c>
      <c r="P255" s="5">
        <v>0</v>
      </c>
      <c r="Q255" s="6" t="s">
        <v>2535</v>
      </c>
      <c r="R255" s="5">
        <v>0</v>
      </c>
      <c r="S255" s="5">
        <v>168</v>
      </c>
      <c r="T255" s="6" t="s">
        <v>2628</v>
      </c>
      <c r="U255" s="5"/>
      <c r="V255" s="5">
        <v>370</v>
      </c>
      <c r="W255" s="6" t="s">
        <v>6045</v>
      </c>
      <c r="X255" s="6" t="s">
        <v>6046</v>
      </c>
      <c r="Y255" s="6" t="s">
        <v>3741</v>
      </c>
      <c r="Z255" s="6" t="s">
        <v>6133</v>
      </c>
      <c r="AA255" s="5">
        <v>0</v>
      </c>
      <c r="AB255" s="5">
        <v>1</v>
      </c>
      <c r="AC255" s="6">
        <f>SUM(article_export__2[[#This Row],[title_use]],article_export__2[[#This Row],[abstract_mentions_count]])</f>
        <v>1</v>
      </c>
      <c r="AD255" s="6"/>
      <c r="AE255" s="6"/>
    </row>
    <row r="256" spans="1:31" ht="28.8" hidden="1" x14ac:dyDescent="0.3">
      <c r="A256" s="5">
        <v>178</v>
      </c>
      <c r="B256" s="5">
        <v>179</v>
      </c>
      <c r="C256" s="4" t="s">
        <v>2687</v>
      </c>
      <c r="D256" s="5">
        <v>2020</v>
      </c>
      <c r="E256" s="5">
        <v>181</v>
      </c>
      <c r="F256" s="6" t="s">
        <v>2688</v>
      </c>
      <c r="G256" s="6" t="s">
        <v>26</v>
      </c>
      <c r="H256" s="6" t="s">
        <v>26</v>
      </c>
      <c r="I256" s="5">
        <v>168</v>
      </c>
      <c r="J256" s="5">
        <v>40</v>
      </c>
      <c r="K256" s="5">
        <v>4</v>
      </c>
      <c r="L256" s="6" t="s">
        <v>2689</v>
      </c>
      <c r="M256" s="4" t="s">
        <v>2690</v>
      </c>
      <c r="N256" s="6" t="s">
        <v>2691</v>
      </c>
      <c r="O256" s="7">
        <v>44379.062418981484</v>
      </c>
      <c r="P256" s="5">
        <v>0</v>
      </c>
      <c r="Q256" s="6" t="s">
        <v>2535</v>
      </c>
      <c r="R256" s="5">
        <v>0</v>
      </c>
      <c r="S256" s="5">
        <v>168</v>
      </c>
      <c r="T256" s="6" t="s">
        <v>2628</v>
      </c>
      <c r="U256" s="5"/>
      <c r="V256" s="5">
        <v>181</v>
      </c>
      <c r="W256" s="6" t="s">
        <v>2692</v>
      </c>
      <c r="X256" s="6" t="s">
        <v>2693</v>
      </c>
      <c r="Y256" s="6" t="s">
        <v>2694</v>
      </c>
      <c r="Z256" s="6" t="s">
        <v>5514</v>
      </c>
      <c r="AA256" s="5">
        <v>0</v>
      </c>
      <c r="AB256" s="5">
        <v>1</v>
      </c>
      <c r="AC256" s="6">
        <f>SUM(article_export__2[[#This Row],[title_use]],article_export__2[[#This Row],[abstract_mentions_count]])</f>
        <v>1</v>
      </c>
      <c r="AD256" s="6"/>
      <c r="AE256" s="6"/>
    </row>
    <row r="257" spans="1:31" x14ac:dyDescent="0.3">
      <c r="A257" s="5">
        <v>97</v>
      </c>
      <c r="B257" s="5">
        <v>98</v>
      </c>
      <c r="C257" s="4" t="s">
        <v>1761</v>
      </c>
      <c r="D257" s="5">
        <v>2004</v>
      </c>
      <c r="E257" s="5">
        <v>99</v>
      </c>
      <c r="F257" s="6" t="s">
        <v>1762</v>
      </c>
      <c r="G257" s="6" t="s">
        <v>1763</v>
      </c>
      <c r="H257" s="6" t="s">
        <v>26</v>
      </c>
      <c r="I257" s="5">
        <v>75</v>
      </c>
      <c r="J257" s="5">
        <v>3</v>
      </c>
      <c r="K257" s="5">
        <v>4</v>
      </c>
      <c r="L257" s="6" t="s">
        <v>1764</v>
      </c>
      <c r="M257" s="4" t="s">
        <v>1765</v>
      </c>
      <c r="N257" s="6" t="s">
        <v>26</v>
      </c>
      <c r="O257" s="7">
        <v>44379.061018518521</v>
      </c>
      <c r="P257" s="5">
        <v>1</v>
      </c>
      <c r="Q257" s="6" t="s">
        <v>2032</v>
      </c>
      <c r="R257" s="5">
        <v>1</v>
      </c>
      <c r="S257" s="5">
        <v>75</v>
      </c>
      <c r="T257" s="6" t="s">
        <v>1760</v>
      </c>
      <c r="U257" s="5">
        <v>1</v>
      </c>
      <c r="V257" s="5">
        <v>99</v>
      </c>
      <c r="W257" s="6" t="s">
        <v>1766</v>
      </c>
      <c r="X257" s="6" t="s">
        <v>1767</v>
      </c>
      <c r="Y257" s="6" t="s">
        <v>1768</v>
      </c>
      <c r="Z257" s="6" t="s">
        <v>26</v>
      </c>
      <c r="AA257" s="5">
        <v>1</v>
      </c>
      <c r="AB257" s="5">
        <v>1</v>
      </c>
      <c r="AC257" s="6">
        <f>SUM(article_export__2[[#This Row],[title_use]],article_export__2[[#This Row],[abstract_mentions_count]])</f>
        <v>2</v>
      </c>
      <c r="AD257" s="6" t="s">
        <v>1225</v>
      </c>
      <c r="AE257" s="6" t="s">
        <v>6151</v>
      </c>
    </row>
    <row r="258" spans="1:31" x14ac:dyDescent="0.3">
      <c r="A258" s="5">
        <v>99</v>
      </c>
      <c r="B258" s="5">
        <v>100</v>
      </c>
      <c r="C258" s="4" t="s">
        <v>1769</v>
      </c>
      <c r="D258" s="5">
        <v>2014</v>
      </c>
      <c r="E258" s="5">
        <v>101</v>
      </c>
      <c r="F258" s="6" t="s">
        <v>1770</v>
      </c>
      <c r="G258" s="6" t="s">
        <v>1771</v>
      </c>
      <c r="H258" s="6" t="s">
        <v>26</v>
      </c>
      <c r="I258" s="5">
        <v>101</v>
      </c>
      <c r="J258" s="5">
        <v>8</v>
      </c>
      <c r="K258" s="5">
        <v>4</v>
      </c>
      <c r="L258" s="6" t="s">
        <v>1772</v>
      </c>
      <c r="M258" s="4" t="s">
        <v>1773</v>
      </c>
      <c r="N258" s="4" t="s">
        <v>26</v>
      </c>
      <c r="O258" s="7">
        <v>44379.061018518521</v>
      </c>
      <c r="P258" s="5">
        <v>2</v>
      </c>
      <c r="Q258" s="6" t="s">
        <v>2032</v>
      </c>
      <c r="R258" s="5">
        <v>1</v>
      </c>
      <c r="S258" s="5">
        <v>101</v>
      </c>
      <c r="T258" s="6" t="s">
        <v>1774</v>
      </c>
      <c r="U258" s="5">
        <v>1</v>
      </c>
      <c r="V258" s="5">
        <v>101</v>
      </c>
      <c r="W258" s="6" t="s">
        <v>1775</v>
      </c>
      <c r="X258" s="6" t="s">
        <v>1776</v>
      </c>
      <c r="Y258" s="6" t="s">
        <v>1777</v>
      </c>
      <c r="Z258" s="6" t="s">
        <v>26</v>
      </c>
      <c r="AA258" s="5">
        <v>0</v>
      </c>
      <c r="AB258" s="5">
        <v>2</v>
      </c>
      <c r="AC258" s="6">
        <f>SUM(article_export__2[[#This Row],[title_use]],article_export__2[[#This Row],[abstract_mentions_count]])</f>
        <v>2</v>
      </c>
      <c r="AD258" s="6" t="s">
        <v>1225</v>
      </c>
      <c r="AE258" s="6" t="s">
        <v>6152</v>
      </c>
    </row>
    <row r="259" spans="1:31" ht="216" hidden="1" x14ac:dyDescent="0.3">
      <c r="A259" s="5">
        <v>92</v>
      </c>
      <c r="B259" s="5">
        <v>93</v>
      </c>
      <c r="C259" s="4" t="s">
        <v>2379</v>
      </c>
      <c r="D259" s="5">
        <v>2015</v>
      </c>
      <c r="E259" s="5">
        <v>94</v>
      </c>
      <c r="F259" s="6" t="s">
        <v>2380</v>
      </c>
      <c r="G259" s="6" t="s">
        <v>2381</v>
      </c>
      <c r="H259" s="6" t="s">
        <v>26</v>
      </c>
      <c r="I259" s="5">
        <v>74</v>
      </c>
      <c r="J259" s="5">
        <v>34</v>
      </c>
      <c r="K259" s="5">
        <v>1</v>
      </c>
      <c r="L259" s="6" t="s">
        <v>2017</v>
      </c>
      <c r="M259" s="4" t="s">
        <v>2382</v>
      </c>
      <c r="N259" s="6" t="s">
        <v>26</v>
      </c>
      <c r="O259" s="7">
        <v>44379.061018518521</v>
      </c>
      <c r="P259" s="5">
        <v>0</v>
      </c>
      <c r="Q259" s="6" t="s">
        <v>2032</v>
      </c>
      <c r="R259" s="5">
        <v>1</v>
      </c>
      <c r="S259" s="5">
        <v>74</v>
      </c>
      <c r="T259" s="6" t="s">
        <v>2292</v>
      </c>
      <c r="U259" s="5"/>
      <c r="V259" s="5">
        <v>94</v>
      </c>
      <c r="W259" s="6" t="s">
        <v>2383</v>
      </c>
      <c r="X259" s="6" t="s">
        <v>2384</v>
      </c>
      <c r="Y259" s="6" t="s">
        <v>2385</v>
      </c>
      <c r="Z259" s="6" t="s">
        <v>6162</v>
      </c>
      <c r="AA259" s="5">
        <v>0</v>
      </c>
      <c r="AB259" s="5">
        <v>1</v>
      </c>
      <c r="AC259" s="6">
        <f>SUM(article_export__2[[#This Row],[title_use]],article_export__2[[#This Row],[abstract_mentions_count]])</f>
        <v>1</v>
      </c>
      <c r="AD259" s="6"/>
      <c r="AE259" s="6"/>
    </row>
    <row r="260" spans="1:31" ht="158.4" x14ac:dyDescent="0.3">
      <c r="A260" s="5">
        <v>101</v>
      </c>
      <c r="B260" s="5">
        <v>102</v>
      </c>
      <c r="C260" s="4" t="s">
        <v>2421</v>
      </c>
      <c r="D260" s="5">
        <v>2014</v>
      </c>
      <c r="E260" s="5">
        <v>103</v>
      </c>
      <c r="F260" s="6" t="s">
        <v>2422</v>
      </c>
      <c r="G260" s="6" t="s">
        <v>2423</v>
      </c>
      <c r="H260" s="6" t="s">
        <v>26</v>
      </c>
      <c r="I260" s="5">
        <v>103</v>
      </c>
      <c r="J260" s="5">
        <v>17</v>
      </c>
      <c r="K260" s="5">
        <v>3</v>
      </c>
      <c r="L260" s="6" t="s">
        <v>888</v>
      </c>
      <c r="M260" s="4" t="s">
        <v>2424</v>
      </c>
      <c r="N260" s="4" t="s">
        <v>26</v>
      </c>
      <c r="O260" s="7">
        <v>44379.061018518521</v>
      </c>
      <c r="P260" s="5">
        <v>0</v>
      </c>
      <c r="Q260" s="6" t="s">
        <v>2032</v>
      </c>
      <c r="R260" s="5">
        <v>1</v>
      </c>
      <c r="S260" s="5">
        <v>103</v>
      </c>
      <c r="T260" s="6" t="s">
        <v>2425</v>
      </c>
      <c r="U260" s="5"/>
      <c r="V260" s="5">
        <v>103</v>
      </c>
      <c r="W260" s="6" t="s">
        <v>2426</v>
      </c>
      <c r="X260" s="6" t="s">
        <v>2427</v>
      </c>
      <c r="Y260" s="6" t="s">
        <v>2428</v>
      </c>
      <c r="Z260" s="6" t="s">
        <v>26</v>
      </c>
      <c r="AA260" s="5">
        <v>0</v>
      </c>
      <c r="AB260" s="5">
        <v>1</v>
      </c>
      <c r="AC260" s="6">
        <f>SUM(article_export__2[[#This Row],[title_use]],article_export__2[[#This Row],[abstract_mentions_count]])</f>
        <v>1</v>
      </c>
      <c r="AD260" s="6" t="s">
        <v>1225</v>
      </c>
      <c r="AE260" s="6" t="s">
        <v>6152</v>
      </c>
    </row>
    <row r="261" spans="1:31" ht="172.8" hidden="1" x14ac:dyDescent="0.3">
      <c r="A261" s="5">
        <v>538</v>
      </c>
      <c r="B261" s="5">
        <v>539</v>
      </c>
      <c r="C261" s="4" t="s">
        <v>4298</v>
      </c>
      <c r="D261" s="5">
        <v>2016</v>
      </c>
      <c r="E261" s="5">
        <v>641</v>
      </c>
      <c r="F261" s="6" t="s">
        <v>4299</v>
      </c>
      <c r="G261" s="6" t="s">
        <v>4300</v>
      </c>
      <c r="H261" s="6" t="s">
        <v>4301</v>
      </c>
      <c r="I261" s="5">
        <v>641</v>
      </c>
      <c r="J261" s="5">
        <v>17</v>
      </c>
      <c r="K261" s="5">
        <v>2</v>
      </c>
      <c r="L261" s="6" t="s">
        <v>3407</v>
      </c>
      <c r="M261" s="4" t="s">
        <v>4302</v>
      </c>
      <c r="N261" s="4" t="s">
        <v>26</v>
      </c>
      <c r="O261" s="7">
        <v>44379.063356481478</v>
      </c>
      <c r="P261" s="5">
        <v>0</v>
      </c>
      <c r="Q261" s="6" t="s">
        <v>3920</v>
      </c>
      <c r="R261" s="5">
        <v>1</v>
      </c>
      <c r="S261" s="5">
        <v>641</v>
      </c>
      <c r="T261" s="6" t="s">
        <v>4303</v>
      </c>
      <c r="U261" s="5"/>
      <c r="V261" s="5">
        <v>641</v>
      </c>
      <c r="W261" s="6" t="s">
        <v>4304</v>
      </c>
      <c r="X261" s="6" t="s">
        <v>4305</v>
      </c>
      <c r="Y261" s="6" t="s">
        <v>4306</v>
      </c>
      <c r="Z261" s="6" t="s">
        <v>6210</v>
      </c>
      <c r="AA261" s="5">
        <v>0</v>
      </c>
      <c r="AB261" s="5">
        <v>1</v>
      </c>
      <c r="AC261" s="6">
        <f>SUM(article_export__2[[#This Row],[title_use]],article_export__2[[#This Row],[abstract_mentions_count]])</f>
        <v>1</v>
      </c>
      <c r="AD261" s="6"/>
      <c r="AE261" s="6"/>
    </row>
    <row r="262" spans="1:31" ht="374.4" x14ac:dyDescent="0.3">
      <c r="A262" s="5">
        <v>102</v>
      </c>
      <c r="B262" s="5">
        <v>103</v>
      </c>
      <c r="C262" s="4" t="s">
        <v>2429</v>
      </c>
      <c r="D262" s="5">
        <v>2018</v>
      </c>
      <c r="E262" s="5">
        <v>104</v>
      </c>
      <c r="F262" s="6" t="s">
        <v>2430</v>
      </c>
      <c r="G262" s="6" t="s">
        <v>2431</v>
      </c>
      <c r="H262" s="6" t="s">
        <v>26</v>
      </c>
      <c r="I262" s="5">
        <v>104</v>
      </c>
      <c r="J262" s="5">
        <v>56</v>
      </c>
      <c r="K262" s="5">
        <v>6</v>
      </c>
      <c r="L262" s="6" t="s">
        <v>2432</v>
      </c>
      <c r="M262" s="4" t="s">
        <v>6029</v>
      </c>
      <c r="N262" s="4" t="s">
        <v>26</v>
      </c>
      <c r="O262" s="7">
        <v>44379.061018518521</v>
      </c>
      <c r="P262" s="5">
        <v>0</v>
      </c>
      <c r="Q262" s="6" t="s">
        <v>2032</v>
      </c>
      <c r="R262" s="5">
        <v>1</v>
      </c>
      <c r="S262" s="5">
        <v>104</v>
      </c>
      <c r="T262" s="6" t="s">
        <v>2434</v>
      </c>
      <c r="U262" s="5">
        <v>1</v>
      </c>
      <c r="V262" s="5">
        <v>104</v>
      </c>
      <c r="W262" s="6" t="s">
        <v>2435</v>
      </c>
      <c r="X262" s="6" t="s">
        <v>2035</v>
      </c>
      <c r="Y262" s="6" t="s">
        <v>2436</v>
      </c>
      <c r="Z262" s="6" t="s">
        <v>26</v>
      </c>
      <c r="AA262" s="5">
        <v>0</v>
      </c>
      <c r="AB262" s="5">
        <v>1</v>
      </c>
      <c r="AC262" s="6">
        <f>SUM(article_export__2[[#This Row],[title_use]],article_export__2[[#This Row],[abstract_mentions_count]])</f>
        <v>1</v>
      </c>
      <c r="AD262" s="6" t="s">
        <v>1225</v>
      </c>
      <c r="AE262" s="6" t="s">
        <v>6152</v>
      </c>
    </row>
    <row r="263" spans="1:31" ht="409.6" x14ac:dyDescent="0.3">
      <c r="A263" s="5">
        <v>105</v>
      </c>
      <c r="B263" s="5">
        <v>106</v>
      </c>
      <c r="C263" s="4" t="s">
        <v>2437</v>
      </c>
      <c r="D263" s="5">
        <v>2015</v>
      </c>
      <c r="E263" s="5">
        <v>107</v>
      </c>
      <c r="F263" s="6" t="s">
        <v>2438</v>
      </c>
      <c r="G263" s="6" t="s">
        <v>2439</v>
      </c>
      <c r="H263" s="6" t="s">
        <v>26</v>
      </c>
      <c r="I263" s="5">
        <v>30</v>
      </c>
      <c r="J263" s="5">
        <v>5</v>
      </c>
      <c r="K263" s="5">
        <v>3</v>
      </c>
      <c r="L263" s="6" t="s">
        <v>2440</v>
      </c>
      <c r="M263" s="4" t="s">
        <v>6030</v>
      </c>
      <c r="N263" s="4" t="s">
        <v>26</v>
      </c>
      <c r="O263" s="7">
        <v>44379.061018518521</v>
      </c>
      <c r="P263" s="5">
        <v>1</v>
      </c>
      <c r="Q263" s="6" t="s">
        <v>2032</v>
      </c>
      <c r="R263" s="5">
        <v>1</v>
      </c>
      <c r="S263" s="5">
        <v>30</v>
      </c>
      <c r="T263" s="6" t="s">
        <v>2104</v>
      </c>
      <c r="U263" s="5"/>
      <c r="V263" s="5">
        <v>107</v>
      </c>
      <c r="W263" s="6" t="s">
        <v>2442</v>
      </c>
      <c r="X263" s="6" t="s">
        <v>2443</v>
      </c>
      <c r="Y263" s="6" t="s">
        <v>2444</v>
      </c>
      <c r="Z263" s="6" t="s">
        <v>26</v>
      </c>
      <c r="AA263" s="5">
        <v>0</v>
      </c>
      <c r="AB263" s="5">
        <v>1</v>
      </c>
      <c r="AC263" s="6">
        <f>SUM(article_export__2[[#This Row],[title_use]],article_export__2[[#This Row],[abstract_mentions_count]])</f>
        <v>1</v>
      </c>
      <c r="AD263" s="6" t="s">
        <v>1225</v>
      </c>
      <c r="AE263" s="6" t="s">
        <v>6152</v>
      </c>
    </row>
    <row r="264" spans="1:31" ht="409.6" x14ac:dyDescent="0.3">
      <c r="A264" s="5">
        <v>108</v>
      </c>
      <c r="B264" s="5">
        <v>109</v>
      </c>
      <c r="C264" s="4" t="s">
        <v>2445</v>
      </c>
      <c r="D264" s="5">
        <v>2014</v>
      </c>
      <c r="E264" s="5">
        <v>67</v>
      </c>
      <c r="F264" s="6" t="s">
        <v>2446</v>
      </c>
      <c r="G264" s="6" t="s">
        <v>2447</v>
      </c>
      <c r="H264" s="6" t="s">
        <v>26</v>
      </c>
      <c r="I264" s="5">
        <v>32</v>
      </c>
      <c r="J264" s="5">
        <v>62</v>
      </c>
      <c r="K264" s="5">
        <v>10</v>
      </c>
      <c r="L264" s="6" t="s">
        <v>2448</v>
      </c>
      <c r="M264" s="4" t="s">
        <v>2449</v>
      </c>
      <c r="N264" s="4" t="s">
        <v>26</v>
      </c>
      <c r="O264" s="7">
        <v>44379.061018518521</v>
      </c>
      <c r="P264" s="5">
        <v>3</v>
      </c>
      <c r="Q264" s="6" t="s">
        <v>2032</v>
      </c>
      <c r="R264" s="5">
        <v>1</v>
      </c>
      <c r="S264" s="5">
        <v>32</v>
      </c>
      <c r="T264" s="6" t="s">
        <v>2121</v>
      </c>
      <c r="U264" s="5"/>
      <c r="V264" s="5">
        <v>67</v>
      </c>
      <c r="W264" s="6" t="s">
        <v>2284</v>
      </c>
      <c r="X264" s="6" t="s">
        <v>2285</v>
      </c>
      <c r="Y264" s="6" t="s">
        <v>2286</v>
      </c>
      <c r="Z264" s="6" t="s">
        <v>26</v>
      </c>
      <c r="AA264" s="5">
        <v>0</v>
      </c>
      <c r="AB264" s="5">
        <v>1</v>
      </c>
      <c r="AC264" s="6">
        <f>SUM(article_export__2[[#This Row],[title_use]],article_export__2[[#This Row],[abstract_mentions_count]])</f>
        <v>1</v>
      </c>
      <c r="AD264" s="6" t="s">
        <v>1225</v>
      </c>
      <c r="AE264" s="6" t="s">
        <v>6152</v>
      </c>
    </row>
    <row r="265" spans="1:31" x14ac:dyDescent="0.3">
      <c r="A265" s="5">
        <v>109</v>
      </c>
      <c r="B265" s="5">
        <v>110</v>
      </c>
      <c r="C265" s="6" t="s">
        <v>1840</v>
      </c>
      <c r="D265" s="5">
        <v>2016</v>
      </c>
      <c r="E265" s="5">
        <v>111</v>
      </c>
      <c r="F265" s="6" t="s">
        <v>1841</v>
      </c>
      <c r="G265" s="6" t="s">
        <v>1842</v>
      </c>
      <c r="H265" s="6" t="s">
        <v>26</v>
      </c>
      <c r="I265" s="5">
        <v>111</v>
      </c>
      <c r="J265" s="5">
        <v>63</v>
      </c>
      <c r="K265" s="5"/>
      <c r="L265" s="6" t="s">
        <v>1843</v>
      </c>
      <c r="M265" s="6" t="s">
        <v>1844</v>
      </c>
      <c r="N265" s="6" t="s">
        <v>26</v>
      </c>
      <c r="O265" s="7">
        <v>44379.061018518521</v>
      </c>
      <c r="P265" s="5">
        <v>4</v>
      </c>
      <c r="Q265" s="6" t="s">
        <v>2032</v>
      </c>
      <c r="R265" s="5">
        <v>1</v>
      </c>
      <c r="S265" s="5">
        <v>111</v>
      </c>
      <c r="T265" s="6" t="s">
        <v>1845</v>
      </c>
      <c r="U265" s="5">
        <v>1</v>
      </c>
      <c r="V265" s="5">
        <v>111</v>
      </c>
      <c r="W265" s="6" t="s">
        <v>1846</v>
      </c>
      <c r="X265" s="6" t="s">
        <v>1847</v>
      </c>
      <c r="Y265" s="6" t="s">
        <v>1848</v>
      </c>
      <c r="Z265" s="6" t="s">
        <v>26</v>
      </c>
      <c r="AA265" s="5">
        <v>1</v>
      </c>
      <c r="AB265" s="5">
        <v>8</v>
      </c>
      <c r="AC265" s="6">
        <f>SUM(article_export__2[[#This Row],[title_use]],article_export__2[[#This Row],[abstract_mentions_count]])</f>
        <v>9</v>
      </c>
      <c r="AD265" s="6" t="s">
        <v>3035</v>
      </c>
      <c r="AE265" s="6" t="s">
        <v>6152</v>
      </c>
    </row>
    <row r="266" spans="1:31" ht="115.2" hidden="1" x14ac:dyDescent="0.3">
      <c r="A266" s="5">
        <v>129</v>
      </c>
      <c r="B266" s="5">
        <v>130</v>
      </c>
      <c r="C266" s="4" t="s">
        <v>1964</v>
      </c>
      <c r="D266" s="5">
        <v>1999</v>
      </c>
      <c r="E266" s="5">
        <v>132</v>
      </c>
      <c r="F266" s="6" t="s">
        <v>1965</v>
      </c>
      <c r="G266" s="6" t="s">
        <v>1966</v>
      </c>
      <c r="H266" s="6" t="s">
        <v>26</v>
      </c>
      <c r="I266" s="5">
        <v>52</v>
      </c>
      <c r="J266" s="5">
        <v>30</v>
      </c>
      <c r="K266" s="5">
        <v>5</v>
      </c>
      <c r="L266" s="6" t="s">
        <v>1967</v>
      </c>
      <c r="M266" s="6" t="s">
        <v>1968</v>
      </c>
      <c r="N266" s="6" t="s">
        <v>26</v>
      </c>
      <c r="O266" s="7">
        <v>44379.061018518521</v>
      </c>
      <c r="P266" s="5">
        <v>1</v>
      </c>
      <c r="Q266" s="6" t="s">
        <v>2032</v>
      </c>
      <c r="R266" s="5">
        <v>1</v>
      </c>
      <c r="S266" s="5">
        <v>52</v>
      </c>
      <c r="T266" s="6" t="s">
        <v>1518</v>
      </c>
      <c r="U266" s="5">
        <v>1</v>
      </c>
      <c r="V266" s="5">
        <v>132</v>
      </c>
      <c r="W266" s="6" t="s">
        <v>1969</v>
      </c>
      <c r="X266" s="6" t="s">
        <v>1970</v>
      </c>
      <c r="Y266" s="6" t="s">
        <v>1971</v>
      </c>
      <c r="Z266" s="6" t="s">
        <v>5514</v>
      </c>
      <c r="AA266" s="5">
        <v>0</v>
      </c>
      <c r="AB266" s="5">
        <v>1</v>
      </c>
      <c r="AC266" s="6">
        <f>SUM(article_export__2[[#This Row],[title_use]],article_export__2[[#This Row],[abstract_mentions_count]])</f>
        <v>1</v>
      </c>
      <c r="AD266" s="6"/>
      <c r="AE266" s="6"/>
    </row>
    <row r="267" spans="1:31" ht="331.2" x14ac:dyDescent="0.3">
      <c r="A267" s="5">
        <v>114</v>
      </c>
      <c r="B267" s="5">
        <v>115</v>
      </c>
      <c r="C267" s="4" t="s">
        <v>5568</v>
      </c>
      <c r="D267" s="5">
        <v>2016</v>
      </c>
      <c r="E267" s="5">
        <v>117</v>
      </c>
      <c r="F267" s="6" t="s">
        <v>726</v>
      </c>
      <c r="G267" s="6" t="s">
        <v>5569</v>
      </c>
      <c r="H267" s="6" t="s">
        <v>26</v>
      </c>
      <c r="I267" s="5">
        <v>100</v>
      </c>
      <c r="J267" s="5">
        <v>30</v>
      </c>
      <c r="K267" s="5">
        <v>1</v>
      </c>
      <c r="L267" s="6" t="s">
        <v>727</v>
      </c>
      <c r="M267" s="4" t="s">
        <v>5570</v>
      </c>
      <c r="N267" s="4" t="s">
        <v>26</v>
      </c>
      <c r="O267" s="7">
        <v>44379.061018518521</v>
      </c>
      <c r="P267" s="5">
        <v>4</v>
      </c>
      <c r="Q267" s="6" t="s">
        <v>2032</v>
      </c>
      <c r="R267" s="5">
        <v>1</v>
      </c>
      <c r="S267" s="5">
        <v>100</v>
      </c>
      <c r="T267" s="6" t="s">
        <v>1949</v>
      </c>
      <c r="U267" s="5">
        <v>1</v>
      </c>
      <c r="V267" s="5">
        <v>117</v>
      </c>
      <c r="W267" s="6" t="s">
        <v>728</v>
      </c>
      <c r="X267" s="6" t="s">
        <v>5571</v>
      </c>
      <c r="Y267" s="6" t="s">
        <v>5572</v>
      </c>
      <c r="Z267" s="6" t="s">
        <v>26</v>
      </c>
      <c r="AA267" s="5">
        <v>0</v>
      </c>
      <c r="AB267" s="5">
        <v>2</v>
      </c>
      <c r="AC267" s="6">
        <f>SUM(article_export__2[[#This Row],[title_use]],article_export__2[[#This Row],[abstract_mentions_count]])</f>
        <v>2</v>
      </c>
      <c r="AD267" s="6" t="s">
        <v>1225</v>
      </c>
      <c r="AE267" s="6" t="s">
        <v>6152</v>
      </c>
    </row>
    <row r="268" spans="1:31" ht="316.8" x14ac:dyDescent="0.3">
      <c r="A268" s="5">
        <v>116</v>
      </c>
      <c r="B268" s="5">
        <v>117</v>
      </c>
      <c r="C268" s="4" t="s">
        <v>2457</v>
      </c>
      <c r="D268" s="5">
        <v>2014</v>
      </c>
      <c r="E268" s="5">
        <v>119</v>
      </c>
      <c r="F268" s="6" t="s">
        <v>2458</v>
      </c>
      <c r="G268" s="6" t="s">
        <v>2459</v>
      </c>
      <c r="H268" s="6" t="s">
        <v>26</v>
      </c>
      <c r="I268" s="5">
        <v>119</v>
      </c>
      <c r="J268" s="5">
        <v>14</v>
      </c>
      <c r="K268" s="5">
        <v>4</v>
      </c>
      <c r="L268" s="6" t="s">
        <v>2460</v>
      </c>
      <c r="M268" s="4" t="s">
        <v>5980</v>
      </c>
      <c r="N268" s="4" t="s">
        <v>26</v>
      </c>
      <c r="O268" s="7">
        <v>44379.061018518521</v>
      </c>
      <c r="P268" s="5">
        <v>1</v>
      </c>
      <c r="Q268" s="6" t="s">
        <v>2032</v>
      </c>
      <c r="R268" s="5">
        <v>1</v>
      </c>
      <c r="S268" s="5">
        <v>119</v>
      </c>
      <c r="T268" s="6" t="s">
        <v>2462</v>
      </c>
      <c r="U268" s="5"/>
      <c r="V268" s="5">
        <v>119</v>
      </c>
      <c r="W268" s="6" t="s">
        <v>2463</v>
      </c>
      <c r="X268" s="6" t="s">
        <v>2464</v>
      </c>
      <c r="Y268" s="6" t="s">
        <v>2465</v>
      </c>
      <c r="Z268" s="6" t="s">
        <v>26</v>
      </c>
      <c r="AA268" s="5">
        <v>0</v>
      </c>
      <c r="AB268" s="5">
        <v>1</v>
      </c>
      <c r="AC268" s="6">
        <f>SUM(article_export__2[[#This Row],[title_use]],article_export__2[[#This Row],[abstract_mentions_count]])</f>
        <v>1</v>
      </c>
      <c r="AD268" s="6" t="s">
        <v>1225</v>
      </c>
      <c r="AE268" s="6" t="s">
        <v>6152</v>
      </c>
    </row>
    <row r="269" spans="1:31" ht="201.6" hidden="1" x14ac:dyDescent="0.3">
      <c r="A269" s="5">
        <v>122</v>
      </c>
      <c r="B269" s="5">
        <v>123</v>
      </c>
      <c r="C269" s="4" t="s">
        <v>2489</v>
      </c>
      <c r="D269" s="5">
        <v>2002</v>
      </c>
      <c r="E269" s="5">
        <v>125</v>
      </c>
      <c r="F269" s="6" t="s">
        <v>2490</v>
      </c>
      <c r="G269" s="6" t="s">
        <v>2491</v>
      </c>
      <c r="H269" s="6" t="s">
        <v>26</v>
      </c>
      <c r="I269" s="5">
        <v>32</v>
      </c>
      <c r="J269" s="5">
        <v>50</v>
      </c>
      <c r="K269" s="5">
        <v>2</v>
      </c>
      <c r="L269" s="6" t="s">
        <v>2492</v>
      </c>
      <c r="M269" s="6" t="s">
        <v>2493</v>
      </c>
      <c r="N269" s="6" t="s">
        <v>26</v>
      </c>
      <c r="O269" s="7">
        <v>44379.061018518521</v>
      </c>
      <c r="P269" s="5">
        <v>0</v>
      </c>
      <c r="Q269" s="6" t="s">
        <v>2032</v>
      </c>
      <c r="R269" s="5">
        <v>1</v>
      </c>
      <c r="S269" s="5">
        <v>32</v>
      </c>
      <c r="T269" s="6" t="s">
        <v>2121</v>
      </c>
      <c r="U269" s="5"/>
      <c r="V269" s="5">
        <v>125</v>
      </c>
      <c r="W269" s="6" t="s">
        <v>2494</v>
      </c>
      <c r="X269" s="6" t="s">
        <v>2495</v>
      </c>
      <c r="Y269" s="6" t="s">
        <v>2496</v>
      </c>
      <c r="Z269" s="6" t="s">
        <v>6133</v>
      </c>
      <c r="AA269" s="5">
        <v>0</v>
      </c>
      <c r="AB269" s="5">
        <v>1</v>
      </c>
      <c r="AC269" s="6">
        <f>SUM(article_export__2[[#This Row],[title_use]],article_export__2[[#This Row],[abstract_mentions_count]])</f>
        <v>1</v>
      </c>
      <c r="AD269" s="6"/>
      <c r="AE269" s="6"/>
    </row>
    <row r="270" spans="1:31" ht="316.8" x14ac:dyDescent="0.3">
      <c r="A270" s="5">
        <v>117</v>
      </c>
      <c r="B270" s="5">
        <v>118</v>
      </c>
      <c r="C270" s="4" t="s">
        <v>2466</v>
      </c>
      <c r="D270" s="5">
        <v>2021</v>
      </c>
      <c r="E270" s="5">
        <v>120</v>
      </c>
      <c r="F270" s="6" t="s">
        <v>2467</v>
      </c>
      <c r="G270" s="6" t="s">
        <v>2468</v>
      </c>
      <c r="H270" s="6" t="s">
        <v>26</v>
      </c>
      <c r="I270" s="5">
        <v>30</v>
      </c>
      <c r="J270" s="5">
        <v>11</v>
      </c>
      <c r="K270" s="5">
        <v>3</v>
      </c>
      <c r="L270" s="6" t="s">
        <v>2469</v>
      </c>
      <c r="M270" s="4" t="s">
        <v>5981</v>
      </c>
      <c r="N270" s="4" t="s">
        <v>26</v>
      </c>
      <c r="O270" s="7">
        <v>44379.061018518521</v>
      </c>
      <c r="P270" s="5">
        <v>1</v>
      </c>
      <c r="Q270" s="6" t="s">
        <v>2032</v>
      </c>
      <c r="R270" s="5">
        <v>1</v>
      </c>
      <c r="S270" s="5">
        <v>30</v>
      </c>
      <c r="T270" s="6" t="s">
        <v>2104</v>
      </c>
      <c r="U270" s="5"/>
      <c r="V270" s="5">
        <v>120</v>
      </c>
      <c r="W270" s="6" t="s">
        <v>2471</v>
      </c>
      <c r="X270" s="6" t="s">
        <v>2472</v>
      </c>
      <c r="Y270" s="6" t="s">
        <v>2473</v>
      </c>
      <c r="Z270" s="6" t="s">
        <v>26</v>
      </c>
      <c r="AA270" s="5">
        <v>0</v>
      </c>
      <c r="AB270" s="5">
        <v>1</v>
      </c>
      <c r="AC270" s="6">
        <f>SUM(article_export__2[[#This Row],[title_use]],article_export__2[[#This Row],[abstract_mentions_count]])</f>
        <v>1</v>
      </c>
      <c r="AD270" s="6" t="s">
        <v>1225</v>
      </c>
      <c r="AE270" s="6" t="s">
        <v>6152</v>
      </c>
    </row>
    <row r="271" spans="1:31" hidden="1" x14ac:dyDescent="0.3">
      <c r="A271" s="5">
        <v>588</v>
      </c>
      <c r="B271" s="5">
        <v>589</v>
      </c>
      <c r="C271" s="4" t="s">
        <v>1735</v>
      </c>
      <c r="D271" s="5">
        <v>2005</v>
      </c>
      <c r="E271" s="5">
        <v>762</v>
      </c>
      <c r="F271" s="6" t="s">
        <v>1736</v>
      </c>
      <c r="G271" s="6" t="s">
        <v>1737</v>
      </c>
      <c r="H271" s="6" t="s">
        <v>26</v>
      </c>
      <c r="I271" s="5">
        <v>762</v>
      </c>
      <c r="J271" s="5">
        <v>26</v>
      </c>
      <c r="K271" s="5">
        <v>1</v>
      </c>
      <c r="L271" s="6" t="s">
        <v>1738</v>
      </c>
      <c r="M271" s="6" t="s">
        <v>1739</v>
      </c>
      <c r="N271" s="6" t="s">
        <v>26</v>
      </c>
      <c r="O271" s="7">
        <v>44379.064444444448</v>
      </c>
      <c r="P271" s="5">
        <v>0</v>
      </c>
      <c r="Q271" s="6" t="s">
        <v>1461</v>
      </c>
      <c r="R271" s="5"/>
      <c r="S271" s="5">
        <v>762</v>
      </c>
      <c r="T271" s="6" t="s">
        <v>1740</v>
      </c>
      <c r="U271" s="5">
        <v>1</v>
      </c>
      <c r="V271" s="5">
        <v>762</v>
      </c>
      <c r="W271" s="6" t="s">
        <v>1741</v>
      </c>
      <c r="X271" s="6" t="s">
        <v>1742</v>
      </c>
      <c r="Y271" s="6" t="s">
        <v>1743</v>
      </c>
      <c r="Z271" s="6" t="s">
        <v>6133</v>
      </c>
      <c r="AA271" s="5">
        <v>0</v>
      </c>
      <c r="AB271" s="5">
        <v>2</v>
      </c>
      <c r="AC271" s="6">
        <f>SUM(article_export__2[[#This Row],[title_use]],article_export__2[[#This Row],[abstract_mentions_count]])</f>
        <v>2</v>
      </c>
      <c r="AD271" s="6"/>
      <c r="AE271" s="6"/>
    </row>
    <row r="272" spans="1:31" hidden="1" x14ac:dyDescent="0.3">
      <c r="A272" s="5">
        <v>609</v>
      </c>
      <c r="B272" s="5">
        <v>610</v>
      </c>
      <c r="C272" s="4" t="s">
        <v>2014</v>
      </c>
      <c r="D272" s="5">
        <v>2005</v>
      </c>
      <c r="E272" s="5">
        <v>374</v>
      </c>
      <c r="F272" s="6" t="s">
        <v>2015</v>
      </c>
      <c r="G272" s="6" t="s">
        <v>2016</v>
      </c>
      <c r="H272" s="6" t="s">
        <v>26</v>
      </c>
      <c r="I272" s="5">
        <v>762</v>
      </c>
      <c r="J272" s="5">
        <v>26</v>
      </c>
      <c r="K272" s="5">
        <v>1</v>
      </c>
      <c r="L272" s="6" t="s">
        <v>2017</v>
      </c>
      <c r="M272" s="6" t="s">
        <v>2018</v>
      </c>
      <c r="N272" s="6" t="s">
        <v>26</v>
      </c>
      <c r="O272" s="7">
        <v>44379.064456018517</v>
      </c>
      <c r="P272" s="5">
        <v>0</v>
      </c>
      <c r="Q272" s="6" t="s">
        <v>1461</v>
      </c>
      <c r="R272" s="5"/>
      <c r="S272" s="5">
        <v>762</v>
      </c>
      <c r="T272" s="6" t="s">
        <v>1740</v>
      </c>
      <c r="U272" s="5">
        <v>1</v>
      </c>
      <c r="V272" s="5">
        <v>374</v>
      </c>
      <c r="W272" s="6" t="s">
        <v>2019</v>
      </c>
      <c r="X272" s="6" t="s">
        <v>3773</v>
      </c>
      <c r="Y272" s="6" t="s">
        <v>3452</v>
      </c>
      <c r="Z272" s="6" t="s">
        <v>6133</v>
      </c>
      <c r="AA272" s="5">
        <v>0</v>
      </c>
      <c r="AB272" s="5">
        <v>1</v>
      </c>
      <c r="AC272" s="6">
        <f>SUM(article_export__2[[#This Row],[title_use]],article_export__2[[#This Row],[abstract_mentions_count]])</f>
        <v>1</v>
      </c>
      <c r="AD272" s="6"/>
      <c r="AE272" s="6"/>
    </row>
    <row r="273" spans="1:31" hidden="1" x14ac:dyDescent="0.3">
      <c r="A273" s="5">
        <v>621</v>
      </c>
      <c r="B273" s="5">
        <v>622</v>
      </c>
      <c r="C273" s="4" t="s">
        <v>343</v>
      </c>
      <c r="D273" s="5">
        <v>2020</v>
      </c>
      <c r="E273" s="5">
        <v>857</v>
      </c>
      <c r="F273" s="6" t="s">
        <v>344</v>
      </c>
      <c r="G273" s="6" t="s">
        <v>26</v>
      </c>
      <c r="H273" s="6" t="s">
        <v>26</v>
      </c>
      <c r="I273" s="5">
        <v>857</v>
      </c>
      <c r="J273" s="5">
        <v>39</v>
      </c>
      <c r="K273" s="5">
        <v>3</v>
      </c>
      <c r="L273" s="6" t="s">
        <v>345</v>
      </c>
      <c r="M273" s="4" t="s">
        <v>346</v>
      </c>
      <c r="N273" s="4" t="s">
        <v>347</v>
      </c>
      <c r="O273" s="7">
        <v>44379.06486111111</v>
      </c>
      <c r="P273" s="5">
        <v>0</v>
      </c>
      <c r="Q273" s="6" t="s">
        <v>211</v>
      </c>
      <c r="R273" s="5">
        <v>0</v>
      </c>
      <c r="S273" s="5">
        <v>857</v>
      </c>
      <c r="T273" s="6" t="s">
        <v>348</v>
      </c>
      <c r="U273" s="5">
        <v>1</v>
      </c>
      <c r="V273" s="5">
        <v>857</v>
      </c>
      <c r="W273" s="6" t="s">
        <v>349</v>
      </c>
      <c r="X273" s="6" t="s">
        <v>350</v>
      </c>
      <c r="Y273" s="6" t="s">
        <v>351</v>
      </c>
      <c r="Z273" s="6" t="s">
        <v>6223</v>
      </c>
      <c r="AA273" s="5">
        <v>0</v>
      </c>
      <c r="AB273" s="5">
        <v>1</v>
      </c>
      <c r="AC273" s="6">
        <f>SUM(article_export__2[[#This Row],[title_use]],article_export__2[[#This Row],[abstract_mentions_count]])</f>
        <v>1</v>
      </c>
      <c r="AD273" s="6"/>
      <c r="AE273" s="6"/>
    </row>
    <row r="274" spans="1:31" hidden="1" x14ac:dyDescent="0.3">
      <c r="A274" s="5">
        <v>361</v>
      </c>
      <c r="B274" s="5">
        <v>362</v>
      </c>
      <c r="C274" s="4" t="s">
        <v>3841</v>
      </c>
      <c r="D274" s="5">
        <v>2002</v>
      </c>
      <c r="E274" s="5">
        <v>386</v>
      </c>
      <c r="F274" s="6" t="s">
        <v>3842</v>
      </c>
      <c r="G274" s="6" t="s">
        <v>26</v>
      </c>
      <c r="H274" s="6" t="s">
        <v>26</v>
      </c>
      <c r="I274" s="5">
        <v>192</v>
      </c>
      <c r="J274" s="5">
        <v>28</v>
      </c>
      <c r="K274" s="5">
        <v>6</v>
      </c>
      <c r="L274" s="6" t="s">
        <v>3843</v>
      </c>
      <c r="M274" s="6" t="s">
        <v>3844</v>
      </c>
      <c r="N274" s="6" t="s">
        <v>3845</v>
      </c>
      <c r="O274" s="7">
        <v>44379.062465277777</v>
      </c>
      <c r="P274" s="5">
        <v>0</v>
      </c>
      <c r="Q274" s="6" t="s">
        <v>2535</v>
      </c>
      <c r="R274" s="5">
        <v>0</v>
      </c>
      <c r="S274" s="5">
        <v>192</v>
      </c>
      <c r="T274" s="6" t="s">
        <v>2761</v>
      </c>
      <c r="U274" s="5"/>
      <c r="V274" s="5">
        <v>386</v>
      </c>
      <c r="W274" s="6" t="s">
        <v>3846</v>
      </c>
      <c r="X274" s="6" t="s">
        <v>3847</v>
      </c>
      <c r="Y274" s="6" t="s">
        <v>3848</v>
      </c>
      <c r="Z274" s="6" t="s">
        <v>5514</v>
      </c>
      <c r="AA274" s="5">
        <v>0</v>
      </c>
      <c r="AB274" s="5">
        <v>5</v>
      </c>
      <c r="AC274" s="6">
        <f>SUM(article_export__2[[#This Row],[title_use]],article_export__2[[#This Row],[abstract_mentions_count]])</f>
        <v>5</v>
      </c>
      <c r="AD274" s="6"/>
      <c r="AE274" s="6"/>
    </row>
    <row r="275" spans="1:31" ht="302.39999999999998" hidden="1" x14ac:dyDescent="0.3">
      <c r="A275" s="5">
        <v>360</v>
      </c>
      <c r="B275" s="5">
        <v>361</v>
      </c>
      <c r="C275" s="4" t="s">
        <v>3833</v>
      </c>
      <c r="D275" s="5">
        <v>2003</v>
      </c>
      <c r="E275" s="5">
        <v>385</v>
      </c>
      <c r="F275" s="6" t="s">
        <v>3834</v>
      </c>
      <c r="G275" s="6" t="s">
        <v>26</v>
      </c>
      <c r="H275" s="6" t="s">
        <v>26</v>
      </c>
      <c r="I275" s="5">
        <v>192</v>
      </c>
      <c r="J275" s="5">
        <v>29</v>
      </c>
      <c r="K275" s="5">
        <v>8</v>
      </c>
      <c r="L275" s="6" t="s">
        <v>3835</v>
      </c>
      <c r="M275" s="6" t="s">
        <v>3836</v>
      </c>
      <c r="N275" s="6" t="s">
        <v>3837</v>
      </c>
      <c r="O275" s="7">
        <v>44379.062465277777</v>
      </c>
      <c r="P275" s="5">
        <v>0</v>
      </c>
      <c r="Q275" s="6" t="s">
        <v>2535</v>
      </c>
      <c r="R275" s="5">
        <v>0</v>
      </c>
      <c r="S275" s="5">
        <v>192</v>
      </c>
      <c r="T275" s="6" t="s">
        <v>2761</v>
      </c>
      <c r="U275" s="5"/>
      <c r="V275" s="5">
        <v>385</v>
      </c>
      <c r="W275" s="6" t="s">
        <v>3838</v>
      </c>
      <c r="X275" s="6" t="s">
        <v>3839</v>
      </c>
      <c r="Y275" s="6" t="s">
        <v>3840</v>
      </c>
      <c r="Z275" s="6" t="s">
        <v>5514</v>
      </c>
      <c r="AA275" s="5">
        <v>0</v>
      </c>
      <c r="AB275" s="5">
        <v>1</v>
      </c>
      <c r="AC275" s="6">
        <f>SUM(article_export__2[[#This Row],[title_use]],article_export__2[[#This Row],[abstract_mentions_count]])</f>
        <v>1</v>
      </c>
      <c r="AD275" s="6"/>
      <c r="AE275" s="6"/>
    </row>
    <row r="276" spans="1:31" hidden="1" x14ac:dyDescent="0.3">
      <c r="A276" s="5">
        <v>348</v>
      </c>
      <c r="B276" s="5">
        <v>349</v>
      </c>
      <c r="C276" s="4" t="s">
        <v>3749</v>
      </c>
      <c r="D276" s="5">
        <v>2005</v>
      </c>
      <c r="E276" s="5">
        <v>372</v>
      </c>
      <c r="F276" s="6" t="s">
        <v>3750</v>
      </c>
      <c r="G276" s="6" t="s">
        <v>26</v>
      </c>
      <c r="H276" s="6" t="s">
        <v>26</v>
      </c>
      <c r="I276" s="5">
        <v>192</v>
      </c>
      <c r="J276" s="5">
        <v>31</v>
      </c>
      <c r="K276" s="5">
        <v>10</v>
      </c>
      <c r="L276" s="6" t="s">
        <v>3751</v>
      </c>
      <c r="M276" s="6" t="s">
        <v>3752</v>
      </c>
      <c r="N276" s="6" t="s">
        <v>3753</v>
      </c>
      <c r="O276" s="7">
        <v>44379.0624537037</v>
      </c>
      <c r="P276" s="5">
        <v>0</v>
      </c>
      <c r="Q276" s="6" t="s">
        <v>2535</v>
      </c>
      <c r="R276" s="5">
        <v>0</v>
      </c>
      <c r="S276" s="5">
        <v>192</v>
      </c>
      <c r="T276" s="6" t="s">
        <v>2761</v>
      </c>
      <c r="U276" s="5"/>
      <c r="V276" s="5">
        <v>372</v>
      </c>
      <c r="W276" s="6" t="s">
        <v>3754</v>
      </c>
      <c r="X276" s="6" t="s">
        <v>3755</v>
      </c>
      <c r="Y276" s="6" t="s">
        <v>3756</v>
      </c>
      <c r="Z276" s="6" t="s">
        <v>5514</v>
      </c>
      <c r="AA276" s="5">
        <v>0</v>
      </c>
      <c r="AB276" s="5">
        <v>1</v>
      </c>
      <c r="AC276" s="6">
        <f>SUM(article_export__2[[#This Row],[title_use]],article_export__2[[#This Row],[abstract_mentions_count]])</f>
        <v>1</v>
      </c>
      <c r="AD276" s="6"/>
      <c r="AE276" s="6"/>
    </row>
    <row r="277" spans="1:31" x14ac:dyDescent="0.3">
      <c r="A277" s="5">
        <v>121</v>
      </c>
      <c r="B277" s="5">
        <v>122</v>
      </c>
      <c r="C277" s="6" t="s">
        <v>2481</v>
      </c>
      <c r="D277" s="5">
        <v>2021</v>
      </c>
      <c r="E277" s="5">
        <v>124</v>
      </c>
      <c r="F277" s="6" t="s">
        <v>2482</v>
      </c>
      <c r="G277" s="6" t="s">
        <v>2483</v>
      </c>
      <c r="H277" s="6" t="s">
        <v>26</v>
      </c>
      <c r="I277" s="5">
        <v>124</v>
      </c>
      <c r="J277" s="5">
        <v>10</v>
      </c>
      <c r="K277" s="5">
        <v>3</v>
      </c>
      <c r="L277" s="6" t="s">
        <v>2484</v>
      </c>
      <c r="M277" s="6" t="s">
        <v>2485</v>
      </c>
      <c r="N277" s="6" t="s">
        <v>26</v>
      </c>
      <c r="O277" s="7">
        <v>44379.061018518521</v>
      </c>
      <c r="P277" s="5">
        <v>1</v>
      </c>
      <c r="Q277" s="6" t="s">
        <v>2032</v>
      </c>
      <c r="R277" s="5">
        <v>1</v>
      </c>
      <c r="S277" s="5">
        <v>124</v>
      </c>
      <c r="T277" s="6" t="s">
        <v>2486</v>
      </c>
      <c r="U277" s="5"/>
      <c r="V277" s="5">
        <v>124</v>
      </c>
      <c r="W277" s="6" t="s">
        <v>2487</v>
      </c>
      <c r="X277" s="6" t="s">
        <v>2488</v>
      </c>
      <c r="Y277" s="6" t="s">
        <v>1839</v>
      </c>
      <c r="Z277" s="6" t="s">
        <v>26</v>
      </c>
      <c r="AA277" s="5">
        <v>0</v>
      </c>
      <c r="AB277" s="5">
        <v>1</v>
      </c>
      <c r="AC277" s="6">
        <f>SUM(article_export__2[[#This Row],[title_use]],article_export__2[[#This Row],[abstract_mentions_count]])</f>
        <v>1</v>
      </c>
      <c r="AD277" s="6" t="s">
        <v>3035</v>
      </c>
      <c r="AE277" s="6" t="s">
        <v>6151</v>
      </c>
    </row>
    <row r="278" spans="1:31" ht="244.8" hidden="1" x14ac:dyDescent="0.3">
      <c r="A278" s="5">
        <v>275</v>
      </c>
      <c r="B278" s="5">
        <v>276</v>
      </c>
      <c r="C278" s="4" t="s">
        <v>3285</v>
      </c>
      <c r="D278" s="5">
        <v>2015</v>
      </c>
      <c r="E278" s="5">
        <v>287</v>
      </c>
      <c r="F278" s="6" t="s">
        <v>3286</v>
      </c>
      <c r="G278" s="6" t="s">
        <v>26</v>
      </c>
      <c r="H278" s="6" t="s">
        <v>26</v>
      </c>
      <c r="I278" s="5">
        <v>192</v>
      </c>
      <c r="J278" s="5">
        <v>41</v>
      </c>
      <c r="K278" s="5">
        <v>1</v>
      </c>
      <c r="L278" s="6" t="s">
        <v>3287</v>
      </c>
      <c r="M278" s="4" t="s">
        <v>3288</v>
      </c>
      <c r="N278" s="6" t="s">
        <v>3289</v>
      </c>
      <c r="O278" s="7">
        <v>44379.062442129631</v>
      </c>
      <c r="P278" s="5">
        <v>0</v>
      </c>
      <c r="Q278" s="6" t="s">
        <v>2535</v>
      </c>
      <c r="R278" s="5">
        <v>0</v>
      </c>
      <c r="S278" s="5">
        <v>192</v>
      </c>
      <c r="T278" s="6" t="s">
        <v>2761</v>
      </c>
      <c r="U278" s="5"/>
      <c r="V278" s="5">
        <v>287</v>
      </c>
      <c r="W278" s="6" t="s">
        <v>3290</v>
      </c>
      <c r="X278" s="6" t="s">
        <v>750</v>
      </c>
      <c r="Y278" s="6" t="s">
        <v>3291</v>
      </c>
      <c r="Z278" s="6" t="s">
        <v>5514</v>
      </c>
      <c r="AA278" s="5">
        <v>0</v>
      </c>
      <c r="AB278" s="5">
        <v>1</v>
      </c>
      <c r="AC278" s="6">
        <f>SUM(article_export__2[[#This Row],[title_use]],article_export__2[[#This Row],[abstract_mentions_count]])</f>
        <v>1</v>
      </c>
      <c r="AD278" s="6"/>
      <c r="AE278" s="6"/>
    </row>
    <row r="279" spans="1:31" ht="144" hidden="1" x14ac:dyDescent="0.3">
      <c r="A279" s="5">
        <v>189</v>
      </c>
      <c r="B279" s="5">
        <v>190</v>
      </c>
      <c r="C279" s="4" t="s">
        <v>2757</v>
      </c>
      <c r="D279" s="5">
        <v>2019</v>
      </c>
      <c r="E279" s="5">
        <v>192</v>
      </c>
      <c r="F279" s="6" t="s">
        <v>2758</v>
      </c>
      <c r="G279" s="6" t="s">
        <v>26</v>
      </c>
      <c r="H279" s="6" t="s">
        <v>26</v>
      </c>
      <c r="I279" s="5">
        <v>192</v>
      </c>
      <c r="J279" s="5">
        <v>45</v>
      </c>
      <c r="K279" s="5">
        <v>11</v>
      </c>
      <c r="L279" s="6" t="s">
        <v>2058</v>
      </c>
      <c r="M279" s="4" t="s">
        <v>5990</v>
      </c>
      <c r="N279" s="6" t="s">
        <v>2760</v>
      </c>
      <c r="O279" s="7">
        <v>44379.062418981484</v>
      </c>
      <c r="P279" s="5">
        <v>1</v>
      </c>
      <c r="Q279" s="6" t="s">
        <v>2535</v>
      </c>
      <c r="R279" s="5">
        <v>0</v>
      </c>
      <c r="S279" s="5">
        <v>192</v>
      </c>
      <c r="T279" s="6" t="s">
        <v>2761</v>
      </c>
      <c r="U279" s="5"/>
      <c r="V279" s="5">
        <v>192</v>
      </c>
      <c r="W279" s="6" t="s">
        <v>2762</v>
      </c>
      <c r="X279" s="6" t="s">
        <v>2763</v>
      </c>
      <c r="Y279" s="6" t="s">
        <v>2764</v>
      </c>
      <c r="Z279" s="6" t="s">
        <v>5514</v>
      </c>
      <c r="AA279" s="5">
        <v>0</v>
      </c>
      <c r="AB279" s="5">
        <v>1</v>
      </c>
      <c r="AC279" s="6">
        <f>SUM(article_export__2[[#This Row],[title_use]],article_export__2[[#This Row],[abstract_mentions_count]])</f>
        <v>1</v>
      </c>
      <c r="AD279" s="6"/>
      <c r="AE279" s="6"/>
    </row>
    <row r="280" spans="1:31" ht="144" hidden="1" x14ac:dyDescent="0.3">
      <c r="A280" s="5">
        <v>370</v>
      </c>
      <c r="B280" s="5">
        <v>371</v>
      </c>
      <c r="C280" s="4" t="s">
        <v>3894</v>
      </c>
      <c r="D280" s="5">
        <v>1997</v>
      </c>
      <c r="E280" s="5">
        <v>396</v>
      </c>
      <c r="F280" s="6" t="s">
        <v>3895</v>
      </c>
      <c r="G280" s="6" t="s">
        <v>26</v>
      </c>
      <c r="H280" s="6" t="s">
        <v>26</v>
      </c>
      <c r="I280" s="5">
        <v>192</v>
      </c>
      <c r="J280" s="5">
        <v>23</v>
      </c>
      <c r="K280" s="5">
        <v>7</v>
      </c>
      <c r="L280" s="6" t="s">
        <v>3896</v>
      </c>
      <c r="M280" s="6" t="s">
        <v>3897</v>
      </c>
      <c r="N280" s="6" t="s">
        <v>3898</v>
      </c>
      <c r="O280" s="7">
        <v>44379.062465277777</v>
      </c>
      <c r="P280" s="5">
        <v>0</v>
      </c>
      <c r="Q280" s="6" t="s">
        <v>2535</v>
      </c>
      <c r="R280" s="5">
        <v>0</v>
      </c>
      <c r="S280" s="5">
        <v>192</v>
      </c>
      <c r="T280" s="6" t="s">
        <v>2761</v>
      </c>
      <c r="U280" s="5"/>
      <c r="V280" s="5">
        <v>396</v>
      </c>
      <c r="W280" s="6" t="s">
        <v>3899</v>
      </c>
      <c r="X280" s="6" t="s">
        <v>3484</v>
      </c>
      <c r="Y280" s="6" t="s">
        <v>3900</v>
      </c>
      <c r="Z280" s="6" t="s">
        <v>5514</v>
      </c>
      <c r="AA280" s="5">
        <v>0</v>
      </c>
      <c r="AB280" s="5">
        <v>2</v>
      </c>
      <c r="AC280" s="6">
        <f>SUM(article_export__2[[#This Row],[title_use]],article_export__2[[#This Row],[abstract_mentions_count]])</f>
        <v>2</v>
      </c>
      <c r="AD280" s="6"/>
      <c r="AE280" s="6"/>
    </row>
    <row r="281" spans="1:31" hidden="1" x14ac:dyDescent="0.3">
      <c r="A281" s="5">
        <v>369</v>
      </c>
      <c r="B281" s="5">
        <v>370</v>
      </c>
      <c r="C281" s="4" t="s">
        <v>3887</v>
      </c>
      <c r="D281" s="5">
        <v>1999</v>
      </c>
      <c r="E281" s="5">
        <v>395</v>
      </c>
      <c r="F281" s="6" t="s">
        <v>3888</v>
      </c>
      <c r="G281" s="6" t="s">
        <v>26</v>
      </c>
      <c r="H281" s="6" t="s">
        <v>26</v>
      </c>
      <c r="I281" s="5">
        <v>192</v>
      </c>
      <c r="J281" s="5">
        <v>25</v>
      </c>
      <c r="K281" s="5">
        <v>4</v>
      </c>
      <c r="L281" s="6" t="s">
        <v>3029</v>
      </c>
      <c r="M281" s="6" t="s">
        <v>3889</v>
      </c>
      <c r="N281" s="6" t="s">
        <v>3890</v>
      </c>
      <c r="O281" s="7">
        <v>44379.062465277777</v>
      </c>
      <c r="P281" s="5">
        <v>0</v>
      </c>
      <c r="Q281" s="6" t="s">
        <v>2535</v>
      </c>
      <c r="R281" s="5">
        <v>0</v>
      </c>
      <c r="S281" s="5">
        <v>192</v>
      </c>
      <c r="T281" s="6" t="s">
        <v>2761</v>
      </c>
      <c r="U281" s="5"/>
      <c r="V281" s="5">
        <v>395</v>
      </c>
      <c r="W281" s="6" t="s">
        <v>3891</v>
      </c>
      <c r="X281" s="6" t="s">
        <v>3892</v>
      </c>
      <c r="Y281" s="6" t="s">
        <v>3893</v>
      </c>
      <c r="Z281" s="6" t="s">
        <v>5514</v>
      </c>
      <c r="AA281" s="5">
        <v>0</v>
      </c>
      <c r="AB281" s="5">
        <v>1</v>
      </c>
      <c r="AC281" s="6">
        <f>SUM(article_export__2[[#This Row],[title_use]],article_export__2[[#This Row],[abstract_mentions_count]])</f>
        <v>1</v>
      </c>
      <c r="AD281" s="6"/>
      <c r="AE281" s="6"/>
    </row>
    <row r="282" spans="1:31" hidden="1" x14ac:dyDescent="0.3">
      <c r="A282" s="5">
        <v>654</v>
      </c>
      <c r="B282" s="5">
        <v>655</v>
      </c>
      <c r="C282" s="4" t="s">
        <v>742</v>
      </c>
      <c r="D282" s="5">
        <v>2015</v>
      </c>
      <c r="E282" s="5">
        <v>925</v>
      </c>
      <c r="F282" s="6" t="s">
        <v>743</v>
      </c>
      <c r="G282" s="6" t="s">
        <v>744</v>
      </c>
      <c r="H282" s="6" t="s">
        <v>26</v>
      </c>
      <c r="I282" s="5">
        <v>925</v>
      </c>
      <c r="J282" s="5">
        <v>36</v>
      </c>
      <c r="K282" s="5">
        <v>12</v>
      </c>
      <c r="L282" s="6" t="s">
        <v>745</v>
      </c>
      <c r="M282" s="4" t="s">
        <v>746</v>
      </c>
      <c r="N282" s="4" t="s">
        <v>747</v>
      </c>
      <c r="O282" s="7">
        <v>44379.064872685187</v>
      </c>
      <c r="P282" s="5">
        <v>0</v>
      </c>
      <c r="Q282" s="6" t="s">
        <v>211</v>
      </c>
      <c r="R282" s="5">
        <v>0</v>
      </c>
      <c r="S282" s="5">
        <v>925</v>
      </c>
      <c r="T282" s="6" t="s">
        <v>748</v>
      </c>
      <c r="U282" s="5">
        <v>1</v>
      </c>
      <c r="V282" s="5">
        <v>925</v>
      </c>
      <c r="W282" s="6" t="s">
        <v>749</v>
      </c>
      <c r="X282" s="6" t="s">
        <v>750</v>
      </c>
      <c r="Y282" s="6" t="s">
        <v>751</v>
      </c>
      <c r="Z282" s="6" t="s">
        <v>6236</v>
      </c>
      <c r="AA282" s="5">
        <v>0</v>
      </c>
      <c r="AB282" s="5">
        <v>2</v>
      </c>
      <c r="AC282" s="6">
        <f>SUM(article_export__2[[#This Row],[title_use]],article_export__2[[#This Row],[abstract_mentions_count]])</f>
        <v>2</v>
      </c>
      <c r="AD282" s="6"/>
      <c r="AE282" s="6"/>
    </row>
    <row r="283" spans="1:31" ht="216" hidden="1" x14ac:dyDescent="0.3">
      <c r="A283" s="5">
        <v>268</v>
      </c>
      <c r="B283" s="5">
        <v>269</v>
      </c>
      <c r="C283" s="4" t="s">
        <v>3254</v>
      </c>
      <c r="D283" s="5">
        <v>2015</v>
      </c>
      <c r="E283" s="5">
        <v>280</v>
      </c>
      <c r="F283" s="6" t="s">
        <v>3255</v>
      </c>
      <c r="G283" s="6" t="s">
        <v>26</v>
      </c>
      <c r="H283" s="6" t="s">
        <v>26</v>
      </c>
      <c r="I283" s="5">
        <v>179</v>
      </c>
      <c r="J283" s="5">
        <v>27</v>
      </c>
      <c r="K283" s="5">
        <v>10</v>
      </c>
      <c r="L283" s="6" t="s">
        <v>3256</v>
      </c>
      <c r="M283" s="4" t="s">
        <v>3257</v>
      </c>
      <c r="N283" s="6" t="s">
        <v>3258</v>
      </c>
      <c r="O283" s="7">
        <v>44379.062442129631</v>
      </c>
      <c r="P283" s="5">
        <v>0</v>
      </c>
      <c r="Q283" s="6" t="s">
        <v>2535</v>
      </c>
      <c r="R283" s="5">
        <v>0</v>
      </c>
      <c r="S283" s="5">
        <v>179</v>
      </c>
      <c r="T283" s="6" t="s">
        <v>2676</v>
      </c>
      <c r="U283" s="5"/>
      <c r="V283" s="5">
        <v>280</v>
      </c>
      <c r="W283" s="6" t="s">
        <v>3259</v>
      </c>
      <c r="X283" s="6" t="s">
        <v>3260</v>
      </c>
      <c r="Y283" s="6" t="s">
        <v>3261</v>
      </c>
      <c r="Z283" s="6" t="s">
        <v>5514</v>
      </c>
      <c r="AA283" s="5">
        <v>0</v>
      </c>
      <c r="AB283" s="5">
        <v>2</v>
      </c>
      <c r="AC283" s="6">
        <f>SUM(article_export__2[[#This Row],[title_use]],article_export__2[[#This Row],[abstract_mentions_count]])</f>
        <v>2</v>
      </c>
      <c r="AD283" s="6"/>
      <c r="AE283" s="6"/>
    </row>
    <row r="284" spans="1:31" ht="28.8" x14ac:dyDescent="0.3">
      <c r="A284" s="5">
        <v>123</v>
      </c>
      <c r="B284" s="5">
        <v>124</v>
      </c>
      <c r="C284" s="4" t="s">
        <v>1887</v>
      </c>
      <c r="D284" s="5">
        <v>2002</v>
      </c>
      <c r="E284" s="5">
        <v>126</v>
      </c>
      <c r="F284" s="6" t="s">
        <v>1888</v>
      </c>
      <c r="G284" s="6" t="s">
        <v>1889</v>
      </c>
      <c r="H284" s="6" t="s">
        <v>26</v>
      </c>
      <c r="I284" s="5">
        <v>60</v>
      </c>
      <c r="J284" s="5">
        <v>28</v>
      </c>
      <c r="K284" s="5">
        <v>5</v>
      </c>
      <c r="L284" s="6" t="s">
        <v>1213</v>
      </c>
      <c r="M284" s="4" t="s">
        <v>1890</v>
      </c>
      <c r="N284" s="6" t="s">
        <v>26</v>
      </c>
      <c r="O284" s="7">
        <v>44379.061018518521</v>
      </c>
      <c r="P284" s="5">
        <v>1</v>
      </c>
      <c r="Q284" s="6" t="s">
        <v>2032</v>
      </c>
      <c r="R284" s="5">
        <v>1</v>
      </c>
      <c r="S284" s="5">
        <v>60</v>
      </c>
      <c r="T284" s="6" t="s">
        <v>1551</v>
      </c>
      <c r="U284" s="5">
        <v>1</v>
      </c>
      <c r="V284" s="5">
        <v>126</v>
      </c>
      <c r="W284" s="6" t="s">
        <v>1891</v>
      </c>
      <c r="X284" s="6" t="s">
        <v>1892</v>
      </c>
      <c r="Y284" s="6" t="s">
        <v>1893</v>
      </c>
      <c r="Z284" s="6" t="s">
        <v>26</v>
      </c>
      <c r="AA284" s="5">
        <v>1</v>
      </c>
      <c r="AB284" s="5">
        <v>2</v>
      </c>
      <c r="AC284" s="6">
        <f>SUM(article_export__2[[#This Row],[title_use]],article_export__2[[#This Row],[abstract_mentions_count]])</f>
        <v>3</v>
      </c>
      <c r="AD284" s="6" t="s">
        <v>1225</v>
      </c>
      <c r="AE284" s="6" t="s">
        <v>6284</v>
      </c>
    </row>
    <row r="285" spans="1:31" ht="244.8" hidden="1" x14ac:dyDescent="0.3">
      <c r="A285" s="5">
        <v>311</v>
      </c>
      <c r="B285" s="5">
        <v>312</v>
      </c>
      <c r="C285" s="4" t="s">
        <v>6050</v>
      </c>
      <c r="D285" s="5">
        <v>2012</v>
      </c>
      <c r="E285" s="5">
        <v>330</v>
      </c>
      <c r="F285" s="6" t="s">
        <v>3532</v>
      </c>
      <c r="G285" s="6" t="s">
        <v>26</v>
      </c>
      <c r="H285" s="6" t="s">
        <v>26</v>
      </c>
      <c r="I285" s="5">
        <v>330</v>
      </c>
      <c r="J285" s="5">
        <v>22</v>
      </c>
      <c r="K285" s="5">
        <v>1</v>
      </c>
      <c r="L285" s="6" t="s">
        <v>888</v>
      </c>
      <c r="M285" s="4" t="s">
        <v>6051</v>
      </c>
      <c r="N285" s="6" t="s">
        <v>3534</v>
      </c>
      <c r="O285" s="7">
        <v>44379.0624537037</v>
      </c>
      <c r="P285" s="5">
        <v>0</v>
      </c>
      <c r="Q285" s="6" t="s">
        <v>2535</v>
      </c>
      <c r="R285" s="5">
        <v>0</v>
      </c>
      <c r="S285" s="5">
        <v>330</v>
      </c>
      <c r="T285" s="6" t="s">
        <v>3535</v>
      </c>
      <c r="U285" s="5"/>
      <c r="V285" s="5">
        <v>330</v>
      </c>
      <c r="W285" s="6" t="s">
        <v>3536</v>
      </c>
      <c r="X285" s="6" t="s">
        <v>3537</v>
      </c>
      <c r="Y285" s="6" t="s">
        <v>3538</v>
      </c>
      <c r="Z285" s="6" t="s">
        <v>5514</v>
      </c>
      <c r="AA285" s="5">
        <v>0</v>
      </c>
      <c r="AB285" s="5">
        <v>1</v>
      </c>
      <c r="AC285" s="6">
        <f>SUM(article_export__2[[#This Row],[title_use]],article_export__2[[#This Row],[abstract_mentions_count]])</f>
        <v>1</v>
      </c>
      <c r="AD285" s="6"/>
      <c r="AE285" s="6"/>
    </row>
    <row r="286" spans="1:31" ht="43.2" hidden="1" x14ac:dyDescent="0.3">
      <c r="A286" s="5">
        <v>248</v>
      </c>
      <c r="B286" s="5">
        <v>249</v>
      </c>
      <c r="C286" s="4" t="s">
        <v>6083</v>
      </c>
      <c r="D286" s="5">
        <v>2017</v>
      </c>
      <c r="E286" s="5">
        <v>255</v>
      </c>
      <c r="F286" s="6" t="s">
        <v>3145</v>
      </c>
      <c r="G286" s="6" t="s">
        <v>26</v>
      </c>
      <c r="H286" s="6" t="s">
        <v>26</v>
      </c>
      <c r="I286" s="5">
        <v>255</v>
      </c>
      <c r="J286" s="5">
        <v>39</v>
      </c>
      <c r="K286" s="5">
        <v>10</v>
      </c>
      <c r="L286" s="6" t="s">
        <v>3146</v>
      </c>
      <c r="M286" s="4" t="s">
        <v>6084</v>
      </c>
      <c r="N286" s="6" t="s">
        <v>3148</v>
      </c>
      <c r="O286" s="7">
        <v>44379.062430555554</v>
      </c>
      <c r="P286" s="5">
        <v>0</v>
      </c>
      <c r="Q286" s="6" t="s">
        <v>2535</v>
      </c>
      <c r="R286" s="5">
        <v>0</v>
      </c>
      <c r="S286" s="5">
        <v>255</v>
      </c>
      <c r="T286" s="6" t="s">
        <v>3149</v>
      </c>
      <c r="U286" s="5"/>
      <c r="V286" s="5">
        <v>255</v>
      </c>
      <c r="W286" s="6" t="s">
        <v>3150</v>
      </c>
      <c r="X286" s="6" t="s">
        <v>3151</v>
      </c>
      <c r="Y286" s="6" t="s">
        <v>3152</v>
      </c>
      <c r="Z286" s="6" t="s">
        <v>5514</v>
      </c>
      <c r="AA286" s="5">
        <v>0</v>
      </c>
      <c r="AB286" s="5">
        <v>1</v>
      </c>
      <c r="AC286" s="6">
        <f>SUM(article_export__2[[#This Row],[title_use]],article_export__2[[#This Row],[abstract_mentions_count]])</f>
        <v>1</v>
      </c>
      <c r="AD286" s="6"/>
      <c r="AE286" s="6"/>
    </row>
    <row r="287" spans="1:31" ht="409.6" x14ac:dyDescent="0.3">
      <c r="A287" s="5">
        <v>124</v>
      </c>
      <c r="B287" s="5">
        <v>125</v>
      </c>
      <c r="C287" s="4" t="s">
        <v>2497</v>
      </c>
      <c r="D287" s="5">
        <v>2021</v>
      </c>
      <c r="E287" s="5">
        <v>127</v>
      </c>
      <c r="F287" s="6" t="s">
        <v>2498</v>
      </c>
      <c r="G287" s="6" t="s">
        <v>2499</v>
      </c>
      <c r="H287" s="6" t="s">
        <v>26</v>
      </c>
      <c r="I287" s="5">
        <v>59</v>
      </c>
      <c r="J287" s="5">
        <v>22</v>
      </c>
      <c r="K287" s="5">
        <v>1</v>
      </c>
      <c r="L287" s="6" t="s">
        <v>2500</v>
      </c>
      <c r="M287" s="4" t="s">
        <v>5982</v>
      </c>
      <c r="N287" s="4" t="s">
        <v>26</v>
      </c>
      <c r="O287" s="7">
        <v>44379.061018518521</v>
      </c>
      <c r="P287" s="5">
        <v>1</v>
      </c>
      <c r="Q287" s="6" t="s">
        <v>2032</v>
      </c>
      <c r="R287" s="5">
        <v>1</v>
      </c>
      <c r="S287" s="5">
        <v>59</v>
      </c>
      <c r="T287" s="6" t="s">
        <v>2259</v>
      </c>
      <c r="U287" s="5"/>
      <c r="V287" s="5">
        <v>127</v>
      </c>
      <c r="W287" s="6" t="s">
        <v>2502</v>
      </c>
      <c r="X287" s="6" t="s">
        <v>2503</v>
      </c>
      <c r="Y287" s="6" t="s">
        <v>1794</v>
      </c>
      <c r="Z287" s="6" t="s">
        <v>26</v>
      </c>
      <c r="AA287" s="5">
        <v>0</v>
      </c>
      <c r="AB287" s="5">
        <v>1</v>
      </c>
      <c r="AC287" s="6">
        <f>SUM(article_export__2[[#This Row],[title_use]],article_export__2[[#This Row],[abstract_mentions_count]])</f>
        <v>1</v>
      </c>
      <c r="AD287" s="6" t="s">
        <v>1225</v>
      </c>
      <c r="AE287" s="6" t="s">
        <v>6152</v>
      </c>
    </row>
    <row r="288" spans="1:31" ht="72" hidden="1" x14ac:dyDescent="0.3">
      <c r="A288" s="5">
        <v>218</v>
      </c>
      <c r="B288" s="5">
        <v>219</v>
      </c>
      <c r="C288" s="4" t="s">
        <v>2934</v>
      </c>
      <c r="D288" s="5">
        <v>2018</v>
      </c>
      <c r="E288" s="5">
        <v>224</v>
      </c>
      <c r="F288" s="6" t="s">
        <v>2935</v>
      </c>
      <c r="G288" s="6" t="s">
        <v>26</v>
      </c>
      <c r="H288" s="6" t="s">
        <v>26</v>
      </c>
      <c r="I288" s="5">
        <v>224</v>
      </c>
      <c r="J288" s="5">
        <v>25</v>
      </c>
      <c r="K288" s="5">
        <v>6</v>
      </c>
      <c r="L288" s="6" t="s">
        <v>2936</v>
      </c>
      <c r="M288" s="4" t="s">
        <v>2937</v>
      </c>
      <c r="N288" s="6" t="s">
        <v>2938</v>
      </c>
      <c r="O288" s="7">
        <v>44379.062430555554</v>
      </c>
      <c r="P288" s="5">
        <v>0</v>
      </c>
      <c r="Q288" s="6" t="s">
        <v>2535</v>
      </c>
      <c r="R288" s="5">
        <v>0</v>
      </c>
      <c r="S288" s="5">
        <v>224</v>
      </c>
      <c r="T288" s="6" t="s">
        <v>2939</v>
      </c>
      <c r="U288" s="5"/>
      <c r="V288" s="5">
        <v>224</v>
      </c>
      <c r="W288" s="6" t="s">
        <v>2940</v>
      </c>
      <c r="X288" s="6" t="s">
        <v>2941</v>
      </c>
      <c r="Y288" s="6" t="s">
        <v>2942</v>
      </c>
      <c r="Z288" s="6" t="s">
        <v>5514</v>
      </c>
      <c r="AA288" s="5">
        <v>0</v>
      </c>
      <c r="AB288" s="5">
        <v>1</v>
      </c>
      <c r="AC288" s="6">
        <f>SUM(article_export__2[[#This Row],[title_use]],article_export__2[[#This Row],[abstract_mentions_count]])</f>
        <v>1</v>
      </c>
      <c r="AD288" s="6"/>
      <c r="AE288" s="6"/>
    </row>
    <row r="289" spans="1:31" ht="172.8" x14ac:dyDescent="0.3">
      <c r="A289" s="5">
        <v>131</v>
      </c>
      <c r="B289" s="5">
        <v>132</v>
      </c>
      <c r="C289" s="4" t="s">
        <v>2504</v>
      </c>
      <c r="D289" s="5">
        <v>2012</v>
      </c>
      <c r="E289" s="5">
        <v>134</v>
      </c>
      <c r="F289" s="6" t="s">
        <v>2505</v>
      </c>
      <c r="G289" s="6" t="s">
        <v>2506</v>
      </c>
      <c r="H289" s="6" t="s">
        <v>26</v>
      </c>
      <c r="I289" s="5">
        <v>134</v>
      </c>
      <c r="J289" s="5">
        <v>18</v>
      </c>
      <c r="K289" s="5">
        <v>4</v>
      </c>
      <c r="L289" s="6" t="s">
        <v>2507</v>
      </c>
      <c r="M289" s="4" t="s">
        <v>2508</v>
      </c>
      <c r="N289" s="4" t="s">
        <v>26</v>
      </c>
      <c r="O289" s="7">
        <v>44379.061018518521</v>
      </c>
      <c r="P289" s="5">
        <v>2</v>
      </c>
      <c r="Q289" s="6" t="s">
        <v>2032</v>
      </c>
      <c r="R289" s="5">
        <v>1</v>
      </c>
      <c r="S289" s="5">
        <v>134</v>
      </c>
      <c r="T289" s="6" t="s">
        <v>2509</v>
      </c>
      <c r="U289" s="5"/>
      <c r="V289" s="5">
        <v>134</v>
      </c>
      <c r="W289" s="6" t="s">
        <v>2510</v>
      </c>
      <c r="X289" s="6" t="s">
        <v>2511</v>
      </c>
      <c r="Y289" s="6" t="s">
        <v>2512</v>
      </c>
      <c r="Z289" s="6" t="s">
        <v>26</v>
      </c>
      <c r="AA289" s="5">
        <v>0</v>
      </c>
      <c r="AB289" s="5">
        <v>1</v>
      </c>
      <c r="AC289" s="6">
        <f>SUM(article_export__2[[#This Row],[title_use]],article_export__2[[#This Row],[abstract_mentions_count]])</f>
        <v>1</v>
      </c>
      <c r="AD289" s="6" t="s">
        <v>1225</v>
      </c>
      <c r="AE289" s="6" t="s">
        <v>6152</v>
      </c>
    </row>
    <row r="290" spans="1:31" x14ac:dyDescent="0.3">
      <c r="A290" s="5">
        <v>140</v>
      </c>
      <c r="B290" s="5">
        <v>141</v>
      </c>
      <c r="C290" s="6" t="s">
        <v>4316</v>
      </c>
      <c r="D290" s="5">
        <v>2015</v>
      </c>
      <c r="E290" s="5">
        <v>143</v>
      </c>
      <c r="F290" s="6" t="s">
        <v>4546</v>
      </c>
      <c r="G290" s="6" t="s">
        <v>26</v>
      </c>
      <c r="H290" s="6" t="s">
        <v>26</v>
      </c>
      <c r="I290" s="5">
        <v>143</v>
      </c>
      <c r="J290" s="5">
        <v>81</v>
      </c>
      <c r="K290" s="5">
        <v>4</v>
      </c>
      <c r="L290" s="6" t="s">
        <v>4547</v>
      </c>
      <c r="M290" s="6" t="s">
        <v>5969</v>
      </c>
      <c r="N290" s="6" t="s">
        <v>4549</v>
      </c>
      <c r="O290" s="7">
        <v>44379.061608796299</v>
      </c>
      <c r="P290" s="5">
        <v>2</v>
      </c>
      <c r="Q290" s="6" t="s">
        <v>4518</v>
      </c>
      <c r="R290" s="5">
        <v>1</v>
      </c>
      <c r="S290" s="5">
        <v>143</v>
      </c>
      <c r="T290" s="6" t="s">
        <v>4322</v>
      </c>
      <c r="U290" s="5"/>
      <c r="V290" s="5">
        <v>143</v>
      </c>
      <c r="W290" s="6" t="s">
        <v>4550</v>
      </c>
      <c r="X290" s="6" t="s">
        <v>4551</v>
      </c>
      <c r="Y290" s="6" t="s">
        <v>4325</v>
      </c>
      <c r="Z290" s="6" t="s">
        <v>26</v>
      </c>
      <c r="AA290" s="5">
        <v>0</v>
      </c>
      <c r="AB290" s="5">
        <v>1</v>
      </c>
      <c r="AC290" s="6">
        <f>SUM(article_export__2[[#This Row],[title_use]],article_export__2[[#This Row],[abstract_mentions_count]])</f>
        <v>1</v>
      </c>
      <c r="AD290" s="6" t="s">
        <v>3035</v>
      </c>
      <c r="AE290" s="6" t="s">
        <v>6152</v>
      </c>
    </row>
    <row r="291" spans="1:31" ht="374.4" x14ac:dyDescent="0.3">
      <c r="A291" s="5">
        <v>146</v>
      </c>
      <c r="B291" s="5">
        <v>147</v>
      </c>
      <c r="C291" s="4" t="s">
        <v>4593</v>
      </c>
      <c r="D291" s="5">
        <v>2012</v>
      </c>
      <c r="E291" s="5">
        <v>149</v>
      </c>
      <c r="F291" s="6" t="s">
        <v>4594</v>
      </c>
      <c r="G291" s="6" t="s">
        <v>26</v>
      </c>
      <c r="H291" s="6" t="s">
        <v>26</v>
      </c>
      <c r="I291" s="5">
        <v>144</v>
      </c>
      <c r="J291" s="5">
        <v>60</v>
      </c>
      <c r="K291" s="5">
        <v>5</v>
      </c>
      <c r="L291" s="6" t="s">
        <v>4595</v>
      </c>
      <c r="M291" s="4" t="s">
        <v>5974</v>
      </c>
      <c r="N291" s="4" t="s">
        <v>4597</v>
      </c>
      <c r="O291" s="7">
        <v>44379.061608796299</v>
      </c>
      <c r="P291" s="5">
        <v>2</v>
      </c>
      <c r="Q291" s="6" t="s">
        <v>4518</v>
      </c>
      <c r="R291" s="5">
        <v>1</v>
      </c>
      <c r="S291" s="5">
        <v>144</v>
      </c>
      <c r="T291" s="6" t="s">
        <v>2545</v>
      </c>
      <c r="U291" s="5"/>
      <c r="V291" s="5">
        <v>149</v>
      </c>
      <c r="W291" s="6" t="s">
        <v>4598</v>
      </c>
      <c r="X291" s="6" t="s">
        <v>4599</v>
      </c>
      <c r="Y291" s="6" t="s">
        <v>4600</v>
      </c>
      <c r="Z291" s="6" t="s">
        <v>26</v>
      </c>
      <c r="AA291" s="5">
        <v>0</v>
      </c>
      <c r="AB291" s="5">
        <v>1</v>
      </c>
      <c r="AC291" s="6">
        <f>SUM(article_export__2[[#This Row],[title_use]],article_export__2[[#This Row],[abstract_mentions_count]])</f>
        <v>1</v>
      </c>
      <c r="AD291" s="6" t="s">
        <v>1225</v>
      </c>
      <c r="AE291" s="6" t="s">
        <v>6152</v>
      </c>
    </row>
    <row r="292" spans="1:31" ht="115.2" hidden="1" x14ac:dyDescent="0.3">
      <c r="A292" s="5">
        <v>349</v>
      </c>
      <c r="B292" s="5">
        <v>350</v>
      </c>
      <c r="C292" s="4" t="s">
        <v>3757</v>
      </c>
      <c r="D292" s="5">
        <v>2005</v>
      </c>
      <c r="E292" s="5">
        <v>373</v>
      </c>
      <c r="F292" s="6" t="s">
        <v>3758</v>
      </c>
      <c r="G292" s="6" t="s">
        <v>26</v>
      </c>
      <c r="H292" s="6" t="s">
        <v>26</v>
      </c>
      <c r="I292" s="5">
        <v>96</v>
      </c>
      <c r="J292" s="5">
        <v>9</v>
      </c>
      <c r="K292" s="5">
        <v>2</v>
      </c>
      <c r="L292" s="6" t="s">
        <v>1582</v>
      </c>
      <c r="M292" s="6" t="s">
        <v>3759</v>
      </c>
      <c r="N292" s="6" t="s">
        <v>3760</v>
      </c>
      <c r="O292" s="7">
        <v>44379.0624537037</v>
      </c>
      <c r="P292" s="5">
        <v>0</v>
      </c>
      <c r="Q292" s="6" t="s">
        <v>2535</v>
      </c>
      <c r="R292" s="5">
        <v>0</v>
      </c>
      <c r="S292" s="5">
        <v>96</v>
      </c>
      <c r="T292" s="6" t="s">
        <v>2400</v>
      </c>
      <c r="U292" s="5"/>
      <c r="V292" s="5">
        <v>373</v>
      </c>
      <c r="W292" s="6" t="s">
        <v>3761</v>
      </c>
      <c r="X292" s="6" t="s">
        <v>3762</v>
      </c>
      <c r="Y292" s="6" t="s">
        <v>3763</v>
      </c>
      <c r="Z292" s="6" t="s">
        <v>5514</v>
      </c>
      <c r="AA292" s="5">
        <v>0</v>
      </c>
      <c r="AB292" s="5">
        <v>1</v>
      </c>
      <c r="AC292" s="6">
        <f>SUM(article_export__2[[#This Row],[title_use]],article_export__2[[#This Row],[abstract_mentions_count]])</f>
        <v>1</v>
      </c>
      <c r="AD292" s="6"/>
      <c r="AE292" s="6"/>
    </row>
    <row r="293" spans="1:31" ht="100.8" hidden="1" x14ac:dyDescent="0.3">
      <c r="A293" s="5">
        <v>343</v>
      </c>
      <c r="B293" s="5">
        <v>344</v>
      </c>
      <c r="C293" s="4" t="s">
        <v>3716</v>
      </c>
      <c r="D293" s="5">
        <v>2006</v>
      </c>
      <c r="E293" s="5">
        <v>367</v>
      </c>
      <c r="F293" s="6" t="s">
        <v>3717</v>
      </c>
      <c r="G293" s="6" t="s">
        <v>26</v>
      </c>
      <c r="H293" s="6" t="s">
        <v>26</v>
      </c>
      <c r="I293" s="5">
        <v>96</v>
      </c>
      <c r="J293" s="5">
        <v>10</v>
      </c>
      <c r="K293" s="5">
        <v>6</v>
      </c>
      <c r="L293" s="6" t="s">
        <v>3718</v>
      </c>
      <c r="M293" s="6" t="s">
        <v>6043</v>
      </c>
      <c r="N293" s="6" t="s">
        <v>3720</v>
      </c>
      <c r="O293" s="7">
        <v>44379.0624537037</v>
      </c>
      <c r="P293" s="5">
        <v>0</v>
      </c>
      <c r="Q293" s="6" t="s">
        <v>2535</v>
      </c>
      <c r="R293" s="5">
        <v>0</v>
      </c>
      <c r="S293" s="5">
        <v>96</v>
      </c>
      <c r="T293" s="6" t="s">
        <v>2400</v>
      </c>
      <c r="U293" s="5"/>
      <c r="V293" s="5">
        <v>367</v>
      </c>
      <c r="W293" s="6" t="s">
        <v>3721</v>
      </c>
      <c r="X293" s="6" t="s">
        <v>3722</v>
      </c>
      <c r="Y293" s="6" t="s">
        <v>2902</v>
      </c>
      <c r="Z293" s="6" t="s">
        <v>5514</v>
      </c>
      <c r="AA293" s="5">
        <v>0</v>
      </c>
      <c r="AB293" s="5">
        <v>1</v>
      </c>
      <c r="AC293" s="6">
        <f>SUM(article_export__2[[#This Row],[title_use]],article_export__2[[#This Row],[abstract_mentions_count]])</f>
        <v>1</v>
      </c>
      <c r="AD293" s="6"/>
      <c r="AE293" s="6"/>
    </row>
    <row r="294" spans="1:31" ht="273.60000000000002" x14ac:dyDescent="0.3">
      <c r="A294" s="5">
        <v>154</v>
      </c>
      <c r="B294" s="5">
        <v>155</v>
      </c>
      <c r="C294" s="4" t="s">
        <v>216</v>
      </c>
      <c r="D294" s="5">
        <v>2021</v>
      </c>
      <c r="E294" s="5">
        <v>157</v>
      </c>
      <c r="F294" s="6" t="s">
        <v>217</v>
      </c>
      <c r="G294" s="6" t="s">
        <v>26</v>
      </c>
      <c r="H294" s="6" t="s">
        <v>26</v>
      </c>
      <c r="I294" s="5">
        <v>10</v>
      </c>
      <c r="J294" s="5"/>
      <c r="K294" s="5"/>
      <c r="L294" s="6" t="s">
        <v>218</v>
      </c>
      <c r="M294" s="4" t="s">
        <v>219</v>
      </c>
      <c r="N294" s="4" t="s">
        <v>5584</v>
      </c>
      <c r="O294" s="7">
        <v>44379.062418981484</v>
      </c>
      <c r="P294" s="5">
        <v>1</v>
      </c>
      <c r="Q294" s="6" t="s">
        <v>2535</v>
      </c>
      <c r="R294" s="5">
        <v>0</v>
      </c>
      <c r="S294" s="5">
        <v>10</v>
      </c>
      <c r="T294" s="6" t="s">
        <v>111</v>
      </c>
      <c r="U294" s="5">
        <v>1</v>
      </c>
      <c r="V294" s="5">
        <v>157</v>
      </c>
      <c r="W294" s="6" t="s">
        <v>220</v>
      </c>
      <c r="X294" s="6" t="s">
        <v>221</v>
      </c>
      <c r="Y294" s="6" t="s">
        <v>222</v>
      </c>
      <c r="Z294" s="6" t="s">
        <v>26</v>
      </c>
      <c r="AA294" s="5">
        <v>0</v>
      </c>
      <c r="AB294" s="5">
        <v>1</v>
      </c>
      <c r="AC294" s="6">
        <f>SUM(article_export__2[[#This Row],[title_use]],article_export__2[[#This Row],[abstract_mentions_count]])</f>
        <v>1</v>
      </c>
      <c r="AD294" s="6" t="s">
        <v>1225</v>
      </c>
      <c r="AE294" s="6" t="s">
        <v>6285</v>
      </c>
    </row>
    <row r="295" spans="1:31" ht="230.4" hidden="1" x14ac:dyDescent="0.3">
      <c r="A295" s="5">
        <v>238</v>
      </c>
      <c r="B295" s="5">
        <v>239</v>
      </c>
      <c r="C295" s="4" t="s">
        <v>5812</v>
      </c>
      <c r="D295" s="5">
        <v>2017</v>
      </c>
      <c r="E295" s="5">
        <v>245</v>
      </c>
      <c r="F295" s="6" t="s">
        <v>3074</v>
      </c>
      <c r="G295" s="6" t="s">
        <v>26</v>
      </c>
      <c r="H295" s="6" t="s">
        <v>26</v>
      </c>
      <c r="I295" s="5">
        <v>96</v>
      </c>
      <c r="J295" s="5">
        <v>21</v>
      </c>
      <c r="K295" s="5">
        <v>12</v>
      </c>
      <c r="L295" s="6" t="s">
        <v>3075</v>
      </c>
      <c r="M295" s="4" t="s">
        <v>5813</v>
      </c>
      <c r="N295" s="6" t="s">
        <v>3077</v>
      </c>
      <c r="O295" s="7">
        <v>44379.062430555554</v>
      </c>
      <c r="P295" s="5">
        <v>1</v>
      </c>
      <c r="Q295" s="6" t="s">
        <v>2535</v>
      </c>
      <c r="R295" s="5">
        <v>0</v>
      </c>
      <c r="S295" s="5">
        <v>96</v>
      </c>
      <c r="T295" s="6" t="s">
        <v>2400</v>
      </c>
      <c r="U295" s="5"/>
      <c r="V295" s="5">
        <v>245</v>
      </c>
      <c r="W295" s="6" t="s">
        <v>3078</v>
      </c>
      <c r="X295" s="6" t="s">
        <v>3079</v>
      </c>
      <c r="Y295" s="6" t="s">
        <v>3080</v>
      </c>
      <c r="Z295" s="6" t="s">
        <v>5514</v>
      </c>
      <c r="AA295" s="5">
        <v>0</v>
      </c>
      <c r="AB295" s="5">
        <v>5</v>
      </c>
      <c r="AC295" s="6">
        <f>SUM(article_export__2[[#This Row],[title_use]],article_export__2[[#This Row],[abstract_mentions_count]])</f>
        <v>5</v>
      </c>
      <c r="AD295" s="6"/>
      <c r="AE295" s="6"/>
    </row>
    <row r="296" spans="1:31" hidden="1" x14ac:dyDescent="0.3">
      <c r="A296" s="5">
        <v>222</v>
      </c>
      <c r="B296" s="5">
        <v>223</v>
      </c>
      <c r="C296" s="4" t="s">
        <v>2966</v>
      </c>
      <c r="D296" s="5">
        <v>2018</v>
      </c>
      <c r="E296" s="5">
        <v>228</v>
      </c>
      <c r="F296" s="6" t="s">
        <v>2967</v>
      </c>
      <c r="G296" s="6" t="s">
        <v>26</v>
      </c>
      <c r="H296" s="6" t="s">
        <v>26</v>
      </c>
      <c r="I296" s="5">
        <v>96</v>
      </c>
      <c r="J296" s="5">
        <v>22</v>
      </c>
      <c r="K296" s="5">
        <v>9</v>
      </c>
      <c r="L296" s="6" t="s">
        <v>2968</v>
      </c>
      <c r="M296" s="4" t="s">
        <v>5849</v>
      </c>
      <c r="N296" s="6" t="s">
        <v>2970</v>
      </c>
      <c r="O296" s="7">
        <v>44379.062430555554</v>
      </c>
      <c r="P296" s="5">
        <v>0</v>
      </c>
      <c r="Q296" s="6" t="s">
        <v>2535</v>
      </c>
      <c r="R296" s="5">
        <v>0</v>
      </c>
      <c r="S296" s="5">
        <v>96</v>
      </c>
      <c r="T296" s="6" t="s">
        <v>2400</v>
      </c>
      <c r="U296" s="5"/>
      <c r="V296" s="5">
        <v>228</v>
      </c>
      <c r="W296" s="6" t="s">
        <v>2971</v>
      </c>
      <c r="X296" s="6" t="s">
        <v>2972</v>
      </c>
      <c r="Y296" s="6" t="s">
        <v>2973</v>
      </c>
      <c r="Z296" s="6" t="s">
        <v>5514</v>
      </c>
      <c r="AA296" s="5">
        <v>0</v>
      </c>
      <c r="AB296" s="5">
        <v>2</v>
      </c>
      <c r="AC296" s="6">
        <f>SUM(article_export__2[[#This Row],[title_use]],article_export__2[[#This Row],[abstract_mentions_count]])</f>
        <v>2</v>
      </c>
      <c r="AD296" s="6"/>
      <c r="AE296" s="6"/>
    </row>
    <row r="297" spans="1:31" ht="172.8" hidden="1" x14ac:dyDescent="0.3">
      <c r="A297" s="5">
        <v>203</v>
      </c>
      <c r="B297" s="5">
        <v>204</v>
      </c>
      <c r="C297" s="4" t="s">
        <v>2842</v>
      </c>
      <c r="D297" s="5">
        <v>2019</v>
      </c>
      <c r="E297" s="5">
        <v>206</v>
      </c>
      <c r="F297" s="6" t="s">
        <v>2843</v>
      </c>
      <c r="G297" s="6" t="s">
        <v>26</v>
      </c>
      <c r="H297" s="6" t="s">
        <v>26</v>
      </c>
      <c r="I297" s="5">
        <v>96</v>
      </c>
      <c r="J297" s="5">
        <v>23</v>
      </c>
      <c r="K297" s="5">
        <v>8</v>
      </c>
      <c r="L297" s="6" t="s">
        <v>2844</v>
      </c>
      <c r="M297" s="4" t="s">
        <v>6000</v>
      </c>
      <c r="N297" s="6" t="s">
        <v>2846</v>
      </c>
      <c r="O297" s="7">
        <v>44379.062418981484</v>
      </c>
      <c r="P297" s="5">
        <v>0</v>
      </c>
      <c r="Q297" s="6" t="s">
        <v>2535</v>
      </c>
      <c r="R297" s="5">
        <v>0</v>
      </c>
      <c r="S297" s="5">
        <v>96</v>
      </c>
      <c r="T297" s="6" t="s">
        <v>2400</v>
      </c>
      <c r="U297" s="5"/>
      <c r="V297" s="5">
        <v>206</v>
      </c>
      <c r="W297" s="6" t="s">
        <v>6001</v>
      </c>
      <c r="X297" s="6" t="s">
        <v>6002</v>
      </c>
      <c r="Y297" s="6" t="s">
        <v>2849</v>
      </c>
      <c r="Z297" s="6" t="s">
        <v>5514</v>
      </c>
      <c r="AA297" s="5">
        <v>0</v>
      </c>
      <c r="AB297" s="5">
        <v>1</v>
      </c>
      <c r="AC297" s="6">
        <f>SUM(article_export__2[[#This Row],[title_use]],article_export__2[[#This Row],[abstract_mentions_count]])</f>
        <v>1</v>
      </c>
      <c r="AD297" s="6"/>
      <c r="AE297" s="6"/>
    </row>
    <row r="298" spans="1:31" ht="144" hidden="1" x14ac:dyDescent="0.3">
      <c r="A298" s="5">
        <v>23</v>
      </c>
      <c r="B298" s="5">
        <v>24</v>
      </c>
      <c r="C298" s="4" t="s">
        <v>2046</v>
      </c>
      <c r="D298" s="5">
        <v>2020</v>
      </c>
      <c r="E298" s="5">
        <v>24</v>
      </c>
      <c r="F298" s="6" t="s">
        <v>2047</v>
      </c>
      <c r="G298" s="6" t="s">
        <v>2048</v>
      </c>
      <c r="H298" s="6" t="s">
        <v>26</v>
      </c>
      <c r="I298" s="5">
        <v>24</v>
      </c>
      <c r="J298" s="5">
        <v>14</v>
      </c>
      <c r="K298" s="5">
        <v>2</v>
      </c>
      <c r="L298" s="6" t="s">
        <v>2049</v>
      </c>
      <c r="M298" s="4" t="s">
        <v>2050</v>
      </c>
      <c r="N298" s="6" t="s">
        <v>26</v>
      </c>
      <c r="O298" s="7">
        <v>44379.061006944445</v>
      </c>
      <c r="P298" s="5">
        <v>1</v>
      </c>
      <c r="Q298" s="6" t="s">
        <v>2032</v>
      </c>
      <c r="R298" s="5">
        <v>1</v>
      </c>
      <c r="S298" s="5">
        <v>24</v>
      </c>
      <c r="T298" s="6" t="s">
        <v>2051</v>
      </c>
      <c r="U298" s="5"/>
      <c r="V298" s="5">
        <v>24</v>
      </c>
      <c r="W298" s="6" t="s">
        <v>2052</v>
      </c>
      <c r="X298" s="6" t="s">
        <v>2053</v>
      </c>
      <c r="Y298" s="6" t="s">
        <v>2054</v>
      </c>
      <c r="Z298" s="6" t="s">
        <v>6136</v>
      </c>
      <c r="AA298" s="5">
        <v>0</v>
      </c>
      <c r="AB298" s="5">
        <v>1</v>
      </c>
      <c r="AC298" s="6">
        <f>SUM(article_export__2[[#This Row],[title_use]],article_export__2[[#This Row],[abstract_mentions_count]])</f>
        <v>1</v>
      </c>
      <c r="AD298" s="6"/>
      <c r="AE298" s="6"/>
    </row>
    <row r="299" spans="1:31" ht="273.60000000000002" x14ac:dyDescent="0.3">
      <c r="A299" s="5">
        <v>157</v>
      </c>
      <c r="B299" s="5">
        <v>158</v>
      </c>
      <c r="C299" s="6" t="s">
        <v>2567</v>
      </c>
      <c r="D299" s="5">
        <v>2021</v>
      </c>
      <c r="E299" s="5">
        <v>160</v>
      </c>
      <c r="F299" s="6" t="s">
        <v>2568</v>
      </c>
      <c r="G299" s="6" t="s">
        <v>26</v>
      </c>
      <c r="H299" s="6" t="s">
        <v>26</v>
      </c>
      <c r="I299" s="5">
        <v>160</v>
      </c>
      <c r="J299" s="5">
        <v>28</v>
      </c>
      <c r="K299" s="5">
        <v>2</v>
      </c>
      <c r="L299" s="6" t="s">
        <v>82</v>
      </c>
      <c r="M299" s="6" t="s">
        <v>5977</v>
      </c>
      <c r="N299" s="6" t="s">
        <v>2570</v>
      </c>
      <c r="O299" s="7">
        <v>44379.062418981484</v>
      </c>
      <c r="P299" s="5">
        <v>1</v>
      </c>
      <c r="Q299" s="6" t="s">
        <v>2535</v>
      </c>
      <c r="R299" s="5">
        <v>1</v>
      </c>
      <c r="S299" s="5">
        <v>160</v>
      </c>
      <c r="T299" s="6" t="s">
        <v>2571</v>
      </c>
      <c r="U299" s="5">
        <v>1</v>
      </c>
      <c r="V299" s="5">
        <v>160</v>
      </c>
      <c r="W299" s="6" t="s">
        <v>2572</v>
      </c>
      <c r="X299" s="6" t="s">
        <v>2573</v>
      </c>
      <c r="Y299" s="6" t="s">
        <v>2574</v>
      </c>
      <c r="Z299" s="6" t="s">
        <v>26</v>
      </c>
      <c r="AA299" s="5">
        <v>0</v>
      </c>
      <c r="AB299" s="5">
        <v>1</v>
      </c>
      <c r="AC299" s="6">
        <f>SUM(article_export__2[[#This Row],[title_use]],article_export__2[[#This Row],[abstract_mentions_count]])</f>
        <v>1</v>
      </c>
      <c r="AD299" s="6" t="s">
        <v>3035</v>
      </c>
      <c r="AE299" s="6" t="s">
        <v>6152</v>
      </c>
    </row>
    <row r="300" spans="1:31" ht="158.4" hidden="1" x14ac:dyDescent="0.3">
      <c r="A300" s="5">
        <v>174</v>
      </c>
      <c r="B300" s="5">
        <v>175</v>
      </c>
      <c r="C300" s="4" t="s">
        <v>2655</v>
      </c>
      <c r="D300" s="5">
        <v>2020</v>
      </c>
      <c r="E300" s="5">
        <v>177</v>
      </c>
      <c r="F300" s="6" t="s">
        <v>2656</v>
      </c>
      <c r="G300" s="6" t="s">
        <v>26</v>
      </c>
      <c r="H300" s="6" t="s">
        <v>26</v>
      </c>
      <c r="I300" s="5">
        <v>161</v>
      </c>
      <c r="J300" s="5">
        <v>49</v>
      </c>
      <c r="K300" s="5">
        <v>4</v>
      </c>
      <c r="L300" s="6" t="s">
        <v>2657</v>
      </c>
      <c r="M300" s="4" t="s">
        <v>2658</v>
      </c>
      <c r="N300" s="6" t="s">
        <v>2659</v>
      </c>
      <c r="O300" s="7">
        <v>44379.062418981484</v>
      </c>
      <c r="P300" s="5">
        <v>0</v>
      </c>
      <c r="Q300" s="6" t="s">
        <v>2535</v>
      </c>
      <c r="R300" s="5">
        <v>0</v>
      </c>
      <c r="S300" s="5">
        <v>161</v>
      </c>
      <c r="T300" s="6" t="s">
        <v>2580</v>
      </c>
      <c r="U300" s="5"/>
      <c r="V300" s="5">
        <v>177</v>
      </c>
      <c r="W300" s="6" t="s">
        <v>2660</v>
      </c>
      <c r="X300" s="6" t="s">
        <v>2661</v>
      </c>
      <c r="Y300" s="6" t="s">
        <v>2662</v>
      </c>
      <c r="Z300" s="6" t="s">
        <v>5514</v>
      </c>
      <c r="AA300" s="5">
        <v>0</v>
      </c>
      <c r="AB300" s="5">
        <v>1</v>
      </c>
      <c r="AC300" s="6">
        <f>SUM(article_export__2[[#This Row],[title_use]],article_export__2[[#This Row],[abstract_mentions_count]])</f>
        <v>1</v>
      </c>
      <c r="AD300" s="6"/>
      <c r="AE300" s="6"/>
    </row>
    <row r="301" spans="1:31" ht="158.4" hidden="1" x14ac:dyDescent="0.3">
      <c r="A301" s="5">
        <v>171</v>
      </c>
      <c r="B301" s="5">
        <v>172</v>
      </c>
      <c r="C301" s="4" t="s">
        <v>2639</v>
      </c>
      <c r="D301" s="5">
        <v>2020</v>
      </c>
      <c r="E301" s="5">
        <v>174</v>
      </c>
      <c r="F301" s="6" t="s">
        <v>2640</v>
      </c>
      <c r="G301" s="6" t="s">
        <v>26</v>
      </c>
      <c r="H301" s="6" t="s">
        <v>26</v>
      </c>
      <c r="I301" s="5">
        <v>161</v>
      </c>
      <c r="J301" s="5">
        <v>49</v>
      </c>
      <c r="K301" s="5">
        <v>5</v>
      </c>
      <c r="L301" s="6" t="s">
        <v>2641</v>
      </c>
      <c r="M301" s="4" t="s">
        <v>2642</v>
      </c>
      <c r="N301" s="6" t="s">
        <v>2643</v>
      </c>
      <c r="O301" s="7">
        <v>44379.062418981484</v>
      </c>
      <c r="P301" s="5">
        <v>0</v>
      </c>
      <c r="Q301" s="6" t="s">
        <v>2535</v>
      </c>
      <c r="R301" s="5">
        <v>0</v>
      </c>
      <c r="S301" s="5">
        <v>161</v>
      </c>
      <c r="T301" s="6" t="s">
        <v>2580</v>
      </c>
      <c r="U301" s="5"/>
      <c r="V301" s="5">
        <v>174</v>
      </c>
      <c r="W301" s="6" t="s">
        <v>2644</v>
      </c>
      <c r="X301" s="6" t="s">
        <v>2645</v>
      </c>
      <c r="Y301" s="6" t="s">
        <v>2646</v>
      </c>
      <c r="Z301" s="6" t="s">
        <v>5514</v>
      </c>
      <c r="AA301" s="5">
        <v>0</v>
      </c>
      <c r="AB301" s="5">
        <v>1</v>
      </c>
      <c r="AC301" s="6">
        <f>SUM(article_export__2[[#This Row],[title_use]],article_export__2[[#This Row],[abstract_mentions_count]])</f>
        <v>1</v>
      </c>
      <c r="AD301" s="6"/>
      <c r="AE301" s="6"/>
    </row>
    <row r="302" spans="1:31" ht="316.8" hidden="1" x14ac:dyDescent="0.3">
      <c r="A302" s="5">
        <v>173</v>
      </c>
      <c r="B302" s="5">
        <v>174</v>
      </c>
      <c r="C302" s="4" t="s">
        <v>2647</v>
      </c>
      <c r="D302" s="5">
        <v>2020</v>
      </c>
      <c r="E302" s="5">
        <v>176</v>
      </c>
      <c r="F302" s="6" t="s">
        <v>2648</v>
      </c>
      <c r="G302" s="6" t="s">
        <v>26</v>
      </c>
      <c r="H302" s="6" t="s">
        <v>26</v>
      </c>
      <c r="I302" s="5">
        <v>161</v>
      </c>
      <c r="J302" s="5">
        <v>49</v>
      </c>
      <c r="K302" s="5">
        <v>4</v>
      </c>
      <c r="L302" s="6" t="s">
        <v>2649</v>
      </c>
      <c r="M302" s="4" t="s">
        <v>2650</v>
      </c>
      <c r="N302" s="6" t="s">
        <v>2651</v>
      </c>
      <c r="O302" s="7">
        <v>44379.062418981484</v>
      </c>
      <c r="P302" s="5">
        <v>0</v>
      </c>
      <c r="Q302" s="6" t="s">
        <v>2535</v>
      </c>
      <c r="R302" s="5">
        <v>0</v>
      </c>
      <c r="S302" s="5">
        <v>161</v>
      </c>
      <c r="T302" s="6" t="s">
        <v>2580</v>
      </c>
      <c r="U302" s="5"/>
      <c r="V302" s="5">
        <v>176</v>
      </c>
      <c r="W302" s="6" t="s">
        <v>2652</v>
      </c>
      <c r="X302" s="6" t="s">
        <v>2653</v>
      </c>
      <c r="Y302" s="6" t="s">
        <v>2654</v>
      </c>
      <c r="Z302" s="6" t="s">
        <v>5514</v>
      </c>
      <c r="AA302" s="5">
        <v>0</v>
      </c>
      <c r="AB302" s="5">
        <v>1</v>
      </c>
      <c r="AC302" s="6">
        <f>SUM(article_export__2[[#This Row],[title_use]],article_export__2[[#This Row],[abstract_mentions_count]])</f>
        <v>1</v>
      </c>
      <c r="AD302" s="6"/>
      <c r="AE302" s="6"/>
    </row>
    <row r="303" spans="1:31" ht="288" x14ac:dyDescent="0.3">
      <c r="A303" s="5">
        <v>160</v>
      </c>
      <c r="B303" s="5">
        <v>161</v>
      </c>
      <c r="C303" s="6" t="s">
        <v>2592</v>
      </c>
      <c r="D303" s="5">
        <v>2021</v>
      </c>
      <c r="E303" s="5">
        <v>163</v>
      </c>
      <c r="F303" s="6" t="s">
        <v>2593</v>
      </c>
      <c r="G303" s="6" t="s">
        <v>26</v>
      </c>
      <c r="H303" s="6" t="s">
        <v>26</v>
      </c>
      <c r="I303" s="5">
        <v>163</v>
      </c>
      <c r="J303" s="5">
        <v>26</v>
      </c>
      <c r="K303" s="5">
        <v>3</v>
      </c>
      <c r="L303" s="6" t="s">
        <v>2594</v>
      </c>
      <c r="M303" s="6" t="s">
        <v>5975</v>
      </c>
      <c r="N303" s="6" t="s">
        <v>2596</v>
      </c>
      <c r="O303" s="7">
        <v>44379.062418981484</v>
      </c>
      <c r="P303" s="5">
        <v>0</v>
      </c>
      <c r="Q303" s="6" t="s">
        <v>2535</v>
      </c>
      <c r="R303" s="5">
        <v>0</v>
      </c>
      <c r="S303" s="5">
        <v>163</v>
      </c>
      <c r="T303" s="6" t="s">
        <v>236</v>
      </c>
      <c r="U303" s="5">
        <v>1</v>
      </c>
      <c r="V303" s="5">
        <v>163</v>
      </c>
      <c r="W303" s="6" t="s">
        <v>2597</v>
      </c>
      <c r="X303" s="6" t="s">
        <v>2598</v>
      </c>
      <c r="Y303" s="6" t="s">
        <v>2599</v>
      </c>
      <c r="Z303" s="6" t="s">
        <v>26</v>
      </c>
      <c r="AA303" s="5">
        <v>0</v>
      </c>
      <c r="AB303" s="5">
        <v>1</v>
      </c>
      <c r="AC303" s="6">
        <f>SUM(article_export__2[[#This Row],[title_use]],article_export__2[[#This Row],[abstract_mentions_count]])</f>
        <v>1</v>
      </c>
      <c r="AD303" s="6" t="s">
        <v>3035</v>
      </c>
      <c r="AE303" s="6" t="s">
        <v>6152</v>
      </c>
    </row>
    <row r="304" spans="1:31" hidden="1" x14ac:dyDescent="0.3">
      <c r="A304" s="5">
        <v>158</v>
      </c>
      <c r="B304" s="5">
        <v>159</v>
      </c>
      <c r="C304" s="4" t="s">
        <v>5978</v>
      </c>
      <c r="D304" s="5">
        <v>2021</v>
      </c>
      <c r="E304" s="5">
        <v>161</v>
      </c>
      <c r="F304" s="6" t="s">
        <v>2576</v>
      </c>
      <c r="G304" s="6" t="s">
        <v>26</v>
      </c>
      <c r="H304" s="6" t="s">
        <v>26</v>
      </c>
      <c r="I304" s="5">
        <v>161</v>
      </c>
      <c r="J304" s="5">
        <v>50</v>
      </c>
      <c r="K304" s="5"/>
      <c r="L304" s="6" t="s">
        <v>2577</v>
      </c>
      <c r="M304" s="4" t="s">
        <v>5979</v>
      </c>
      <c r="N304" s="6" t="s">
        <v>2579</v>
      </c>
      <c r="O304" s="7">
        <v>44379.062418981484</v>
      </c>
      <c r="P304" s="5">
        <v>0</v>
      </c>
      <c r="Q304" s="6" t="s">
        <v>2535</v>
      </c>
      <c r="R304" s="5">
        <v>0</v>
      </c>
      <c r="S304" s="5">
        <v>161</v>
      </c>
      <c r="T304" s="6" t="s">
        <v>2580</v>
      </c>
      <c r="U304" s="5"/>
      <c r="V304" s="5">
        <v>161</v>
      </c>
      <c r="W304" s="6" t="s">
        <v>2581</v>
      </c>
      <c r="X304" s="6" t="s">
        <v>2582</v>
      </c>
      <c r="Y304" s="6" t="s">
        <v>179</v>
      </c>
      <c r="Z304" s="6" t="s">
        <v>5514</v>
      </c>
      <c r="AA304" s="5">
        <v>0</v>
      </c>
      <c r="AB304" s="5">
        <v>1</v>
      </c>
      <c r="AC304" s="6">
        <f>SUM(article_export__2[[#This Row],[title_use]],article_export__2[[#This Row],[abstract_mentions_count]])</f>
        <v>1</v>
      </c>
      <c r="AD304" s="6"/>
      <c r="AE304" s="6"/>
    </row>
    <row r="305" spans="1:31" ht="158.4" hidden="1" x14ac:dyDescent="0.3">
      <c r="A305" s="5">
        <v>352</v>
      </c>
      <c r="B305" s="5">
        <v>353</v>
      </c>
      <c r="C305" s="4" t="s">
        <v>3774</v>
      </c>
      <c r="D305" s="5">
        <v>2004</v>
      </c>
      <c r="E305" s="5">
        <v>376</v>
      </c>
      <c r="F305" s="6" t="s">
        <v>3775</v>
      </c>
      <c r="G305" s="6" t="s">
        <v>26</v>
      </c>
      <c r="H305" s="6" t="s">
        <v>26</v>
      </c>
      <c r="I305" s="5">
        <v>161</v>
      </c>
      <c r="J305" s="5">
        <v>33</v>
      </c>
      <c r="K305" s="5">
        <v>5</v>
      </c>
      <c r="L305" s="6" t="s">
        <v>3776</v>
      </c>
      <c r="M305" s="6" t="s">
        <v>3777</v>
      </c>
      <c r="N305" s="6" t="s">
        <v>3778</v>
      </c>
      <c r="O305" s="7">
        <v>44379.0624537037</v>
      </c>
      <c r="P305" s="5">
        <v>0</v>
      </c>
      <c r="Q305" s="6" t="s">
        <v>2535</v>
      </c>
      <c r="R305" s="5">
        <v>0</v>
      </c>
      <c r="S305" s="5">
        <v>161</v>
      </c>
      <c r="T305" s="6" t="s">
        <v>2580</v>
      </c>
      <c r="U305" s="5"/>
      <c r="V305" s="5">
        <v>376</v>
      </c>
      <c r="W305" s="6" t="s">
        <v>3779</v>
      </c>
      <c r="X305" s="6" t="s">
        <v>3780</v>
      </c>
      <c r="Y305" s="6" t="s">
        <v>3485</v>
      </c>
      <c r="Z305" s="6" t="s">
        <v>5514</v>
      </c>
      <c r="AA305" s="5">
        <v>0</v>
      </c>
      <c r="AB305" s="5">
        <v>1</v>
      </c>
      <c r="AC305" s="6">
        <f>SUM(article_export__2[[#This Row],[title_use]],article_export__2[[#This Row],[abstract_mentions_count]])</f>
        <v>1</v>
      </c>
      <c r="AD305" s="6"/>
      <c r="AE305" s="6"/>
    </row>
    <row r="306" spans="1:31" hidden="1" x14ac:dyDescent="0.3">
      <c r="A306" s="5">
        <v>306</v>
      </c>
      <c r="B306" s="5">
        <v>307</v>
      </c>
      <c r="C306" s="4" t="s">
        <v>6049</v>
      </c>
      <c r="D306" s="5">
        <v>2013</v>
      </c>
      <c r="E306" s="5">
        <v>324</v>
      </c>
      <c r="F306" s="6" t="s">
        <v>3502</v>
      </c>
      <c r="G306" s="6" t="s">
        <v>26</v>
      </c>
      <c r="H306" s="6" t="s">
        <v>26</v>
      </c>
      <c r="I306" s="5">
        <v>161</v>
      </c>
      <c r="J306" s="5">
        <v>42</v>
      </c>
      <c r="K306" s="5">
        <v>2</v>
      </c>
      <c r="L306" s="6" t="s">
        <v>3503</v>
      </c>
      <c r="M306" s="4" t="s">
        <v>3504</v>
      </c>
      <c r="N306" s="6" t="s">
        <v>3505</v>
      </c>
      <c r="O306" s="7">
        <v>44379.0624537037</v>
      </c>
      <c r="P306" s="5">
        <v>0</v>
      </c>
      <c r="Q306" s="6" t="s">
        <v>2535</v>
      </c>
      <c r="R306" s="5">
        <v>0</v>
      </c>
      <c r="S306" s="5">
        <v>161</v>
      </c>
      <c r="T306" s="6" t="s">
        <v>2580</v>
      </c>
      <c r="U306" s="5"/>
      <c r="V306" s="5">
        <v>324</v>
      </c>
      <c r="W306" s="6" t="s">
        <v>3506</v>
      </c>
      <c r="X306" s="6" t="s">
        <v>3507</v>
      </c>
      <c r="Y306" s="6" t="s">
        <v>3508</v>
      </c>
      <c r="Z306" s="6" t="s">
        <v>5514</v>
      </c>
      <c r="AA306" s="5">
        <v>0</v>
      </c>
      <c r="AB306" s="5">
        <v>1</v>
      </c>
      <c r="AC306" s="6">
        <f>SUM(article_export__2[[#This Row],[title_use]],article_export__2[[#This Row],[abstract_mentions_count]])</f>
        <v>1</v>
      </c>
      <c r="AD306" s="6"/>
      <c r="AE306" s="6"/>
    </row>
    <row r="307" spans="1:31" ht="28.8" hidden="1" x14ac:dyDescent="0.3">
      <c r="A307" s="5">
        <v>292</v>
      </c>
      <c r="B307" s="5">
        <v>293</v>
      </c>
      <c r="C307" s="4" t="s">
        <v>3405</v>
      </c>
      <c r="D307" s="5">
        <v>2014</v>
      </c>
      <c r="E307" s="5">
        <v>307</v>
      </c>
      <c r="F307" s="6" t="s">
        <v>3406</v>
      </c>
      <c r="G307" s="6" t="s">
        <v>26</v>
      </c>
      <c r="H307" s="6" t="s">
        <v>26</v>
      </c>
      <c r="I307" s="5">
        <v>161</v>
      </c>
      <c r="J307" s="5">
        <v>43</v>
      </c>
      <c r="K307" s="5">
        <v>1</v>
      </c>
      <c r="L307" s="6" t="s">
        <v>3407</v>
      </c>
      <c r="M307" s="4" t="s">
        <v>6112</v>
      </c>
      <c r="N307" s="6" t="s">
        <v>3409</v>
      </c>
      <c r="O307" s="7">
        <v>44379.062442129631</v>
      </c>
      <c r="P307" s="5">
        <v>0</v>
      </c>
      <c r="Q307" s="6" t="s">
        <v>2535</v>
      </c>
      <c r="R307" s="5">
        <v>0</v>
      </c>
      <c r="S307" s="5">
        <v>161</v>
      </c>
      <c r="T307" s="6" t="s">
        <v>2580</v>
      </c>
      <c r="U307" s="5"/>
      <c r="V307" s="5">
        <v>307</v>
      </c>
      <c r="W307" s="6" t="s">
        <v>3410</v>
      </c>
      <c r="X307" s="6" t="s">
        <v>3411</v>
      </c>
      <c r="Y307" s="6" t="s">
        <v>3412</v>
      </c>
      <c r="Z307" s="6" t="s">
        <v>5514</v>
      </c>
      <c r="AA307" s="5">
        <v>0</v>
      </c>
      <c r="AB307" s="5">
        <v>1</v>
      </c>
      <c r="AC307" s="6">
        <f>SUM(article_export__2[[#This Row],[title_use]],article_export__2[[#This Row],[abstract_mentions_count]])</f>
        <v>1</v>
      </c>
      <c r="AD307" s="6"/>
      <c r="AE307" s="6"/>
    </row>
    <row r="308" spans="1:31" x14ac:dyDescent="0.3">
      <c r="A308" s="5">
        <v>162</v>
      </c>
      <c r="B308" s="5">
        <v>163</v>
      </c>
      <c r="C308" s="4" t="s">
        <v>232</v>
      </c>
      <c r="D308" s="5">
        <v>2021</v>
      </c>
      <c r="E308" s="5">
        <v>165</v>
      </c>
      <c r="F308" s="6" t="s">
        <v>233</v>
      </c>
      <c r="G308" s="6" t="s">
        <v>26</v>
      </c>
      <c r="H308" s="6" t="s">
        <v>26</v>
      </c>
      <c r="I308" s="5">
        <v>163</v>
      </c>
      <c r="J308" s="5">
        <v>26</v>
      </c>
      <c r="K308" s="5">
        <v>2</v>
      </c>
      <c r="L308" s="6" t="s">
        <v>234</v>
      </c>
      <c r="M308" s="4" t="s">
        <v>235</v>
      </c>
      <c r="N308" s="4" t="s">
        <v>5585</v>
      </c>
      <c r="O308" s="7">
        <v>44379.062418981484</v>
      </c>
      <c r="P308" s="5">
        <v>1</v>
      </c>
      <c r="Q308" s="6" t="s">
        <v>2535</v>
      </c>
      <c r="R308" s="5">
        <v>1</v>
      </c>
      <c r="S308" s="5">
        <v>163</v>
      </c>
      <c r="T308" s="6" t="s">
        <v>236</v>
      </c>
      <c r="U308" s="5">
        <v>1</v>
      </c>
      <c r="V308" s="5">
        <v>165</v>
      </c>
      <c r="W308" s="6" t="s">
        <v>237</v>
      </c>
      <c r="X308" s="6" t="s">
        <v>238</v>
      </c>
      <c r="Y308" s="6" t="s">
        <v>239</v>
      </c>
      <c r="Z308" s="6" t="s">
        <v>26</v>
      </c>
      <c r="AA308" s="5">
        <v>0</v>
      </c>
      <c r="AB308" s="5">
        <v>1</v>
      </c>
      <c r="AC308" s="6">
        <f>SUM(article_export__2[[#This Row],[title_use]],article_export__2[[#This Row],[abstract_mentions_count]])</f>
        <v>1</v>
      </c>
      <c r="AD308" s="6" t="s">
        <v>1225</v>
      </c>
      <c r="AE308" s="6" t="s">
        <v>6152</v>
      </c>
    </row>
    <row r="309" spans="1:31" ht="144" hidden="1" x14ac:dyDescent="0.3">
      <c r="A309" s="5">
        <v>290</v>
      </c>
      <c r="B309" s="5">
        <v>291</v>
      </c>
      <c r="C309" s="4" t="s">
        <v>3391</v>
      </c>
      <c r="D309" s="5">
        <v>2014</v>
      </c>
      <c r="E309" s="5">
        <v>305</v>
      </c>
      <c r="F309" s="6" t="s">
        <v>3392</v>
      </c>
      <c r="G309" s="6" t="s">
        <v>26</v>
      </c>
      <c r="H309" s="6" t="s">
        <v>26</v>
      </c>
      <c r="I309" s="5">
        <v>161</v>
      </c>
      <c r="J309" s="5">
        <v>43</v>
      </c>
      <c r="K309" s="5">
        <v>2</v>
      </c>
      <c r="L309" s="6" t="s">
        <v>1111</v>
      </c>
      <c r="M309" s="4" t="s">
        <v>3393</v>
      </c>
      <c r="N309" s="6" t="s">
        <v>3394</v>
      </c>
      <c r="O309" s="7">
        <v>44379.062442129631</v>
      </c>
      <c r="P309" s="5">
        <v>0</v>
      </c>
      <c r="Q309" s="6" t="s">
        <v>2535</v>
      </c>
      <c r="R309" s="5">
        <v>0</v>
      </c>
      <c r="S309" s="5">
        <v>161</v>
      </c>
      <c r="T309" s="6" t="s">
        <v>2580</v>
      </c>
      <c r="U309" s="5"/>
      <c r="V309" s="5">
        <v>305</v>
      </c>
      <c r="W309" s="6" t="s">
        <v>3395</v>
      </c>
      <c r="X309" s="6" t="s">
        <v>3396</v>
      </c>
      <c r="Y309" s="6" t="s">
        <v>3397</v>
      </c>
      <c r="Z309" s="6" t="s">
        <v>5514</v>
      </c>
      <c r="AA309" s="5">
        <v>0</v>
      </c>
      <c r="AB309" s="5">
        <v>2</v>
      </c>
      <c r="AC309" s="6">
        <f>SUM(article_export__2[[#This Row],[title_use]],article_export__2[[#This Row],[abstract_mentions_count]])</f>
        <v>2</v>
      </c>
      <c r="AD309" s="6"/>
      <c r="AE309" s="6"/>
    </row>
    <row r="310" spans="1:31" ht="129.6" hidden="1" x14ac:dyDescent="0.3">
      <c r="A310" s="5">
        <v>285</v>
      </c>
      <c r="B310" s="5">
        <v>286</v>
      </c>
      <c r="C310" s="4" t="s">
        <v>3354</v>
      </c>
      <c r="D310" s="5">
        <v>2014</v>
      </c>
      <c r="E310" s="5">
        <v>298</v>
      </c>
      <c r="F310" s="6" t="s">
        <v>3355</v>
      </c>
      <c r="G310" s="6" t="s">
        <v>26</v>
      </c>
      <c r="H310" s="6" t="s">
        <v>26</v>
      </c>
      <c r="I310" s="5">
        <v>161</v>
      </c>
      <c r="J310" s="5">
        <v>43</v>
      </c>
      <c r="K310" s="5"/>
      <c r="L310" s="6" t="s">
        <v>3356</v>
      </c>
      <c r="M310" s="4" t="s">
        <v>3357</v>
      </c>
      <c r="N310" s="6" t="s">
        <v>3358</v>
      </c>
      <c r="O310" s="7">
        <v>44379.062442129631</v>
      </c>
      <c r="P310" s="5">
        <v>0</v>
      </c>
      <c r="Q310" s="6" t="s">
        <v>2535</v>
      </c>
      <c r="R310" s="5">
        <v>0</v>
      </c>
      <c r="S310" s="5">
        <v>161</v>
      </c>
      <c r="T310" s="6" t="s">
        <v>2580</v>
      </c>
      <c r="U310" s="5"/>
      <c r="V310" s="5">
        <v>298</v>
      </c>
      <c r="W310" s="6" t="s">
        <v>3359</v>
      </c>
      <c r="X310" s="6" t="s">
        <v>3360</v>
      </c>
      <c r="Y310" s="6" t="s">
        <v>1100</v>
      </c>
      <c r="Z310" s="6" t="s">
        <v>5514</v>
      </c>
      <c r="AA310" s="5">
        <v>0</v>
      </c>
      <c r="AB310" s="5">
        <v>1</v>
      </c>
      <c r="AC310" s="6">
        <f>SUM(article_export__2[[#This Row],[title_use]],article_export__2[[#This Row],[abstract_mentions_count]])</f>
        <v>1</v>
      </c>
      <c r="AD310" s="6"/>
      <c r="AE310" s="6"/>
    </row>
    <row r="311" spans="1:31" ht="172.8" hidden="1" x14ac:dyDescent="0.3">
      <c r="A311" s="5">
        <v>286</v>
      </c>
      <c r="B311" s="5">
        <v>287</v>
      </c>
      <c r="C311" s="4" t="s">
        <v>3361</v>
      </c>
      <c r="D311" s="5">
        <v>2014</v>
      </c>
      <c r="E311" s="5">
        <v>299</v>
      </c>
      <c r="F311" s="6" t="s">
        <v>3362</v>
      </c>
      <c r="G311" s="6" t="s">
        <v>26</v>
      </c>
      <c r="H311" s="6" t="s">
        <v>26</v>
      </c>
      <c r="I311" s="5">
        <v>161</v>
      </c>
      <c r="J311" s="5">
        <v>43</v>
      </c>
      <c r="K311" s="5"/>
      <c r="L311" s="6" t="s">
        <v>2744</v>
      </c>
      <c r="M311" s="4" t="s">
        <v>5865</v>
      </c>
      <c r="N311" s="6" t="s">
        <v>3364</v>
      </c>
      <c r="O311" s="7">
        <v>44379.062442129631</v>
      </c>
      <c r="P311" s="5">
        <v>0</v>
      </c>
      <c r="Q311" s="6" t="s">
        <v>2535</v>
      </c>
      <c r="R311" s="5">
        <v>0</v>
      </c>
      <c r="S311" s="5">
        <v>161</v>
      </c>
      <c r="T311" s="6" t="s">
        <v>2580</v>
      </c>
      <c r="U311" s="5"/>
      <c r="V311" s="5">
        <v>299</v>
      </c>
      <c r="W311" s="6" t="s">
        <v>3365</v>
      </c>
      <c r="X311" s="6" t="s">
        <v>3366</v>
      </c>
      <c r="Y311" s="6" t="s">
        <v>179</v>
      </c>
      <c r="Z311" s="6" t="s">
        <v>5514</v>
      </c>
      <c r="AA311" s="5">
        <v>0</v>
      </c>
      <c r="AB311" s="5">
        <v>2</v>
      </c>
      <c r="AC311" s="6">
        <f>SUM(article_export__2[[#This Row],[title_use]],article_export__2[[#This Row],[abstract_mentions_count]])</f>
        <v>2</v>
      </c>
      <c r="AD311" s="6"/>
      <c r="AE311" s="6"/>
    </row>
    <row r="312" spans="1:31" ht="230.4" hidden="1" x14ac:dyDescent="0.3">
      <c r="A312" s="5">
        <v>281</v>
      </c>
      <c r="B312" s="5">
        <v>282</v>
      </c>
      <c r="C312" s="4" t="s">
        <v>3324</v>
      </c>
      <c r="D312" s="5">
        <v>2014</v>
      </c>
      <c r="E312" s="5">
        <v>293</v>
      </c>
      <c r="F312" s="6" t="s">
        <v>3325</v>
      </c>
      <c r="G312" s="6" t="s">
        <v>26</v>
      </c>
      <c r="H312" s="6" t="s">
        <v>26</v>
      </c>
      <c r="I312" s="5">
        <v>161</v>
      </c>
      <c r="J312" s="5">
        <v>43</v>
      </c>
      <c r="K312" s="5"/>
      <c r="L312" s="6" t="s">
        <v>3326</v>
      </c>
      <c r="M312" s="4" t="s">
        <v>6108</v>
      </c>
      <c r="N312" s="6" t="s">
        <v>3328</v>
      </c>
      <c r="O312" s="7">
        <v>44379.062442129631</v>
      </c>
      <c r="P312" s="5">
        <v>0</v>
      </c>
      <c r="Q312" s="6" t="s">
        <v>2535</v>
      </c>
      <c r="R312" s="5">
        <v>0</v>
      </c>
      <c r="S312" s="5">
        <v>161</v>
      </c>
      <c r="T312" s="6" t="s">
        <v>2580</v>
      </c>
      <c r="U312" s="5"/>
      <c r="V312" s="5">
        <v>293</v>
      </c>
      <c r="W312" s="6" t="s">
        <v>3329</v>
      </c>
      <c r="X312" s="6" t="s">
        <v>3330</v>
      </c>
      <c r="Y312" s="6" t="s">
        <v>1170</v>
      </c>
      <c r="Z312" s="6" t="s">
        <v>5514</v>
      </c>
      <c r="AA312" s="5">
        <v>0</v>
      </c>
      <c r="AB312" s="5">
        <v>1</v>
      </c>
      <c r="AC312" s="6">
        <f>SUM(article_export__2[[#This Row],[title_use]],article_export__2[[#This Row],[abstract_mentions_count]])</f>
        <v>1</v>
      </c>
      <c r="AD312" s="6"/>
      <c r="AE312" s="6"/>
    </row>
    <row r="313" spans="1:31" ht="172.8" hidden="1" x14ac:dyDescent="0.3">
      <c r="A313" s="5">
        <v>282</v>
      </c>
      <c r="B313" s="5">
        <v>283</v>
      </c>
      <c r="C313" s="4" t="s">
        <v>3331</v>
      </c>
      <c r="D313" s="5">
        <v>2014</v>
      </c>
      <c r="E313" s="5">
        <v>294</v>
      </c>
      <c r="F313" s="6" t="s">
        <v>3332</v>
      </c>
      <c r="G313" s="6" t="s">
        <v>26</v>
      </c>
      <c r="H313" s="6" t="s">
        <v>26</v>
      </c>
      <c r="I313" s="5">
        <v>161</v>
      </c>
      <c r="J313" s="5">
        <v>43</v>
      </c>
      <c r="K313" s="5"/>
      <c r="L313" s="6" t="s">
        <v>3333</v>
      </c>
      <c r="M313" s="4" t="s">
        <v>3334</v>
      </c>
      <c r="N313" s="6" t="s">
        <v>3335</v>
      </c>
      <c r="O313" s="7">
        <v>44379.062442129631</v>
      </c>
      <c r="P313" s="5">
        <v>0</v>
      </c>
      <c r="Q313" s="6" t="s">
        <v>2535</v>
      </c>
      <c r="R313" s="5">
        <v>0</v>
      </c>
      <c r="S313" s="5">
        <v>161</v>
      </c>
      <c r="T313" s="6" t="s">
        <v>2580</v>
      </c>
      <c r="U313" s="5"/>
      <c r="V313" s="5">
        <v>294</v>
      </c>
      <c r="W313" s="6" t="s">
        <v>3336</v>
      </c>
      <c r="X313" s="6" t="s">
        <v>3337</v>
      </c>
      <c r="Y313" s="6" t="s">
        <v>1113</v>
      </c>
      <c r="Z313" s="6" t="s">
        <v>5514</v>
      </c>
      <c r="AA313" s="5">
        <v>0</v>
      </c>
      <c r="AB313" s="5">
        <v>1</v>
      </c>
      <c r="AC313" s="6">
        <f>SUM(article_export__2[[#This Row],[title_use]],article_export__2[[#This Row],[abstract_mentions_count]])</f>
        <v>1</v>
      </c>
      <c r="AD313" s="6"/>
      <c r="AE313" s="6"/>
    </row>
    <row r="314" spans="1:31" ht="273.60000000000002" hidden="1" x14ac:dyDescent="0.3">
      <c r="A314" s="5">
        <v>255</v>
      </c>
      <c r="B314" s="5">
        <v>256</v>
      </c>
      <c r="C314" s="4" t="s">
        <v>3199</v>
      </c>
      <c r="D314" s="5">
        <v>2016</v>
      </c>
      <c r="E314" s="5">
        <v>262</v>
      </c>
      <c r="F314" s="6" t="s">
        <v>3200</v>
      </c>
      <c r="G314" s="6" t="s">
        <v>26</v>
      </c>
      <c r="H314" s="6" t="s">
        <v>26</v>
      </c>
      <c r="I314" s="5">
        <v>161</v>
      </c>
      <c r="J314" s="5">
        <v>45</v>
      </c>
      <c r="K314" s="5">
        <v>6</v>
      </c>
      <c r="L314" s="6" t="s">
        <v>3201</v>
      </c>
      <c r="M314" s="4" t="s">
        <v>3202</v>
      </c>
      <c r="N314" s="6" t="s">
        <v>3203</v>
      </c>
      <c r="O314" s="7">
        <v>44379.062430555554</v>
      </c>
      <c r="P314" s="5">
        <v>0</v>
      </c>
      <c r="Q314" s="6" t="s">
        <v>2535</v>
      </c>
      <c r="R314" s="5">
        <v>0</v>
      </c>
      <c r="S314" s="5">
        <v>161</v>
      </c>
      <c r="T314" s="6" t="s">
        <v>2580</v>
      </c>
      <c r="U314" s="5"/>
      <c r="V314" s="5">
        <v>262</v>
      </c>
      <c r="W314" s="6" t="s">
        <v>3204</v>
      </c>
      <c r="X314" s="6" t="s">
        <v>3205</v>
      </c>
      <c r="Y314" s="6" t="s">
        <v>3206</v>
      </c>
      <c r="Z314" s="6" t="s">
        <v>5514</v>
      </c>
      <c r="AA314" s="5">
        <v>0</v>
      </c>
      <c r="AB314" s="5">
        <v>1</v>
      </c>
      <c r="AC314" s="6">
        <f>SUM(article_export__2[[#This Row],[title_use]],article_export__2[[#This Row],[abstract_mentions_count]])</f>
        <v>1</v>
      </c>
      <c r="AD314" s="6"/>
      <c r="AE314" s="6"/>
    </row>
    <row r="315" spans="1:31" ht="158.4" hidden="1" x14ac:dyDescent="0.3">
      <c r="A315" s="5">
        <v>242</v>
      </c>
      <c r="B315" s="5">
        <v>243</v>
      </c>
      <c r="C315" s="4" t="s">
        <v>3105</v>
      </c>
      <c r="D315" s="5">
        <v>2017</v>
      </c>
      <c r="E315" s="5">
        <v>249</v>
      </c>
      <c r="F315" s="6" t="s">
        <v>3106</v>
      </c>
      <c r="G315" s="6" t="s">
        <v>26</v>
      </c>
      <c r="H315" s="6" t="s">
        <v>26</v>
      </c>
      <c r="I315" s="5">
        <v>161</v>
      </c>
      <c r="J315" s="5">
        <v>46</v>
      </c>
      <c r="K315" s="5">
        <v>5</v>
      </c>
      <c r="L315" s="6" t="s">
        <v>3107</v>
      </c>
      <c r="M315" s="4" t="s">
        <v>3108</v>
      </c>
      <c r="N315" s="6" t="s">
        <v>3109</v>
      </c>
      <c r="O315" s="7">
        <v>44379.062430555554</v>
      </c>
      <c r="P315" s="5">
        <v>0</v>
      </c>
      <c r="Q315" s="6" t="s">
        <v>2535</v>
      </c>
      <c r="R315" s="5">
        <v>0</v>
      </c>
      <c r="S315" s="5">
        <v>161</v>
      </c>
      <c r="T315" s="6" t="s">
        <v>2580</v>
      </c>
      <c r="U315" s="5"/>
      <c r="V315" s="5">
        <v>249</v>
      </c>
      <c r="W315" s="6" t="s">
        <v>3110</v>
      </c>
      <c r="X315" s="6" t="s">
        <v>3111</v>
      </c>
      <c r="Y315" s="6" t="s">
        <v>3112</v>
      </c>
      <c r="Z315" s="6" t="s">
        <v>5514</v>
      </c>
      <c r="AA315" s="5">
        <v>0</v>
      </c>
      <c r="AB315" s="5">
        <v>1</v>
      </c>
      <c r="AC315" s="6">
        <f>SUM(article_export__2[[#This Row],[title_use]],article_export__2[[#This Row],[abstract_mentions_count]])</f>
        <v>1</v>
      </c>
      <c r="AD315" s="6"/>
      <c r="AE315" s="6"/>
    </row>
    <row r="316" spans="1:31" ht="172.8" hidden="1" x14ac:dyDescent="0.3">
      <c r="A316" s="5">
        <v>239</v>
      </c>
      <c r="B316" s="5">
        <v>240</v>
      </c>
      <c r="C316" s="4" t="s">
        <v>3081</v>
      </c>
      <c r="D316" s="5">
        <v>2017</v>
      </c>
      <c r="E316" s="5">
        <v>246</v>
      </c>
      <c r="F316" s="6" t="s">
        <v>3082</v>
      </c>
      <c r="G316" s="6" t="s">
        <v>26</v>
      </c>
      <c r="H316" s="6" t="s">
        <v>26</v>
      </c>
      <c r="I316" s="5">
        <v>161</v>
      </c>
      <c r="J316" s="5">
        <v>46</v>
      </c>
      <c r="K316" s="5">
        <v>6</v>
      </c>
      <c r="L316" s="6" t="s">
        <v>3083</v>
      </c>
      <c r="M316" s="4" t="s">
        <v>3084</v>
      </c>
      <c r="N316" s="6" t="s">
        <v>3085</v>
      </c>
      <c r="O316" s="7">
        <v>44379.062430555554</v>
      </c>
      <c r="P316" s="5">
        <v>0</v>
      </c>
      <c r="Q316" s="6" t="s">
        <v>2535</v>
      </c>
      <c r="R316" s="5">
        <v>0</v>
      </c>
      <c r="S316" s="5">
        <v>161</v>
      </c>
      <c r="T316" s="6" t="s">
        <v>2580</v>
      </c>
      <c r="U316" s="5"/>
      <c r="V316" s="5">
        <v>246</v>
      </c>
      <c r="W316" s="6" t="s">
        <v>3086</v>
      </c>
      <c r="X316" s="6" t="s">
        <v>3087</v>
      </c>
      <c r="Y316" s="6" t="s">
        <v>3088</v>
      </c>
      <c r="Z316" s="6" t="s">
        <v>5514</v>
      </c>
      <c r="AA316" s="5">
        <v>0</v>
      </c>
      <c r="AB316" s="5">
        <v>1</v>
      </c>
      <c r="AC316" s="6">
        <f>SUM(article_export__2[[#This Row],[title_use]],article_export__2[[#This Row],[abstract_mentions_count]])</f>
        <v>1</v>
      </c>
      <c r="AD316" s="6"/>
      <c r="AE316" s="6"/>
    </row>
    <row r="317" spans="1:31" hidden="1" x14ac:dyDescent="0.3">
      <c r="A317" s="5">
        <v>236</v>
      </c>
      <c r="B317" s="5">
        <v>237</v>
      </c>
      <c r="C317" s="4" t="s">
        <v>3059</v>
      </c>
      <c r="D317" s="5">
        <v>2018</v>
      </c>
      <c r="E317" s="5">
        <v>243</v>
      </c>
      <c r="F317" s="6" t="s">
        <v>3060</v>
      </c>
      <c r="G317" s="6" t="s">
        <v>26</v>
      </c>
      <c r="H317" s="6" t="s">
        <v>26</v>
      </c>
      <c r="I317" s="5">
        <v>161</v>
      </c>
      <c r="J317" s="5">
        <v>47</v>
      </c>
      <c r="K317" s="5">
        <v>1</v>
      </c>
      <c r="L317" s="6" t="s">
        <v>218</v>
      </c>
      <c r="M317" s="4" t="s">
        <v>3061</v>
      </c>
      <c r="N317" s="6" t="s">
        <v>3062</v>
      </c>
      <c r="O317" s="7">
        <v>44379.062430555554</v>
      </c>
      <c r="P317" s="5">
        <v>0</v>
      </c>
      <c r="Q317" s="6" t="s">
        <v>2535</v>
      </c>
      <c r="R317" s="5">
        <v>0</v>
      </c>
      <c r="S317" s="5">
        <v>161</v>
      </c>
      <c r="T317" s="6" t="s">
        <v>2580</v>
      </c>
      <c r="U317" s="5"/>
      <c r="V317" s="5">
        <v>243</v>
      </c>
      <c r="W317" s="6" t="s">
        <v>3063</v>
      </c>
      <c r="X317" s="6" t="s">
        <v>3064</v>
      </c>
      <c r="Y317" s="6" t="s">
        <v>3065</v>
      </c>
      <c r="Z317" s="6" t="s">
        <v>5514</v>
      </c>
      <c r="AA317" s="5">
        <v>0</v>
      </c>
      <c r="AB317" s="5">
        <v>1</v>
      </c>
      <c r="AC317" s="6">
        <f>SUM(article_export__2[[#This Row],[title_use]],article_export__2[[#This Row],[abstract_mentions_count]])</f>
        <v>1</v>
      </c>
      <c r="AD317" s="6"/>
      <c r="AE317" s="6"/>
    </row>
    <row r="318" spans="1:31" ht="100.8" hidden="1" x14ac:dyDescent="0.3">
      <c r="A318" s="5">
        <v>234</v>
      </c>
      <c r="B318" s="5">
        <v>235</v>
      </c>
      <c r="C318" s="4" t="s">
        <v>3043</v>
      </c>
      <c r="D318" s="5">
        <v>2018</v>
      </c>
      <c r="E318" s="5">
        <v>241</v>
      </c>
      <c r="F318" s="6" t="s">
        <v>3044</v>
      </c>
      <c r="G318" s="6" t="s">
        <v>26</v>
      </c>
      <c r="H318" s="6" t="s">
        <v>26</v>
      </c>
      <c r="I318" s="5">
        <v>161</v>
      </c>
      <c r="J318" s="5">
        <v>47</v>
      </c>
      <c r="K318" s="5">
        <v>2</v>
      </c>
      <c r="L318" s="6" t="s">
        <v>3045</v>
      </c>
      <c r="M318" s="4" t="s">
        <v>3046</v>
      </c>
      <c r="N318" s="6" t="s">
        <v>3047</v>
      </c>
      <c r="O318" s="7">
        <v>44379.062430555554</v>
      </c>
      <c r="P318" s="5">
        <v>0</v>
      </c>
      <c r="Q318" s="6" t="s">
        <v>2535</v>
      </c>
      <c r="R318" s="5">
        <v>0</v>
      </c>
      <c r="S318" s="5">
        <v>161</v>
      </c>
      <c r="T318" s="6" t="s">
        <v>2580</v>
      </c>
      <c r="U318" s="5"/>
      <c r="V318" s="5">
        <v>241</v>
      </c>
      <c r="W318" s="6" t="s">
        <v>3048</v>
      </c>
      <c r="X318" s="6" t="s">
        <v>3049</v>
      </c>
      <c r="Y318" s="6" t="s">
        <v>3050</v>
      </c>
      <c r="Z318" s="6" t="s">
        <v>5514</v>
      </c>
      <c r="AA318" s="5">
        <v>0</v>
      </c>
      <c r="AB318" s="5">
        <v>1</v>
      </c>
      <c r="AC318" s="6">
        <f>SUM(article_export__2[[#This Row],[title_use]],article_export__2[[#This Row],[abstract_mentions_count]])</f>
        <v>1</v>
      </c>
      <c r="AD318" s="6"/>
      <c r="AE318" s="6"/>
    </row>
    <row r="319" spans="1:31" ht="158.4" hidden="1" x14ac:dyDescent="0.3">
      <c r="A319" s="5">
        <v>233</v>
      </c>
      <c r="B319" s="5">
        <v>234</v>
      </c>
      <c r="C319" s="4" t="s">
        <v>2647</v>
      </c>
      <c r="D319" s="5">
        <v>2018</v>
      </c>
      <c r="E319" s="5">
        <v>240</v>
      </c>
      <c r="F319" s="6" t="s">
        <v>3036</v>
      </c>
      <c r="G319" s="6" t="s">
        <v>26</v>
      </c>
      <c r="H319" s="6" t="s">
        <v>26</v>
      </c>
      <c r="I319" s="5">
        <v>161</v>
      </c>
      <c r="J319" s="5">
        <v>47</v>
      </c>
      <c r="K319" s="5">
        <v>2</v>
      </c>
      <c r="L319" s="6" t="s">
        <v>3037</v>
      </c>
      <c r="M319" s="4" t="s">
        <v>3038</v>
      </c>
      <c r="N319" s="6" t="s">
        <v>3039</v>
      </c>
      <c r="O319" s="7">
        <v>44379.062430555554</v>
      </c>
      <c r="P319" s="5">
        <v>0</v>
      </c>
      <c r="Q319" s="6" t="s">
        <v>2535</v>
      </c>
      <c r="R319" s="5">
        <v>0</v>
      </c>
      <c r="S319" s="5">
        <v>161</v>
      </c>
      <c r="T319" s="6" t="s">
        <v>2580</v>
      </c>
      <c r="U319" s="5"/>
      <c r="V319" s="5">
        <v>240</v>
      </c>
      <c r="W319" s="6" t="s">
        <v>3040</v>
      </c>
      <c r="X319" s="6" t="s">
        <v>3041</v>
      </c>
      <c r="Y319" s="6" t="s">
        <v>3042</v>
      </c>
      <c r="Z319" s="6" t="s">
        <v>5514</v>
      </c>
      <c r="AA319" s="5">
        <v>0</v>
      </c>
      <c r="AB319" s="5">
        <v>1</v>
      </c>
      <c r="AC319" s="6">
        <f>SUM(article_export__2[[#This Row],[title_use]],article_export__2[[#This Row],[abstract_mentions_count]])</f>
        <v>1</v>
      </c>
      <c r="AD319" s="6"/>
      <c r="AE319" s="6"/>
    </row>
    <row r="320" spans="1:31" ht="187.2" hidden="1" x14ac:dyDescent="0.3">
      <c r="A320" s="5">
        <v>221</v>
      </c>
      <c r="B320" s="5">
        <v>222</v>
      </c>
      <c r="C320" s="4" t="s">
        <v>2958</v>
      </c>
      <c r="D320" s="5">
        <v>2018</v>
      </c>
      <c r="E320" s="5">
        <v>227</v>
      </c>
      <c r="F320" s="6" t="s">
        <v>2959</v>
      </c>
      <c r="G320" s="6" t="s">
        <v>26</v>
      </c>
      <c r="H320" s="6" t="s">
        <v>26</v>
      </c>
      <c r="I320" s="5">
        <v>161</v>
      </c>
      <c r="J320" s="5">
        <v>47</v>
      </c>
      <c r="K320" s="5">
        <v>5</v>
      </c>
      <c r="L320" s="6" t="s">
        <v>2960</v>
      </c>
      <c r="M320" s="4" t="s">
        <v>6097</v>
      </c>
      <c r="N320" s="6" t="s">
        <v>2962</v>
      </c>
      <c r="O320" s="7">
        <v>44379.062430555554</v>
      </c>
      <c r="P320" s="5">
        <v>0</v>
      </c>
      <c r="Q320" s="6" t="s">
        <v>2535</v>
      </c>
      <c r="R320" s="5">
        <v>0</v>
      </c>
      <c r="S320" s="5">
        <v>161</v>
      </c>
      <c r="T320" s="6" t="s">
        <v>2580</v>
      </c>
      <c r="U320" s="5"/>
      <c r="V320" s="5">
        <v>227</v>
      </c>
      <c r="W320" s="6" t="s">
        <v>2963</v>
      </c>
      <c r="X320" s="6" t="s">
        <v>2964</v>
      </c>
      <c r="Y320" s="6" t="s">
        <v>2965</v>
      </c>
      <c r="Z320" s="6" t="s">
        <v>5514</v>
      </c>
      <c r="AA320" s="5">
        <v>1</v>
      </c>
      <c r="AB320" s="5">
        <v>1</v>
      </c>
      <c r="AC320" s="6">
        <f>SUM(article_export__2[[#This Row],[title_use]],article_export__2[[#This Row],[abstract_mentions_count]])</f>
        <v>2</v>
      </c>
      <c r="AD320" s="6"/>
      <c r="AE320" s="6"/>
    </row>
    <row r="321" spans="1:31" ht="172.8" hidden="1" x14ac:dyDescent="0.3">
      <c r="A321" s="5">
        <v>220</v>
      </c>
      <c r="B321" s="5">
        <v>221</v>
      </c>
      <c r="C321" s="4" t="s">
        <v>2951</v>
      </c>
      <c r="D321" s="5">
        <v>2018</v>
      </c>
      <c r="E321" s="5">
        <v>226</v>
      </c>
      <c r="F321" s="6" t="s">
        <v>2952</v>
      </c>
      <c r="G321" s="6" t="s">
        <v>26</v>
      </c>
      <c r="H321" s="6" t="s">
        <v>26</v>
      </c>
      <c r="I321" s="5">
        <v>161</v>
      </c>
      <c r="J321" s="5">
        <v>47</v>
      </c>
      <c r="K321" s="5"/>
      <c r="L321" s="6" t="s">
        <v>2953</v>
      </c>
      <c r="M321" s="4" t="s">
        <v>26</v>
      </c>
      <c r="N321" s="6" t="s">
        <v>2954</v>
      </c>
      <c r="O321" s="7">
        <v>44379.062430555554</v>
      </c>
      <c r="P321" s="5">
        <v>0</v>
      </c>
      <c r="Q321" s="6" t="s">
        <v>2535</v>
      </c>
      <c r="R321" s="5">
        <v>0</v>
      </c>
      <c r="S321" s="5">
        <v>161</v>
      </c>
      <c r="T321" s="6" t="s">
        <v>2580</v>
      </c>
      <c r="U321" s="5"/>
      <c r="V321" s="5">
        <v>226</v>
      </c>
      <c r="W321" s="6" t="s">
        <v>2955</v>
      </c>
      <c r="X321" s="6" t="s">
        <v>2956</v>
      </c>
      <c r="Y321" s="6" t="s">
        <v>2957</v>
      </c>
      <c r="Z321" s="6" t="s">
        <v>5514</v>
      </c>
      <c r="AA321" s="5"/>
      <c r="AB321" s="5"/>
      <c r="AC321" s="6">
        <f>SUM(article_export__2[[#This Row],[title_use]],article_export__2[[#This Row],[abstract_mentions_count]])</f>
        <v>0</v>
      </c>
      <c r="AD321" s="6"/>
      <c r="AE321" s="6"/>
    </row>
    <row r="322" spans="1:31" hidden="1" x14ac:dyDescent="0.3">
      <c r="A322" s="5">
        <v>191</v>
      </c>
      <c r="B322" s="5">
        <v>192</v>
      </c>
      <c r="C322" s="4" t="s">
        <v>2765</v>
      </c>
      <c r="D322" s="5">
        <v>2019</v>
      </c>
      <c r="E322" s="5">
        <v>194</v>
      </c>
      <c r="F322" s="6" t="s">
        <v>2766</v>
      </c>
      <c r="G322" s="6" t="s">
        <v>26</v>
      </c>
      <c r="H322" s="6" t="s">
        <v>26</v>
      </c>
      <c r="I322" s="5">
        <v>161</v>
      </c>
      <c r="J322" s="5">
        <v>48</v>
      </c>
      <c r="K322" s="5"/>
      <c r="L322" s="6" t="s">
        <v>2767</v>
      </c>
      <c r="M322" s="4" t="s">
        <v>5992</v>
      </c>
      <c r="N322" s="6" t="s">
        <v>2769</v>
      </c>
      <c r="O322" s="7">
        <v>44379.062418981484</v>
      </c>
      <c r="P322" s="5">
        <v>0</v>
      </c>
      <c r="Q322" s="6" t="s">
        <v>2535</v>
      </c>
      <c r="R322" s="5">
        <v>0</v>
      </c>
      <c r="S322" s="5">
        <v>161</v>
      </c>
      <c r="T322" s="6" t="s">
        <v>2580</v>
      </c>
      <c r="U322" s="5"/>
      <c r="V322" s="5">
        <v>194</v>
      </c>
      <c r="W322" s="6" t="s">
        <v>2770</v>
      </c>
      <c r="X322" s="6" t="s">
        <v>2771</v>
      </c>
      <c r="Y322" s="6" t="s">
        <v>2772</v>
      </c>
      <c r="Z322" s="6" t="s">
        <v>5514</v>
      </c>
      <c r="AA322" s="5">
        <v>0</v>
      </c>
      <c r="AB322" s="5">
        <v>1</v>
      </c>
      <c r="AC322" s="6">
        <f>SUM(article_export__2[[#This Row],[title_use]],article_export__2[[#This Row],[abstract_mentions_count]])</f>
        <v>1</v>
      </c>
      <c r="AD322" s="6"/>
      <c r="AE322" s="6"/>
    </row>
    <row r="323" spans="1:31" ht="28.8" hidden="1" x14ac:dyDescent="0.3">
      <c r="A323" s="5">
        <v>193</v>
      </c>
      <c r="B323" s="5">
        <v>194</v>
      </c>
      <c r="C323" s="4" t="s">
        <v>2780</v>
      </c>
      <c r="D323" s="5">
        <v>2019</v>
      </c>
      <c r="E323" s="5">
        <v>196</v>
      </c>
      <c r="F323" s="6" t="s">
        <v>2781</v>
      </c>
      <c r="G323" s="6" t="s">
        <v>26</v>
      </c>
      <c r="H323" s="6" t="s">
        <v>26</v>
      </c>
      <c r="I323" s="5">
        <v>161</v>
      </c>
      <c r="J323" s="5">
        <v>48</v>
      </c>
      <c r="K323" s="5"/>
      <c r="L323" s="6" t="s">
        <v>2767</v>
      </c>
      <c r="M323" s="4" t="s">
        <v>2782</v>
      </c>
      <c r="N323" s="6" t="s">
        <v>2783</v>
      </c>
      <c r="O323" s="7">
        <v>44379.062418981484</v>
      </c>
      <c r="P323" s="5">
        <v>0</v>
      </c>
      <c r="Q323" s="6" t="s">
        <v>2535</v>
      </c>
      <c r="R323" s="5">
        <v>0</v>
      </c>
      <c r="S323" s="5">
        <v>161</v>
      </c>
      <c r="T323" s="6" t="s">
        <v>2580</v>
      </c>
      <c r="U323" s="5"/>
      <c r="V323" s="5">
        <v>196</v>
      </c>
      <c r="W323" s="6" t="s">
        <v>2784</v>
      </c>
      <c r="X323" s="6" t="s">
        <v>2785</v>
      </c>
      <c r="Y323" s="6" t="s">
        <v>2786</v>
      </c>
      <c r="Z323" s="6" t="s">
        <v>5514</v>
      </c>
      <c r="AA323" s="5">
        <v>0</v>
      </c>
      <c r="AB323" s="5">
        <v>1</v>
      </c>
      <c r="AC323" s="6">
        <f>SUM(article_export__2[[#This Row],[title_use]],article_export__2[[#This Row],[abstract_mentions_count]])</f>
        <v>1</v>
      </c>
      <c r="AD323" s="6"/>
      <c r="AE323" s="6"/>
    </row>
    <row r="324" spans="1:31" ht="244.8" hidden="1" x14ac:dyDescent="0.3">
      <c r="A324" s="5">
        <v>194</v>
      </c>
      <c r="B324" s="5">
        <v>195</v>
      </c>
      <c r="C324" s="4" t="s">
        <v>2787</v>
      </c>
      <c r="D324" s="5">
        <v>2019</v>
      </c>
      <c r="E324" s="5">
        <v>197</v>
      </c>
      <c r="F324" s="6" t="s">
        <v>2788</v>
      </c>
      <c r="G324" s="6" t="s">
        <v>26</v>
      </c>
      <c r="H324" s="6" t="s">
        <v>26</v>
      </c>
      <c r="I324" s="5">
        <v>161</v>
      </c>
      <c r="J324" s="5">
        <v>48</v>
      </c>
      <c r="K324" s="5"/>
      <c r="L324" s="6" t="s">
        <v>2767</v>
      </c>
      <c r="M324" s="4" t="s">
        <v>5857</v>
      </c>
      <c r="N324" s="6" t="s">
        <v>2790</v>
      </c>
      <c r="O324" s="7">
        <v>44379.062418981484</v>
      </c>
      <c r="P324" s="5">
        <v>0</v>
      </c>
      <c r="Q324" s="6" t="s">
        <v>2535</v>
      </c>
      <c r="R324" s="5">
        <v>1</v>
      </c>
      <c r="S324" s="5">
        <v>161</v>
      </c>
      <c r="T324" s="6" t="s">
        <v>2580</v>
      </c>
      <c r="U324" s="5"/>
      <c r="V324" s="5">
        <v>197</v>
      </c>
      <c r="W324" s="6" t="s">
        <v>5858</v>
      </c>
      <c r="X324" s="6" t="s">
        <v>2792</v>
      </c>
      <c r="Y324" s="6" t="s">
        <v>5859</v>
      </c>
      <c r="Z324" s="6" t="s">
        <v>6174</v>
      </c>
      <c r="AA324" s="5">
        <v>0</v>
      </c>
      <c r="AB324" s="5">
        <v>2</v>
      </c>
      <c r="AC324" s="6">
        <f>SUM(article_export__2[[#This Row],[title_use]],article_export__2[[#This Row],[abstract_mentions_count]])</f>
        <v>2</v>
      </c>
      <c r="AD324" s="6"/>
      <c r="AE324" s="6"/>
    </row>
    <row r="325" spans="1:31" hidden="1" x14ac:dyDescent="0.3">
      <c r="A325" s="5">
        <v>192</v>
      </c>
      <c r="B325" s="5">
        <v>193</v>
      </c>
      <c r="C325" s="4" t="s">
        <v>2773</v>
      </c>
      <c r="D325" s="5">
        <v>2019</v>
      </c>
      <c r="E325" s="5">
        <v>195</v>
      </c>
      <c r="F325" s="6" t="s">
        <v>2774</v>
      </c>
      <c r="G325" s="6" t="s">
        <v>26</v>
      </c>
      <c r="H325" s="6" t="s">
        <v>26</v>
      </c>
      <c r="I325" s="5">
        <v>161</v>
      </c>
      <c r="J325" s="5">
        <v>48</v>
      </c>
      <c r="K325" s="5"/>
      <c r="L325" s="6" t="s">
        <v>2767</v>
      </c>
      <c r="M325" s="4" t="s">
        <v>2775</v>
      </c>
      <c r="N325" s="6" t="s">
        <v>2776</v>
      </c>
      <c r="O325" s="7">
        <v>44379.062418981484</v>
      </c>
      <c r="P325" s="5">
        <v>0</v>
      </c>
      <c r="Q325" s="6" t="s">
        <v>2535</v>
      </c>
      <c r="R325" s="5">
        <v>0</v>
      </c>
      <c r="S325" s="5">
        <v>161</v>
      </c>
      <c r="T325" s="6" t="s">
        <v>2580</v>
      </c>
      <c r="U325" s="5"/>
      <c r="V325" s="5">
        <v>195</v>
      </c>
      <c r="W325" s="6" t="s">
        <v>2777</v>
      </c>
      <c r="X325" s="6" t="s">
        <v>2778</v>
      </c>
      <c r="Y325" s="6" t="s">
        <v>2779</v>
      </c>
      <c r="Z325" s="6" t="s">
        <v>5514</v>
      </c>
      <c r="AA325" s="5">
        <v>0</v>
      </c>
      <c r="AB325" s="5">
        <v>1</v>
      </c>
      <c r="AC325" s="6">
        <f>SUM(article_export__2[[#This Row],[title_use]],article_export__2[[#This Row],[abstract_mentions_count]])</f>
        <v>1</v>
      </c>
      <c r="AD325" s="6"/>
      <c r="AE325" s="6"/>
    </row>
    <row r="326" spans="1:31" ht="187.2" hidden="1" x14ac:dyDescent="0.3">
      <c r="A326" s="5">
        <v>199</v>
      </c>
      <c r="B326" s="5">
        <v>200</v>
      </c>
      <c r="C326" s="4" t="s">
        <v>2822</v>
      </c>
      <c r="D326" s="5">
        <v>2019</v>
      </c>
      <c r="E326" s="5">
        <v>202</v>
      </c>
      <c r="F326" s="6" t="s">
        <v>2823</v>
      </c>
      <c r="G326" s="6" t="s">
        <v>26</v>
      </c>
      <c r="H326" s="6" t="s">
        <v>26</v>
      </c>
      <c r="I326" s="5">
        <v>161</v>
      </c>
      <c r="J326" s="5">
        <v>48</v>
      </c>
      <c r="K326" s="5"/>
      <c r="L326" s="6" t="s">
        <v>2796</v>
      </c>
      <c r="M326" s="4" t="s">
        <v>5997</v>
      </c>
      <c r="N326" s="6" t="s">
        <v>2825</v>
      </c>
      <c r="O326" s="7">
        <v>44379.062418981484</v>
      </c>
      <c r="P326" s="5">
        <v>0</v>
      </c>
      <c r="Q326" s="6" t="s">
        <v>2535</v>
      </c>
      <c r="R326" s="5">
        <v>0</v>
      </c>
      <c r="S326" s="5">
        <v>161</v>
      </c>
      <c r="T326" s="6" t="s">
        <v>2580</v>
      </c>
      <c r="U326" s="5"/>
      <c r="V326" s="5">
        <v>202</v>
      </c>
      <c r="W326" s="6" t="s">
        <v>2826</v>
      </c>
      <c r="X326" s="6" t="s">
        <v>2827</v>
      </c>
      <c r="Y326" s="6" t="s">
        <v>2828</v>
      </c>
      <c r="Z326" s="6" t="s">
        <v>5514</v>
      </c>
      <c r="AA326" s="5">
        <v>0</v>
      </c>
      <c r="AB326" s="5">
        <v>1</v>
      </c>
      <c r="AC326" s="6">
        <f>SUM(article_export__2[[#This Row],[title_use]],article_export__2[[#This Row],[abstract_mentions_count]])</f>
        <v>1</v>
      </c>
      <c r="AD326" s="6"/>
      <c r="AE326" s="6"/>
    </row>
    <row r="327" spans="1:31" ht="144" hidden="1" x14ac:dyDescent="0.3">
      <c r="A327" s="5">
        <v>200</v>
      </c>
      <c r="B327" s="5">
        <v>201</v>
      </c>
      <c r="C327" s="4" t="s">
        <v>5998</v>
      </c>
      <c r="D327" s="5">
        <v>2019</v>
      </c>
      <c r="E327" s="5">
        <v>203</v>
      </c>
      <c r="F327" s="6" t="s">
        <v>2830</v>
      </c>
      <c r="G327" s="6" t="s">
        <v>26</v>
      </c>
      <c r="H327" s="6" t="s">
        <v>26</v>
      </c>
      <c r="I327" s="5">
        <v>161</v>
      </c>
      <c r="J327" s="5">
        <v>48</v>
      </c>
      <c r="K327" s="5"/>
      <c r="L327" s="6" t="s">
        <v>2796</v>
      </c>
      <c r="M327" s="4" t="s">
        <v>2831</v>
      </c>
      <c r="N327" s="6" t="s">
        <v>2832</v>
      </c>
      <c r="O327" s="7">
        <v>44379.062418981484</v>
      </c>
      <c r="P327" s="5">
        <v>0</v>
      </c>
      <c r="Q327" s="6" t="s">
        <v>2535</v>
      </c>
      <c r="R327" s="5">
        <v>0</v>
      </c>
      <c r="S327" s="5">
        <v>161</v>
      </c>
      <c r="T327" s="6" t="s">
        <v>2580</v>
      </c>
      <c r="U327" s="5"/>
      <c r="V327" s="5">
        <v>203</v>
      </c>
      <c r="W327" s="6" t="s">
        <v>2833</v>
      </c>
      <c r="X327" s="6" t="s">
        <v>2834</v>
      </c>
      <c r="Y327" s="6" t="s">
        <v>893</v>
      </c>
      <c r="Z327" s="6" t="s">
        <v>5514</v>
      </c>
      <c r="AA327" s="5">
        <v>0</v>
      </c>
      <c r="AB327" s="5">
        <v>1</v>
      </c>
      <c r="AC327" s="6">
        <f>SUM(article_export__2[[#This Row],[title_use]],article_export__2[[#This Row],[abstract_mentions_count]])</f>
        <v>1</v>
      </c>
      <c r="AD327" s="6"/>
      <c r="AE327" s="6"/>
    </row>
    <row r="328" spans="1:31" ht="230.4" hidden="1" x14ac:dyDescent="0.3">
      <c r="A328" s="5">
        <v>195</v>
      </c>
      <c r="B328" s="5">
        <v>196</v>
      </c>
      <c r="C328" s="4" t="s">
        <v>2794</v>
      </c>
      <c r="D328" s="5">
        <v>2019</v>
      </c>
      <c r="E328" s="5">
        <v>198</v>
      </c>
      <c r="F328" s="6" t="s">
        <v>2795</v>
      </c>
      <c r="G328" s="6" t="s">
        <v>26</v>
      </c>
      <c r="H328" s="6" t="s">
        <v>26</v>
      </c>
      <c r="I328" s="5">
        <v>161</v>
      </c>
      <c r="J328" s="5">
        <v>48</v>
      </c>
      <c r="K328" s="5"/>
      <c r="L328" s="6" t="s">
        <v>2796</v>
      </c>
      <c r="M328" s="4" t="s">
        <v>5988</v>
      </c>
      <c r="N328" s="6" t="s">
        <v>2798</v>
      </c>
      <c r="O328" s="7">
        <v>44379.062418981484</v>
      </c>
      <c r="P328" s="5">
        <v>0</v>
      </c>
      <c r="Q328" s="6" t="s">
        <v>2535</v>
      </c>
      <c r="R328" s="5">
        <v>0</v>
      </c>
      <c r="S328" s="5">
        <v>161</v>
      </c>
      <c r="T328" s="6" t="s">
        <v>2580</v>
      </c>
      <c r="U328" s="5"/>
      <c r="V328" s="5">
        <v>198</v>
      </c>
      <c r="W328" s="6" t="s">
        <v>2799</v>
      </c>
      <c r="X328" s="6" t="s">
        <v>2800</v>
      </c>
      <c r="Y328" s="6" t="s">
        <v>508</v>
      </c>
      <c r="Z328" s="6" t="s">
        <v>5514</v>
      </c>
      <c r="AA328" s="5">
        <v>0</v>
      </c>
      <c r="AB328" s="5">
        <v>1</v>
      </c>
      <c r="AC328" s="6">
        <f>SUM(article_export__2[[#This Row],[title_use]],article_export__2[[#This Row],[abstract_mentions_count]])</f>
        <v>1</v>
      </c>
      <c r="AD328" s="6"/>
      <c r="AE328" s="6"/>
    </row>
    <row r="329" spans="1:31" ht="230.4" hidden="1" x14ac:dyDescent="0.3">
      <c r="A329" s="5">
        <v>198</v>
      </c>
      <c r="B329" s="5">
        <v>199</v>
      </c>
      <c r="C329" s="4" t="s">
        <v>5995</v>
      </c>
      <c r="D329" s="5">
        <v>2019</v>
      </c>
      <c r="E329" s="5">
        <v>201</v>
      </c>
      <c r="F329" s="6" t="s">
        <v>2816</v>
      </c>
      <c r="G329" s="6" t="s">
        <v>26</v>
      </c>
      <c r="H329" s="6" t="s">
        <v>26</v>
      </c>
      <c r="I329" s="5">
        <v>161</v>
      </c>
      <c r="J329" s="5">
        <v>48</v>
      </c>
      <c r="K329" s="5"/>
      <c r="L329" s="6" t="s">
        <v>2796</v>
      </c>
      <c r="M329" s="4" t="s">
        <v>5996</v>
      </c>
      <c r="N329" s="6" t="s">
        <v>2818</v>
      </c>
      <c r="O329" s="7">
        <v>44379.062418981484</v>
      </c>
      <c r="P329" s="5">
        <v>0</v>
      </c>
      <c r="Q329" s="6" t="s">
        <v>2535</v>
      </c>
      <c r="R329" s="5">
        <v>0</v>
      </c>
      <c r="S329" s="5">
        <v>161</v>
      </c>
      <c r="T329" s="6" t="s">
        <v>2580</v>
      </c>
      <c r="U329" s="5"/>
      <c r="V329" s="5">
        <v>201</v>
      </c>
      <c r="W329" s="6" t="s">
        <v>2819</v>
      </c>
      <c r="X329" s="6" t="s">
        <v>2820</v>
      </c>
      <c r="Y329" s="6" t="s">
        <v>2821</v>
      </c>
      <c r="Z329" s="6" t="s">
        <v>5514</v>
      </c>
      <c r="AA329" s="5">
        <v>0</v>
      </c>
      <c r="AB329" s="5">
        <v>1</v>
      </c>
      <c r="AC329" s="6">
        <f>SUM(article_export__2[[#This Row],[title_use]],article_export__2[[#This Row],[abstract_mentions_count]])</f>
        <v>1</v>
      </c>
      <c r="AD329" s="6"/>
      <c r="AE329" s="6"/>
    </row>
    <row r="330" spans="1:31" ht="230.4" hidden="1" x14ac:dyDescent="0.3">
      <c r="A330" s="5">
        <v>201</v>
      </c>
      <c r="B330" s="5">
        <v>202</v>
      </c>
      <c r="C330" s="4" t="s">
        <v>2835</v>
      </c>
      <c r="D330" s="5">
        <v>2019</v>
      </c>
      <c r="E330" s="5">
        <v>204</v>
      </c>
      <c r="F330" s="6" t="s">
        <v>2836</v>
      </c>
      <c r="G330" s="6" t="s">
        <v>26</v>
      </c>
      <c r="H330" s="6" t="s">
        <v>26</v>
      </c>
      <c r="I330" s="5">
        <v>161</v>
      </c>
      <c r="J330" s="5">
        <v>48</v>
      </c>
      <c r="K330" s="5"/>
      <c r="L330" s="6" t="s">
        <v>2796</v>
      </c>
      <c r="M330" s="4" t="s">
        <v>6040</v>
      </c>
      <c r="N330" s="6" t="s">
        <v>2838</v>
      </c>
      <c r="O330" s="7">
        <v>44379.062418981484</v>
      </c>
      <c r="P330" s="5">
        <v>0</v>
      </c>
      <c r="Q330" s="6" t="s">
        <v>2535</v>
      </c>
      <c r="R330" s="5">
        <v>0</v>
      </c>
      <c r="S330" s="5">
        <v>161</v>
      </c>
      <c r="T330" s="6" t="s">
        <v>2580</v>
      </c>
      <c r="U330" s="5"/>
      <c r="V330" s="5">
        <v>204</v>
      </c>
      <c r="W330" s="6" t="s">
        <v>2839</v>
      </c>
      <c r="X330" s="6" t="s">
        <v>2840</v>
      </c>
      <c r="Y330" s="6" t="s">
        <v>2841</v>
      </c>
      <c r="Z330" s="6" t="s">
        <v>5514</v>
      </c>
      <c r="AA330" s="5">
        <v>0</v>
      </c>
      <c r="AB330" s="5">
        <v>1</v>
      </c>
      <c r="AC330" s="6">
        <f>SUM(article_export__2[[#This Row],[title_use]],article_export__2[[#This Row],[abstract_mentions_count]])</f>
        <v>1</v>
      </c>
      <c r="AD330" s="6"/>
      <c r="AE330" s="6"/>
    </row>
    <row r="331" spans="1:31" ht="129.6" hidden="1" x14ac:dyDescent="0.3">
      <c r="A331" s="5">
        <v>197</v>
      </c>
      <c r="B331" s="5">
        <v>198</v>
      </c>
      <c r="C331" s="4" t="s">
        <v>2808</v>
      </c>
      <c r="D331" s="5">
        <v>2019</v>
      </c>
      <c r="E331" s="5">
        <v>200</v>
      </c>
      <c r="F331" s="6" t="s">
        <v>2809</v>
      </c>
      <c r="G331" s="6" t="s">
        <v>26</v>
      </c>
      <c r="H331" s="6" t="s">
        <v>26</v>
      </c>
      <c r="I331" s="5">
        <v>161</v>
      </c>
      <c r="J331" s="5">
        <v>48</v>
      </c>
      <c r="K331" s="5"/>
      <c r="L331" s="6" t="s">
        <v>2796</v>
      </c>
      <c r="M331" s="4" t="s">
        <v>5994</v>
      </c>
      <c r="N331" s="6" t="s">
        <v>2811</v>
      </c>
      <c r="O331" s="7">
        <v>44379.062418981484</v>
      </c>
      <c r="P331" s="5">
        <v>0</v>
      </c>
      <c r="Q331" s="6" t="s">
        <v>2535</v>
      </c>
      <c r="R331" s="5">
        <v>0</v>
      </c>
      <c r="S331" s="5">
        <v>161</v>
      </c>
      <c r="T331" s="6" t="s">
        <v>2580</v>
      </c>
      <c r="U331" s="5"/>
      <c r="V331" s="5">
        <v>200</v>
      </c>
      <c r="W331" s="6" t="s">
        <v>2812</v>
      </c>
      <c r="X331" s="6" t="s">
        <v>2813</v>
      </c>
      <c r="Y331" s="6" t="s">
        <v>2814</v>
      </c>
      <c r="Z331" s="6" t="s">
        <v>5514</v>
      </c>
      <c r="AA331" s="5">
        <v>0</v>
      </c>
      <c r="AB331" s="5">
        <v>1</v>
      </c>
      <c r="AC331" s="6">
        <f>SUM(article_export__2[[#This Row],[title_use]],article_export__2[[#This Row],[abstract_mentions_count]])</f>
        <v>1</v>
      </c>
      <c r="AD331" s="6"/>
      <c r="AE331" s="6"/>
    </row>
    <row r="332" spans="1:31" ht="216" hidden="1" x14ac:dyDescent="0.3">
      <c r="A332" s="5">
        <v>196</v>
      </c>
      <c r="B332" s="5">
        <v>197</v>
      </c>
      <c r="C332" s="4" t="s">
        <v>2801</v>
      </c>
      <c r="D332" s="5">
        <v>2019</v>
      </c>
      <c r="E332" s="5">
        <v>199</v>
      </c>
      <c r="F332" s="6" t="s">
        <v>2802</v>
      </c>
      <c r="G332" s="6" t="s">
        <v>26</v>
      </c>
      <c r="H332" s="6" t="s">
        <v>26</v>
      </c>
      <c r="I332" s="5">
        <v>161</v>
      </c>
      <c r="J332" s="5">
        <v>48</v>
      </c>
      <c r="K332" s="5"/>
      <c r="L332" s="6" t="s">
        <v>2796</v>
      </c>
      <c r="M332" s="4" t="s">
        <v>5993</v>
      </c>
      <c r="N332" s="6" t="s">
        <v>2804</v>
      </c>
      <c r="O332" s="7">
        <v>44379.062418981484</v>
      </c>
      <c r="P332" s="5">
        <v>0</v>
      </c>
      <c r="Q332" s="6" t="s">
        <v>2535</v>
      </c>
      <c r="R332" s="5">
        <v>0</v>
      </c>
      <c r="S332" s="5">
        <v>161</v>
      </c>
      <c r="T332" s="6" t="s">
        <v>2580</v>
      </c>
      <c r="U332" s="5"/>
      <c r="V332" s="5">
        <v>199</v>
      </c>
      <c r="W332" s="6" t="s">
        <v>2805</v>
      </c>
      <c r="X332" s="6" t="s">
        <v>2806</v>
      </c>
      <c r="Y332" s="6" t="s">
        <v>2807</v>
      </c>
      <c r="Z332" s="6" t="s">
        <v>5514</v>
      </c>
      <c r="AA332" s="5">
        <v>0</v>
      </c>
      <c r="AB332" s="5">
        <v>1</v>
      </c>
      <c r="AC332" s="6">
        <f>SUM(article_export__2[[#This Row],[title_use]],article_export__2[[#This Row],[abstract_mentions_count]])</f>
        <v>1</v>
      </c>
      <c r="AD332" s="6"/>
      <c r="AE332" s="6"/>
    </row>
    <row r="333" spans="1:31" ht="100.8" x14ac:dyDescent="0.3">
      <c r="A333" s="5">
        <v>163</v>
      </c>
      <c r="B333" s="5">
        <v>164</v>
      </c>
      <c r="C333" s="4" t="s">
        <v>2608</v>
      </c>
      <c r="D333" s="5">
        <v>2021</v>
      </c>
      <c r="E333" s="5">
        <v>166</v>
      </c>
      <c r="F333" s="6" t="s">
        <v>2609</v>
      </c>
      <c r="G333" s="6" t="s">
        <v>26</v>
      </c>
      <c r="H333" s="6" t="s">
        <v>26</v>
      </c>
      <c r="I333" s="5">
        <v>161</v>
      </c>
      <c r="J333" s="5">
        <v>50</v>
      </c>
      <c r="K333" s="5">
        <v>1</v>
      </c>
      <c r="L333" s="6" t="s">
        <v>37</v>
      </c>
      <c r="M333" s="4" t="s">
        <v>2610</v>
      </c>
      <c r="N333" s="6" t="s">
        <v>2611</v>
      </c>
      <c r="O333" s="7">
        <v>44379.062418981484</v>
      </c>
      <c r="P333" s="5">
        <v>1</v>
      </c>
      <c r="Q333" s="6" t="s">
        <v>2535</v>
      </c>
      <c r="R333" s="5">
        <v>1</v>
      </c>
      <c r="S333" s="5">
        <v>161</v>
      </c>
      <c r="T333" s="6" t="s">
        <v>2580</v>
      </c>
      <c r="U333" s="5"/>
      <c r="V333" s="5">
        <v>166</v>
      </c>
      <c r="W333" s="6" t="s">
        <v>2612</v>
      </c>
      <c r="X333" s="6" t="s">
        <v>2613</v>
      </c>
      <c r="Y333" s="6" t="s">
        <v>2614</v>
      </c>
      <c r="Z333" s="6"/>
      <c r="AA333" s="5">
        <v>0</v>
      </c>
      <c r="AB333" s="5">
        <v>1</v>
      </c>
      <c r="AC333" s="6">
        <f>SUM(article_export__2[[#This Row],[title_use]],article_export__2[[#This Row],[abstract_mentions_count]])</f>
        <v>1</v>
      </c>
      <c r="AD333" s="6" t="s">
        <v>1225</v>
      </c>
      <c r="AE333" s="6" t="s">
        <v>6152</v>
      </c>
    </row>
    <row r="334" spans="1:31" hidden="1" x14ac:dyDescent="0.3">
      <c r="A334" s="5">
        <v>183</v>
      </c>
      <c r="B334" s="5">
        <v>184</v>
      </c>
      <c r="C334" s="4" t="s">
        <v>6004</v>
      </c>
      <c r="D334" s="5">
        <v>2020</v>
      </c>
      <c r="E334" s="5">
        <v>186</v>
      </c>
      <c r="F334" s="6" t="s">
        <v>2716</v>
      </c>
      <c r="G334" s="6" t="s">
        <v>26</v>
      </c>
      <c r="H334" s="6" t="s">
        <v>26</v>
      </c>
      <c r="I334" s="5">
        <v>161</v>
      </c>
      <c r="J334" s="5">
        <v>49</v>
      </c>
      <c r="K334" s="5"/>
      <c r="L334" s="6" t="s">
        <v>2577</v>
      </c>
      <c r="M334" s="4" t="s">
        <v>6005</v>
      </c>
      <c r="N334" s="6" t="s">
        <v>2718</v>
      </c>
      <c r="O334" s="7">
        <v>44379.062418981484</v>
      </c>
      <c r="P334" s="5">
        <v>0</v>
      </c>
      <c r="Q334" s="6" t="s">
        <v>2535</v>
      </c>
      <c r="R334" s="5">
        <v>0</v>
      </c>
      <c r="S334" s="5">
        <v>161</v>
      </c>
      <c r="T334" s="6" t="s">
        <v>2580</v>
      </c>
      <c r="U334" s="5"/>
      <c r="V334" s="5">
        <v>186</v>
      </c>
      <c r="W334" s="6" t="s">
        <v>2719</v>
      </c>
      <c r="X334" s="6" t="s">
        <v>2720</v>
      </c>
      <c r="Y334" s="6" t="s">
        <v>2721</v>
      </c>
      <c r="Z334" s="6" t="s">
        <v>5514</v>
      </c>
      <c r="AA334" s="5">
        <v>0</v>
      </c>
      <c r="AB334" s="5">
        <v>1</v>
      </c>
      <c r="AC334" s="6">
        <f>SUM(article_export__2[[#This Row],[title_use]],article_export__2[[#This Row],[abstract_mentions_count]])</f>
        <v>1</v>
      </c>
      <c r="AD334" s="6"/>
      <c r="AE334" s="6"/>
    </row>
    <row r="335" spans="1:31" ht="288" hidden="1" x14ac:dyDescent="0.3">
      <c r="A335" s="5">
        <v>184</v>
      </c>
      <c r="B335" s="5">
        <v>185</v>
      </c>
      <c r="C335" s="4" t="s">
        <v>2722</v>
      </c>
      <c r="D335" s="5">
        <v>2020</v>
      </c>
      <c r="E335" s="5">
        <v>187</v>
      </c>
      <c r="F335" s="6" t="s">
        <v>2723</v>
      </c>
      <c r="G335" s="6" t="s">
        <v>26</v>
      </c>
      <c r="H335" s="6" t="s">
        <v>26</v>
      </c>
      <c r="I335" s="5">
        <v>161</v>
      </c>
      <c r="J335" s="5">
        <v>49</v>
      </c>
      <c r="K335" s="5"/>
      <c r="L335" s="6" t="s">
        <v>2577</v>
      </c>
      <c r="M335" s="4" t="s">
        <v>6003</v>
      </c>
      <c r="N335" s="6" t="s">
        <v>2725</v>
      </c>
      <c r="O335" s="7">
        <v>44379.062418981484</v>
      </c>
      <c r="P335" s="5">
        <v>0</v>
      </c>
      <c r="Q335" s="6" t="s">
        <v>2535</v>
      </c>
      <c r="R335" s="5">
        <v>0</v>
      </c>
      <c r="S335" s="5">
        <v>161</v>
      </c>
      <c r="T335" s="6" t="s">
        <v>2580</v>
      </c>
      <c r="U335" s="5"/>
      <c r="V335" s="5">
        <v>187</v>
      </c>
      <c r="W335" s="6" t="s">
        <v>2726</v>
      </c>
      <c r="X335" s="6" t="s">
        <v>2727</v>
      </c>
      <c r="Y335" s="6" t="s">
        <v>2728</v>
      </c>
      <c r="Z335" s="6" t="s">
        <v>5514</v>
      </c>
      <c r="AA335" s="5">
        <v>0</v>
      </c>
      <c r="AB335" s="5">
        <v>1</v>
      </c>
      <c r="AC335" s="6">
        <f>SUM(article_export__2[[#This Row],[title_use]],article_export__2[[#This Row],[abstract_mentions_count]])</f>
        <v>1</v>
      </c>
      <c r="AD335" s="6"/>
      <c r="AE335" s="6"/>
    </row>
    <row r="336" spans="1:31" ht="187.2" hidden="1" x14ac:dyDescent="0.3">
      <c r="A336" s="5">
        <v>182</v>
      </c>
      <c r="B336" s="5">
        <v>183</v>
      </c>
      <c r="C336" s="4" t="s">
        <v>2709</v>
      </c>
      <c r="D336" s="5">
        <v>2020</v>
      </c>
      <c r="E336" s="5">
        <v>185</v>
      </c>
      <c r="F336" s="6" t="s">
        <v>2710</v>
      </c>
      <c r="G336" s="6" t="s">
        <v>26</v>
      </c>
      <c r="H336" s="6" t="s">
        <v>26</v>
      </c>
      <c r="I336" s="5">
        <v>161</v>
      </c>
      <c r="J336" s="5">
        <v>49</v>
      </c>
      <c r="K336" s="5"/>
      <c r="L336" s="6" t="s">
        <v>2577</v>
      </c>
      <c r="M336" s="4" t="s">
        <v>2711</v>
      </c>
      <c r="N336" s="6" t="s">
        <v>2712</v>
      </c>
      <c r="O336" s="7">
        <v>44379.062418981484</v>
      </c>
      <c r="P336" s="5">
        <v>0</v>
      </c>
      <c r="Q336" s="6" t="s">
        <v>2535</v>
      </c>
      <c r="R336" s="5">
        <v>0</v>
      </c>
      <c r="S336" s="5">
        <v>161</v>
      </c>
      <c r="T336" s="6" t="s">
        <v>2580</v>
      </c>
      <c r="U336" s="5"/>
      <c r="V336" s="5">
        <v>185</v>
      </c>
      <c r="W336" s="6" t="s">
        <v>2713</v>
      </c>
      <c r="X336" s="6" t="s">
        <v>2714</v>
      </c>
      <c r="Y336" s="6" t="s">
        <v>1268</v>
      </c>
      <c r="Z336" s="6" t="s">
        <v>5514</v>
      </c>
      <c r="AA336" s="5">
        <v>0</v>
      </c>
      <c r="AB336" s="5">
        <v>1</v>
      </c>
      <c r="AC336" s="6">
        <f>SUM(article_export__2[[#This Row],[title_use]],article_export__2[[#This Row],[abstract_mentions_count]])</f>
        <v>1</v>
      </c>
      <c r="AD336" s="6"/>
      <c r="AE336" s="6"/>
    </row>
    <row r="337" spans="1:31" ht="244.8" hidden="1" x14ac:dyDescent="0.3">
      <c r="A337" s="5">
        <v>186</v>
      </c>
      <c r="B337" s="5">
        <v>187</v>
      </c>
      <c r="C337" s="4" t="s">
        <v>2736</v>
      </c>
      <c r="D337" s="5">
        <v>2020</v>
      </c>
      <c r="E337" s="5">
        <v>189</v>
      </c>
      <c r="F337" s="6" t="s">
        <v>2737</v>
      </c>
      <c r="G337" s="6" t="s">
        <v>26</v>
      </c>
      <c r="H337" s="6" t="s">
        <v>26</v>
      </c>
      <c r="I337" s="5">
        <v>161</v>
      </c>
      <c r="J337" s="5">
        <v>49</v>
      </c>
      <c r="K337" s="5"/>
      <c r="L337" s="6" t="s">
        <v>2731</v>
      </c>
      <c r="M337" s="4" t="s">
        <v>5864</v>
      </c>
      <c r="N337" s="6" t="s">
        <v>2739</v>
      </c>
      <c r="O337" s="7">
        <v>44379.062418981484</v>
      </c>
      <c r="P337" s="5">
        <v>0</v>
      </c>
      <c r="Q337" s="6" t="s">
        <v>2535</v>
      </c>
      <c r="R337" s="5">
        <v>0</v>
      </c>
      <c r="S337" s="5">
        <v>161</v>
      </c>
      <c r="T337" s="6" t="s">
        <v>2580</v>
      </c>
      <c r="U337" s="5"/>
      <c r="V337" s="5">
        <v>189</v>
      </c>
      <c r="W337" s="6" t="s">
        <v>2740</v>
      </c>
      <c r="X337" s="6" t="s">
        <v>2741</v>
      </c>
      <c r="Y337" s="6" t="s">
        <v>170</v>
      </c>
      <c r="Z337" s="6" t="s">
        <v>5514</v>
      </c>
      <c r="AA337" s="5">
        <v>0</v>
      </c>
      <c r="AB337" s="5">
        <v>2</v>
      </c>
      <c r="AC337" s="6">
        <f>SUM(article_export__2[[#This Row],[title_use]],article_export__2[[#This Row],[abstract_mentions_count]])</f>
        <v>2</v>
      </c>
      <c r="AD337" s="6"/>
      <c r="AE337" s="6"/>
    </row>
    <row r="338" spans="1:31" hidden="1" x14ac:dyDescent="0.3">
      <c r="A338" s="5">
        <v>185</v>
      </c>
      <c r="B338" s="5">
        <v>186</v>
      </c>
      <c r="C338" s="4" t="s">
        <v>2729</v>
      </c>
      <c r="D338" s="5">
        <v>2020</v>
      </c>
      <c r="E338" s="5">
        <v>188</v>
      </c>
      <c r="F338" s="6" t="s">
        <v>2730</v>
      </c>
      <c r="G338" s="6" t="s">
        <v>26</v>
      </c>
      <c r="H338" s="6" t="s">
        <v>26</v>
      </c>
      <c r="I338" s="5">
        <v>161</v>
      </c>
      <c r="J338" s="5">
        <v>49</v>
      </c>
      <c r="K338" s="5"/>
      <c r="L338" s="6" t="s">
        <v>2731</v>
      </c>
      <c r="M338" s="4" t="s">
        <v>5863</v>
      </c>
      <c r="N338" s="6" t="s">
        <v>2733</v>
      </c>
      <c r="O338" s="7">
        <v>44379.062418981484</v>
      </c>
      <c r="P338" s="5">
        <v>0</v>
      </c>
      <c r="Q338" s="6" t="s">
        <v>2535</v>
      </c>
      <c r="R338" s="5">
        <v>0</v>
      </c>
      <c r="S338" s="5">
        <v>161</v>
      </c>
      <c r="T338" s="6" t="s">
        <v>2580</v>
      </c>
      <c r="U338" s="5"/>
      <c r="V338" s="5">
        <v>188</v>
      </c>
      <c r="W338" s="6" t="s">
        <v>2734</v>
      </c>
      <c r="X338" s="6" t="s">
        <v>2735</v>
      </c>
      <c r="Y338" s="6" t="s">
        <v>1113</v>
      </c>
      <c r="Z338" s="6" t="s">
        <v>5514</v>
      </c>
      <c r="AA338" s="5">
        <v>0</v>
      </c>
      <c r="AB338" s="5">
        <v>2</v>
      </c>
      <c r="AC338" s="6">
        <f>SUM(article_export__2[[#This Row],[title_use]],article_export__2[[#This Row],[abstract_mentions_count]])</f>
        <v>2</v>
      </c>
      <c r="AD338" s="6"/>
      <c r="AE338" s="6"/>
    </row>
    <row r="339" spans="1:31" hidden="1" x14ac:dyDescent="0.3">
      <c r="A339" s="5">
        <v>187</v>
      </c>
      <c r="B339" s="5">
        <v>188</v>
      </c>
      <c r="C339" s="4" t="s">
        <v>2742</v>
      </c>
      <c r="D339" s="5">
        <v>2020</v>
      </c>
      <c r="E339" s="5">
        <v>190</v>
      </c>
      <c r="F339" s="6" t="s">
        <v>2743</v>
      </c>
      <c r="G339" s="6" t="s">
        <v>26</v>
      </c>
      <c r="H339" s="6" t="s">
        <v>26</v>
      </c>
      <c r="I339" s="5">
        <v>161</v>
      </c>
      <c r="J339" s="5">
        <v>49</v>
      </c>
      <c r="K339" s="5"/>
      <c r="L339" s="6" t="s">
        <v>2744</v>
      </c>
      <c r="M339" s="4" t="s">
        <v>5989</v>
      </c>
      <c r="N339" s="6" t="s">
        <v>2746</v>
      </c>
      <c r="O339" s="7">
        <v>44379.062418981484</v>
      </c>
      <c r="P339" s="5">
        <v>0</v>
      </c>
      <c r="Q339" s="6" t="s">
        <v>2535</v>
      </c>
      <c r="R339" s="5">
        <v>0</v>
      </c>
      <c r="S339" s="5">
        <v>161</v>
      </c>
      <c r="T339" s="6" t="s">
        <v>2580</v>
      </c>
      <c r="U339" s="5"/>
      <c r="V339" s="5">
        <v>190</v>
      </c>
      <c r="W339" s="6" t="s">
        <v>2747</v>
      </c>
      <c r="X339" s="6" t="s">
        <v>2748</v>
      </c>
      <c r="Y339" s="6" t="s">
        <v>1193</v>
      </c>
      <c r="Z339" s="6" t="s">
        <v>5514</v>
      </c>
      <c r="AA339" s="5">
        <v>0</v>
      </c>
      <c r="AB339" s="5">
        <v>1</v>
      </c>
      <c r="AC339" s="6">
        <f>SUM(article_export__2[[#This Row],[title_use]],article_export__2[[#This Row],[abstract_mentions_count]])</f>
        <v>1</v>
      </c>
      <c r="AD339" s="6"/>
      <c r="AE339" s="6"/>
    </row>
    <row r="340" spans="1:31" ht="216" hidden="1" x14ac:dyDescent="0.3">
      <c r="A340" s="5">
        <v>356</v>
      </c>
      <c r="B340" s="5">
        <v>357</v>
      </c>
      <c r="C340" s="4" t="s">
        <v>3804</v>
      </c>
      <c r="D340" s="5">
        <v>2004</v>
      </c>
      <c r="E340" s="5">
        <v>380</v>
      </c>
      <c r="F340" s="6" t="s">
        <v>3805</v>
      </c>
      <c r="G340" s="6" t="s">
        <v>26</v>
      </c>
      <c r="H340" s="6" t="s">
        <v>26</v>
      </c>
      <c r="I340" s="5">
        <v>380</v>
      </c>
      <c r="J340" s="5">
        <v>61</v>
      </c>
      <c r="K340" s="5">
        <v>4</v>
      </c>
      <c r="L340" s="6" t="s">
        <v>1897</v>
      </c>
      <c r="M340" s="6" t="s">
        <v>3806</v>
      </c>
      <c r="N340" s="6" t="s">
        <v>3807</v>
      </c>
      <c r="O340" s="7">
        <v>44379.062465277777</v>
      </c>
      <c r="P340" s="5">
        <v>0</v>
      </c>
      <c r="Q340" s="6" t="s">
        <v>2535</v>
      </c>
      <c r="R340" s="5">
        <v>0</v>
      </c>
      <c r="S340" s="5">
        <v>380</v>
      </c>
      <c r="T340" s="6" t="s">
        <v>3808</v>
      </c>
      <c r="U340" s="5"/>
      <c r="V340" s="5">
        <v>380</v>
      </c>
      <c r="W340" s="6" t="s">
        <v>3809</v>
      </c>
      <c r="X340" s="6" t="s">
        <v>437</v>
      </c>
      <c r="Y340" s="6" t="s">
        <v>3810</v>
      </c>
      <c r="Z340" s="6" t="s">
        <v>5514</v>
      </c>
      <c r="AA340" s="5">
        <v>0</v>
      </c>
      <c r="AB340" s="5">
        <v>2</v>
      </c>
      <c r="AC340" s="6">
        <f>SUM(article_export__2[[#This Row],[title_use]],article_export__2[[#This Row],[abstract_mentions_count]])</f>
        <v>2</v>
      </c>
      <c r="AD340" s="6"/>
      <c r="AE340" s="6"/>
    </row>
    <row r="341" spans="1:31" ht="129.6" x14ac:dyDescent="0.3">
      <c r="A341" s="5">
        <v>165</v>
      </c>
      <c r="B341" s="5">
        <v>166</v>
      </c>
      <c r="C341" s="6" t="s">
        <v>2623</v>
      </c>
      <c r="D341" s="5">
        <v>2020</v>
      </c>
      <c r="E341" s="5">
        <v>168</v>
      </c>
      <c r="F341" s="6" t="s">
        <v>2624</v>
      </c>
      <c r="G341" s="6" t="s">
        <v>26</v>
      </c>
      <c r="H341" s="6" t="s">
        <v>26</v>
      </c>
      <c r="I341" s="5">
        <v>168</v>
      </c>
      <c r="J341" s="5">
        <v>40</v>
      </c>
      <c r="K341" s="5">
        <v>12</v>
      </c>
      <c r="L341" s="6" t="s">
        <v>2625</v>
      </c>
      <c r="M341" s="6" t="s">
        <v>2626</v>
      </c>
      <c r="N341" s="6" t="s">
        <v>2627</v>
      </c>
      <c r="O341" s="7">
        <v>44379.062418981484</v>
      </c>
      <c r="P341" s="5">
        <v>1</v>
      </c>
      <c r="Q341" s="6" t="s">
        <v>2535</v>
      </c>
      <c r="R341" s="5">
        <v>1</v>
      </c>
      <c r="S341" s="5">
        <v>168</v>
      </c>
      <c r="T341" s="6" t="s">
        <v>2628</v>
      </c>
      <c r="U341" s="5"/>
      <c r="V341" s="5">
        <v>168</v>
      </c>
      <c r="W341" s="6" t="s">
        <v>2629</v>
      </c>
      <c r="X341" s="6" t="s">
        <v>2630</v>
      </c>
      <c r="Y341" s="6" t="s">
        <v>522</v>
      </c>
      <c r="Z341" s="6" t="s">
        <v>26</v>
      </c>
      <c r="AA341" s="5">
        <v>0</v>
      </c>
      <c r="AB341" s="5">
        <v>1</v>
      </c>
      <c r="AC341" s="6">
        <f>SUM(article_export__2[[#This Row],[title_use]],article_export__2[[#This Row],[abstract_mentions_count]])</f>
        <v>1</v>
      </c>
      <c r="AD341" s="6" t="s">
        <v>3035</v>
      </c>
      <c r="AE341" s="6" t="s">
        <v>6152</v>
      </c>
    </row>
    <row r="342" spans="1:31" x14ac:dyDescent="0.3">
      <c r="A342" s="5">
        <v>168</v>
      </c>
      <c r="B342" s="5">
        <v>169</v>
      </c>
      <c r="C342" s="6" t="s">
        <v>256</v>
      </c>
      <c r="D342" s="5">
        <v>2020</v>
      </c>
      <c r="E342" s="5">
        <v>171</v>
      </c>
      <c r="F342" s="6" t="s">
        <v>257</v>
      </c>
      <c r="G342" s="6" t="s">
        <v>26</v>
      </c>
      <c r="H342" s="6" t="s">
        <v>26</v>
      </c>
      <c r="I342" s="5">
        <v>10</v>
      </c>
      <c r="J342" s="5"/>
      <c r="K342" s="5"/>
      <c r="L342" s="6" t="s">
        <v>258</v>
      </c>
      <c r="M342" s="6" t="s">
        <v>5848</v>
      </c>
      <c r="N342" s="6" t="s">
        <v>5587</v>
      </c>
      <c r="O342" s="7">
        <v>44379.062418981484</v>
      </c>
      <c r="P342" s="5">
        <v>1</v>
      </c>
      <c r="Q342" s="6" t="s">
        <v>2535</v>
      </c>
      <c r="R342" s="5">
        <v>0</v>
      </c>
      <c r="S342" s="5">
        <v>10</v>
      </c>
      <c r="T342" s="6" t="s">
        <v>111</v>
      </c>
      <c r="U342" s="5">
        <v>1</v>
      </c>
      <c r="V342" s="5">
        <v>171</v>
      </c>
      <c r="W342" s="6" t="s">
        <v>260</v>
      </c>
      <c r="X342" s="6" t="s">
        <v>261</v>
      </c>
      <c r="Y342" s="6" t="s">
        <v>262</v>
      </c>
      <c r="Z342" s="6" t="s">
        <v>26</v>
      </c>
      <c r="AA342" s="5">
        <v>0</v>
      </c>
      <c r="AB342" s="5">
        <v>2</v>
      </c>
      <c r="AC342" s="6">
        <f>SUM(article_export__2[[#This Row],[title_use]],article_export__2[[#This Row],[abstract_mentions_count]])</f>
        <v>2</v>
      </c>
      <c r="AD342" s="6" t="s">
        <v>3035</v>
      </c>
      <c r="AE342" s="6" t="s">
        <v>6151</v>
      </c>
    </row>
    <row r="343" spans="1:31" ht="72" hidden="1" x14ac:dyDescent="0.3">
      <c r="A343" s="5">
        <v>134</v>
      </c>
      <c r="B343" s="5">
        <v>135</v>
      </c>
      <c r="C343" s="4" t="s">
        <v>2513</v>
      </c>
      <c r="D343" s="5">
        <v>2000</v>
      </c>
      <c r="E343" s="5">
        <v>137</v>
      </c>
      <c r="F343" s="6" t="s">
        <v>2514</v>
      </c>
      <c r="G343" s="6" t="s">
        <v>2515</v>
      </c>
      <c r="H343" s="6" t="s">
        <v>26</v>
      </c>
      <c r="I343" s="5">
        <v>137</v>
      </c>
      <c r="J343" s="5">
        <v>55</v>
      </c>
      <c r="K343" s="5">
        <v>7</v>
      </c>
      <c r="L343" s="6" t="s">
        <v>2516</v>
      </c>
      <c r="M343" s="6" t="s">
        <v>2517</v>
      </c>
      <c r="N343" s="6" t="s">
        <v>26</v>
      </c>
      <c r="O343" s="7">
        <v>44379.061018518521</v>
      </c>
      <c r="P343" s="5">
        <v>0</v>
      </c>
      <c r="Q343" s="6" t="s">
        <v>2032</v>
      </c>
      <c r="R343" s="5">
        <v>1</v>
      </c>
      <c r="S343" s="5">
        <v>137</v>
      </c>
      <c r="T343" s="6" t="s">
        <v>2518</v>
      </c>
      <c r="U343" s="5"/>
      <c r="V343" s="5">
        <v>137</v>
      </c>
      <c r="W343" s="6" t="s">
        <v>2519</v>
      </c>
      <c r="X343" s="6" t="s">
        <v>1928</v>
      </c>
      <c r="Y343" s="6" t="s">
        <v>2520</v>
      </c>
      <c r="Z343" s="6" t="s">
        <v>26</v>
      </c>
      <c r="AA343" s="5">
        <v>0</v>
      </c>
      <c r="AB343" s="5">
        <v>1</v>
      </c>
      <c r="AC343" s="6">
        <f>SUM(article_export__2[[#This Row],[title_use]],article_export__2[[#This Row],[abstract_mentions_count]])</f>
        <v>1</v>
      </c>
      <c r="AD343" s="6"/>
      <c r="AE343" s="6"/>
    </row>
    <row r="344" spans="1:31" ht="187.2" hidden="1" x14ac:dyDescent="0.3">
      <c r="A344" s="5">
        <v>363</v>
      </c>
      <c r="B344" s="5">
        <v>364</v>
      </c>
      <c r="C344" s="4" t="s">
        <v>3849</v>
      </c>
      <c r="D344" s="5">
        <v>2002</v>
      </c>
      <c r="E344" s="5">
        <v>388</v>
      </c>
      <c r="F344" s="6" t="s">
        <v>3850</v>
      </c>
      <c r="G344" s="6" t="s">
        <v>26</v>
      </c>
      <c r="H344" s="6" t="s">
        <v>26</v>
      </c>
      <c r="I344" s="5">
        <v>210</v>
      </c>
      <c r="J344" s="5">
        <v>57</v>
      </c>
      <c r="K344" s="5">
        <v>3</v>
      </c>
      <c r="L344" s="6" t="s">
        <v>3851</v>
      </c>
      <c r="M344" s="6" t="s">
        <v>3852</v>
      </c>
      <c r="N344" s="6" t="s">
        <v>3853</v>
      </c>
      <c r="O344" s="7">
        <v>44379.062465277777</v>
      </c>
      <c r="P344" s="5">
        <v>0</v>
      </c>
      <c r="Q344" s="6" t="s">
        <v>2535</v>
      </c>
      <c r="R344" s="5">
        <v>0</v>
      </c>
      <c r="S344" s="5">
        <v>210</v>
      </c>
      <c r="T344" s="6" t="s">
        <v>2870</v>
      </c>
      <c r="U344" s="5"/>
      <c r="V344" s="5">
        <v>388</v>
      </c>
      <c r="W344" s="6" t="s">
        <v>3854</v>
      </c>
      <c r="X344" s="6" t="s">
        <v>3855</v>
      </c>
      <c r="Y344" s="6" t="s">
        <v>3856</v>
      </c>
      <c r="Z344" s="6" t="s">
        <v>5514</v>
      </c>
      <c r="AA344" s="5">
        <v>0</v>
      </c>
      <c r="AB344" s="5">
        <v>3</v>
      </c>
      <c r="AC344" s="6">
        <f>SUM(article_export__2[[#This Row],[title_use]],article_export__2[[#This Row],[abstract_mentions_count]])</f>
        <v>3</v>
      </c>
      <c r="AD344" s="6"/>
      <c r="AE344" s="6"/>
    </row>
    <row r="345" spans="1:31" hidden="1" x14ac:dyDescent="0.3">
      <c r="A345" s="5">
        <v>354</v>
      </c>
      <c r="B345" s="5">
        <v>355</v>
      </c>
      <c r="C345" s="4" t="s">
        <v>3788</v>
      </c>
      <c r="D345" s="5">
        <v>2004</v>
      </c>
      <c r="E345" s="5">
        <v>378</v>
      </c>
      <c r="F345" s="6" t="s">
        <v>3789</v>
      </c>
      <c r="G345" s="6" t="s">
        <v>26</v>
      </c>
      <c r="H345" s="6" t="s">
        <v>26</v>
      </c>
      <c r="I345" s="5">
        <v>210</v>
      </c>
      <c r="J345" s="5">
        <v>59</v>
      </c>
      <c r="K345" s="5">
        <v>6</v>
      </c>
      <c r="L345" s="6" t="s">
        <v>3790</v>
      </c>
      <c r="M345" s="6" t="s">
        <v>3791</v>
      </c>
      <c r="N345" s="6" t="s">
        <v>3792</v>
      </c>
      <c r="O345" s="7">
        <v>44379.0624537037</v>
      </c>
      <c r="P345" s="5">
        <v>0</v>
      </c>
      <c r="Q345" s="6" t="s">
        <v>2535</v>
      </c>
      <c r="R345" s="5">
        <v>0</v>
      </c>
      <c r="S345" s="5">
        <v>210</v>
      </c>
      <c r="T345" s="6" t="s">
        <v>2870</v>
      </c>
      <c r="U345" s="5"/>
      <c r="V345" s="5">
        <v>378</v>
      </c>
      <c r="W345" s="6" t="s">
        <v>3793</v>
      </c>
      <c r="X345" s="6" t="s">
        <v>3794</v>
      </c>
      <c r="Y345" s="6" t="s">
        <v>3795</v>
      </c>
      <c r="Z345" s="6" t="s">
        <v>5514</v>
      </c>
      <c r="AA345" s="5">
        <v>0</v>
      </c>
      <c r="AB345" s="5">
        <v>1</v>
      </c>
      <c r="AC345" s="6">
        <f>SUM(article_export__2[[#This Row],[title_use]],article_export__2[[#This Row],[abstract_mentions_count]])</f>
        <v>1</v>
      </c>
      <c r="AD345" s="6"/>
      <c r="AE345" s="6"/>
    </row>
    <row r="346" spans="1:31" hidden="1" x14ac:dyDescent="0.3">
      <c r="A346" s="5">
        <v>335</v>
      </c>
      <c r="B346" s="5">
        <v>336</v>
      </c>
      <c r="C346" s="4" t="s">
        <v>3662</v>
      </c>
      <c r="D346" s="5">
        <v>2008</v>
      </c>
      <c r="E346" s="5">
        <v>358</v>
      </c>
      <c r="F346" s="6" t="s">
        <v>3663</v>
      </c>
      <c r="G346" s="6" t="s">
        <v>26</v>
      </c>
      <c r="H346" s="6" t="s">
        <v>26</v>
      </c>
      <c r="I346" s="5">
        <v>210</v>
      </c>
      <c r="J346" s="5">
        <v>63</v>
      </c>
      <c r="K346" s="5">
        <v>8</v>
      </c>
      <c r="L346" s="6" t="s">
        <v>3664</v>
      </c>
      <c r="M346" s="6" t="s">
        <v>3665</v>
      </c>
      <c r="N346" s="6" t="s">
        <v>3666</v>
      </c>
      <c r="O346" s="7">
        <v>44379.0624537037</v>
      </c>
      <c r="P346" s="5">
        <v>0</v>
      </c>
      <c r="Q346" s="6" t="s">
        <v>2535</v>
      </c>
      <c r="R346" s="5">
        <v>0</v>
      </c>
      <c r="S346" s="5">
        <v>210</v>
      </c>
      <c r="T346" s="6" t="s">
        <v>2870</v>
      </c>
      <c r="U346" s="5"/>
      <c r="V346" s="5">
        <v>358</v>
      </c>
      <c r="W346" s="6" t="s">
        <v>3667</v>
      </c>
      <c r="X346" s="6" t="s">
        <v>3668</v>
      </c>
      <c r="Y346" s="6" t="s">
        <v>3669</v>
      </c>
      <c r="Z346" s="6" t="s">
        <v>5514</v>
      </c>
      <c r="AA346" s="5">
        <v>0</v>
      </c>
      <c r="AB346" s="5">
        <v>1</v>
      </c>
      <c r="AC346" s="6">
        <f>SUM(article_export__2[[#This Row],[title_use]],article_export__2[[#This Row],[abstract_mentions_count]])</f>
        <v>1</v>
      </c>
      <c r="AD346" s="6"/>
      <c r="AE346" s="6"/>
    </row>
    <row r="347" spans="1:31" ht="216" hidden="1" x14ac:dyDescent="0.3">
      <c r="A347" s="5">
        <v>331</v>
      </c>
      <c r="B347" s="5">
        <v>332</v>
      </c>
      <c r="C347" s="4" t="s">
        <v>3631</v>
      </c>
      <c r="D347" s="5">
        <v>2009</v>
      </c>
      <c r="E347" s="5">
        <v>354</v>
      </c>
      <c r="F347" s="6" t="s">
        <v>3632</v>
      </c>
      <c r="G347" s="6" t="s">
        <v>26</v>
      </c>
      <c r="H347" s="6" t="s">
        <v>26</v>
      </c>
      <c r="I347" s="5">
        <v>210</v>
      </c>
      <c r="J347" s="5"/>
      <c r="K347" s="5">
        <v>6</v>
      </c>
      <c r="L347" s="6" t="s">
        <v>3633</v>
      </c>
      <c r="M347" s="6" t="s">
        <v>5847</v>
      </c>
      <c r="N347" s="6" t="s">
        <v>3635</v>
      </c>
      <c r="O347" s="7">
        <v>44379.0624537037</v>
      </c>
      <c r="P347" s="5">
        <v>0</v>
      </c>
      <c r="Q347" s="6" t="s">
        <v>2535</v>
      </c>
      <c r="R347" s="5">
        <v>0</v>
      </c>
      <c r="S347" s="5">
        <v>210</v>
      </c>
      <c r="T347" s="6" t="s">
        <v>2870</v>
      </c>
      <c r="U347" s="5"/>
      <c r="V347" s="5">
        <v>354</v>
      </c>
      <c r="W347" s="6" t="s">
        <v>3636</v>
      </c>
      <c r="X347" s="6" t="s">
        <v>3637</v>
      </c>
      <c r="Y347" s="6" t="s">
        <v>3638</v>
      </c>
      <c r="Z347" s="6" t="s">
        <v>5514</v>
      </c>
      <c r="AA347" s="5">
        <v>0</v>
      </c>
      <c r="AB347" s="5">
        <v>2</v>
      </c>
      <c r="AC347" s="6">
        <f>SUM(article_export__2[[#This Row],[title_use]],article_export__2[[#This Row],[abstract_mentions_count]])</f>
        <v>2</v>
      </c>
      <c r="AD347" s="6"/>
      <c r="AE347" s="6"/>
    </row>
    <row r="348" spans="1:31" ht="129.6" hidden="1" x14ac:dyDescent="0.3">
      <c r="A348" s="5">
        <v>329</v>
      </c>
      <c r="B348" s="5">
        <v>330</v>
      </c>
      <c r="C348" s="4" t="s">
        <v>3625</v>
      </c>
      <c r="D348" s="5">
        <v>2009</v>
      </c>
      <c r="E348" s="5">
        <v>352</v>
      </c>
      <c r="F348" s="6" t="s">
        <v>3626</v>
      </c>
      <c r="G348" s="6" t="s">
        <v>26</v>
      </c>
      <c r="H348" s="6" t="s">
        <v>26</v>
      </c>
      <c r="I348" s="5">
        <v>210</v>
      </c>
      <c r="J348" s="5"/>
      <c r="K348" s="5">
        <v>10</v>
      </c>
      <c r="L348" s="6" t="s">
        <v>2844</v>
      </c>
      <c r="M348" s="6" t="s">
        <v>3627</v>
      </c>
      <c r="N348" s="6" t="s">
        <v>3628</v>
      </c>
      <c r="O348" s="7">
        <v>44379.0624537037</v>
      </c>
      <c r="P348" s="5">
        <v>0</v>
      </c>
      <c r="Q348" s="6" t="s">
        <v>2535</v>
      </c>
      <c r="R348" s="5">
        <v>0</v>
      </c>
      <c r="S348" s="5">
        <v>210</v>
      </c>
      <c r="T348" s="6" t="s">
        <v>2870</v>
      </c>
      <c r="U348" s="5"/>
      <c r="V348" s="5">
        <v>352</v>
      </c>
      <c r="W348" s="6" t="s">
        <v>3629</v>
      </c>
      <c r="X348" s="6" t="s">
        <v>2701</v>
      </c>
      <c r="Y348" s="6" t="s">
        <v>3630</v>
      </c>
      <c r="Z348" s="6" t="s">
        <v>5514</v>
      </c>
      <c r="AA348" s="5">
        <v>0</v>
      </c>
      <c r="AB348" s="5">
        <v>2</v>
      </c>
      <c r="AC348" s="6">
        <f>SUM(article_export__2[[#This Row],[title_use]],article_export__2[[#This Row],[abstract_mentions_count]])</f>
        <v>2</v>
      </c>
      <c r="AD348" s="6"/>
      <c r="AE348" s="6"/>
    </row>
    <row r="349" spans="1:31" ht="216" hidden="1" x14ac:dyDescent="0.3">
      <c r="A349" s="5">
        <v>328</v>
      </c>
      <c r="B349" s="5">
        <v>329</v>
      </c>
      <c r="C349" s="4" t="s">
        <v>3617</v>
      </c>
      <c r="D349" s="5">
        <v>2009</v>
      </c>
      <c r="E349" s="5">
        <v>349</v>
      </c>
      <c r="F349" s="6" t="s">
        <v>3618</v>
      </c>
      <c r="G349" s="6" t="s">
        <v>26</v>
      </c>
      <c r="H349" s="6" t="s">
        <v>26</v>
      </c>
      <c r="I349" s="5">
        <v>210</v>
      </c>
      <c r="J349" s="5"/>
      <c r="K349" s="5">
        <v>12</v>
      </c>
      <c r="L349" s="6" t="s">
        <v>3619</v>
      </c>
      <c r="M349" s="6" t="s">
        <v>3620</v>
      </c>
      <c r="N349" s="6" t="s">
        <v>3621</v>
      </c>
      <c r="O349" s="7">
        <v>44379.0624537037</v>
      </c>
      <c r="P349" s="5">
        <v>0</v>
      </c>
      <c r="Q349" s="6" t="s">
        <v>2535</v>
      </c>
      <c r="R349" s="5">
        <v>0</v>
      </c>
      <c r="S349" s="5">
        <v>210</v>
      </c>
      <c r="T349" s="6" t="s">
        <v>2870</v>
      </c>
      <c r="U349" s="5"/>
      <c r="V349" s="5">
        <v>349</v>
      </c>
      <c r="W349" s="6" t="s">
        <v>3622</v>
      </c>
      <c r="X349" s="6" t="s">
        <v>3623</v>
      </c>
      <c r="Y349" s="6" t="s">
        <v>3624</v>
      </c>
      <c r="Z349" s="6" t="s">
        <v>5514</v>
      </c>
      <c r="AA349" s="5">
        <v>1</v>
      </c>
      <c r="AB349" s="5">
        <v>5</v>
      </c>
      <c r="AC349" s="6">
        <f>SUM(article_export__2[[#This Row],[title_use]],article_export__2[[#This Row],[abstract_mentions_count]])</f>
        <v>6</v>
      </c>
      <c r="AD349" s="6"/>
      <c r="AE349" s="6"/>
    </row>
    <row r="350" spans="1:31" ht="273.60000000000002" hidden="1" x14ac:dyDescent="0.3">
      <c r="A350" s="5">
        <v>295</v>
      </c>
      <c r="B350" s="5">
        <v>296</v>
      </c>
      <c r="C350" s="4" t="s">
        <v>3429</v>
      </c>
      <c r="D350" s="5">
        <v>2014</v>
      </c>
      <c r="E350" s="5">
        <v>310</v>
      </c>
      <c r="F350" s="6" t="s">
        <v>3430</v>
      </c>
      <c r="G350" s="6" t="s">
        <v>26</v>
      </c>
      <c r="H350" s="6" t="s">
        <v>26</v>
      </c>
      <c r="I350" s="5">
        <v>210</v>
      </c>
      <c r="J350" s="5">
        <v>69</v>
      </c>
      <c r="K350" s="5">
        <v>1</v>
      </c>
      <c r="L350" s="6" t="s">
        <v>3431</v>
      </c>
      <c r="M350" s="4" t="s">
        <v>6114</v>
      </c>
      <c r="N350" s="6" t="s">
        <v>3433</v>
      </c>
      <c r="O350" s="7">
        <v>44379.062442129631</v>
      </c>
      <c r="P350" s="5">
        <v>1</v>
      </c>
      <c r="Q350" s="6" t="s">
        <v>2535</v>
      </c>
      <c r="R350" s="5">
        <v>0</v>
      </c>
      <c r="S350" s="5">
        <v>210</v>
      </c>
      <c r="T350" s="6" t="s">
        <v>2870</v>
      </c>
      <c r="U350" s="5"/>
      <c r="V350" s="5">
        <v>310</v>
      </c>
      <c r="W350" s="6" t="s">
        <v>3434</v>
      </c>
      <c r="X350" s="6" t="s">
        <v>3435</v>
      </c>
      <c r="Y350" s="6" t="s">
        <v>3436</v>
      </c>
      <c r="Z350" s="6" t="s">
        <v>5514</v>
      </c>
      <c r="AA350" s="5">
        <v>0</v>
      </c>
      <c r="AB350" s="5">
        <v>1</v>
      </c>
      <c r="AC350" s="6">
        <f>SUM(article_export__2[[#This Row],[title_use]],article_export__2[[#This Row],[abstract_mentions_count]])</f>
        <v>1</v>
      </c>
      <c r="AD350" s="6"/>
      <c r="AE350" s="6"/>
    </row>
    <row r="351" spans="1:31" ht="187.2" hidden="1" x14ac:dyDescent="0.3">
      <c r="A351" s="5">
        <v>250</v>
      </c>
      <c r="B351" s="5">
        <v>251</v>
      </c>
      <c r="C351" s="4" t="s">
        <v>3161</v>
      </c>
      <c r="D351" s="5">
        <v>2017</v>
      </c>
      <c r="E351" s="5">
        <v>257</v>
      </c>
      <c r="F351" s="6" t="s">
        <v>3162</v>
      </c>
      <c r="G351" s="6" t="s">
        <v>26</v>
      </c>
      <c r="H351" s="6" t="s">
        <v>26</v>
      </c>
      <c r="I351" s="5">
        <v>210</v>
      </c>
      <c r="J351" s="5">
        <v>72</v>
      </c>
      <c r="K351" s="5">
        <v>3</v>
      </c>
      <c r="L351" s="6" t="s">
        <v>3163</v>
      </c>
      <c r="M351" s="4" t="s">
        <v>3164</v>
      </c>
      <c r="N351" s="6" t="s">
        <v>3165</v>
      </c>
      <c r="O351" s="7">
        <v>44379.062430555554</v>
      </c>
      <c r="P351" s="5">
        <v>0</v>
      </c>
      <c r="Q351" s="6" t="s">
        <v>2535</v>
      </c>
      <c r="R351" s="5">
        <v>0</v>
      </c>
      <c r="S351" s="5">
        <v>210</v>
      </c>
      <c r="T351" s="6" t="s">
        <v>2870</v>
      </c>
      <c r="U351" s="5"/>
      <c r="V351" s="5">
        <v>257</v>
      </c>
      <c r="W351" s="6" t="s">
        <v>3166</v>
      </c>
      <c r="X351" s="6" t="s">
        <v>3167</v>
      </c>
      <c r="Y351" s="6" t="s">
        <v>3168</v>
      </c>
      <c r="Z351" s="6" t="s">
        <v>6133</v>
      </c>
      <c r="AA351" s="5">
        <v>0</v>
      </c>
      <c r="AB351" s="5">
        <v>1</v>
      </c>
      <c r="AC351" s="6">
        <f>SUM(article_export__2[[#This Row],[title_use]],article_export__2[[#This Row],[abstract_mentions_count]])</f>
        <v>1</v>
      </c>
      <c r="AD351" s="6"/>
      <c r="AE351" s="6"/>
    </row>
    <row r="352" spans="1:31" ht="216" hidden="1" x14ac:dyDescent="0.3">
      <c r="A352" s="5">
        <v>249</v>
      </c>
      <c r="B352" s="5">
        <v>250</v>
      </c>
      <c r="C352" s="4" t="s">
        <v>3153</v>
      </c>
      <c r="D352" s="5">
        <v>2017</v>
      </c>
      <c r="E352" s="5">
        <v>256</v>
      </c>
      <c r="F352" s="6" t="s">
        <v>3154</v>
      </c>
      <c r="G352" s="6" t="s">
        <v>26</v>
      </c>
      <c r="H352" s="6" t="s">
        <v>26</v>
      </c>
      <c r="I352" s="5">
        <v>210</v>
      </c>
      <c r="J352" s="5">
        <v>72</v>
      </c>
      <c r="K352" s="5">
        <v>3</v>
      </c>
      <c r="L352" s="6" t="s">
        <v>3155</v>
      </c>
      <c r="M352" s="4" t="s">
        <v>3156</v>
      </c>
      <c r="N352" s="6" t="s">
        <v>3157</v>
      </c>
      <c r="O352" s="7">
        <v>44379.062430555554</v>
      </c>
      <c r="P352" s="5">
        <v>0</v>
      </c>
      <c r="Q352" s="6" t="s">
        <v>2535</v>
      </c>
      <c r="R352" s="5">
        <v>0</v>
      </c>
      <c r="S352" s="5">
        <v>210</v>
      </c>
      <c r="T352" s="6" t="s">
        <v>2870</v>
      </c>
      <c r="U352" s="5"/>
      <c r="V352" s="5">
        <v>256</v>
      </c>
      <c r="W352" s="6" t="s">
        <v>3158</v>
      </c>
      <c r="X352" s="6" t="s">
        <v>3159</v>
      </c>
      <c r="Y352" s="6" t="s">
        <v>3160</v>
      </c>
      <c r="Z352" s="6" t="s">
        <v>5514</v>
      </c>
      <c r="AA352" s="5">
        <v>0</v>
      </c>
      <c r="AB352" s="5">
        <v>1</v>
      </c>
      <c r="AC352" s="6">
        <f>SUM(article_export__2[[#This Row],[title_use]],article_export__2[[#This Row],[abstract_mentions_count]])</f>
        <v>1</v>
      </c>
      <c r="AD352" s="6"/>
      <c r="AE352" s="6"/>
    </row>
    <row r="353" spans="1:31" ht="244.8" hidden="1" x14ac:dyDescent="0.3">
      <c r="A353" s="5">
        <v>246</v>
      </c>
      <c r="B353" s="5">
        <v>247</v>
      </c>
      <c r="C353" s="4" t="s">
        <v>3130</v>
      </c>
      <c r="D353" s="5">
        <v>2017</v>
      </c>
      <c r="E353" s="5">
        <v>210</v>
      </c>
      <c r="F353" s="6" t="s">
        <v>3131</v>
      </c>
      <c r="G353" s="6" t="s">
        <v>26</v>
      </c>
      <c r="H353" s="6" t="s">
        <v>26</v>
      </c>
      <c r="I353" s="5">
        <v>210</v>
      </c>
      <c r="J353" s="5">
        <v>72</v>
      </c>
      <c r="K353" s="5">
        <v>7</v>
      </c>
      <c r="L353" s="6" t="s">
        <v>3132</v>
      </c>
      <c r="M353" s="4" t="s">
        <v>3133</v>
      </c>
      <c r="N353" s="6" t="s">
        <v>3134</v>
      </c>
      <c r="O353" s="7">
        <v>44379.062430555554</v>
      </c>
      <c r="P353" s="5">
        <v>0</v>
      </c>
      <c r="Q353" s="6" t="s">
        <v>2535</v>
      </c>
      <c r="R353" s="5">
        <v>0</v>
      </c>
      <c r="S353" s="5">
        <v>210</v>
      </c>
      <c r="T353" s="6" t="s">
        <v>2870</v>
      </c>
      <c r="U353" s="5"/>
      <c r="V353" s="5">
        <v>210</v>
      </c>
      <c r="W353" s="6" t="s">
        <v>2871</v>
      </c>
      <c r="X353" s="6" t="s">
        <v>2872</v>
      </c>
      <c r="Y353" s="6" t="s">
        <v>2873</v>
      </c>
      <c r="Z353" s="6" t="s">
        <v>5514</v>
      </c>
      <c r="AA353" s="5">
        <v>0</v>
      </c>
      <c r="AB353" s="5">
        <v>2</v>
      </c>
      <c r="AC353" s="6">
        <f>SUM(article_export__2[[#This Row],[title_use]],article_export__2[[#This Row],[abstract_mentions_count]])</f>
        <v>2</v>
      </c>
      <c r="AD353" s="6"/>
      <c r="AE353" s="6"/>
    </row>
    <row r="354" spans="1:31" ht="331.2" hidden="1" x14ac:dyDescent="0.3">
      <c r="A354" s="5">
        <v>219</v>
      </c>
      <c r="B354" s="5">
        <v>220</v>
      </c>
      <c r="C354" s="4" t="s">
        <v>2943</v>
      </c>
      <c r="D354" s="5">
        <v>2018</v>
      </c>
      <c r="E354" s="5">
        <v>225</v>
      </c>
      <c r="F354" s="6" t="s">
        <v>2944</v>
      </c>
      <c r="G354" s="6" t="s">
        <v>26</v>
      </c>
      <c r="H354" s="6" t="s">
        <v>26</v>
      </c>
      <c r="I354" s="5">
        <v>210</v>
      </c>
      <c r="J354" s="5">
        <v>73</v>
      </c>
      <c r="K354" s="5">
        <v>10</v>
      </c>
      <c r="L354" s="6" t="s">
        <v>2945</v>
      </c>
      <c r="M354" s="4" t="s">
        <v>2946</v>
      </c>
      <c r="N354" s="6" t="s">
        <v>2947</v>
      </c>
      <c r="O354" s="7">
        <v>44379.062430555554</v>
      </c>
      <c r="P354" s="5">
        <v>0</v>
      </c>
      <c r="Q354" s="6" t="s">
        <v>2535</v>
      </c>
      <c r="R354" s="5">
        <v>0</v>
      </c>
      <c r="S354" s="5">
        <v>210</v>
      </c>
      <c r="T354" s="6" t="s">
        <v>2870</v>
      </c>
      <c r="U354" s="5"/>
      <c r="V354" s="5">
        <v>225</v>
      </c>
      <c r="W354" s="6" t="s">
        <v>2948</v>
      </c>
      <c r="X354" s="6" t="s">
        <v>2949</v>
      </c>
      <c r="Y354" s="6" t="s">
        <v>2950</v>
      </c>
      <c r="Z354" s="6" t="s">
        <v>5514</v>
      </c>
      <c r="AA354" s="5">
        <v>0</v>
      </c>
      <c r="AB354" s="5">
        <v>1</v>
      </c>
      <c r="AC354" s="6">
        <f>SUM(article_export__2[[#This Row],[title_use]],article_export__2[[#This Row],[abstract_mentions_count]])</f>
        <v>1</v>
      </c>
      <c r="AD354" s="6"/>
      <c r="AE354" s="6"/>
    </row>
    <row r="355" spans="1:31" ht="172.8" hidden="1" x14ac:dyDescent="0.3">
      <c r="A355" s="5">
        <v>210</v>
      </c>
      <c r="B355" s="5">
        <v>211</v>
      </c>
      <c r="C355" s="4" t="s">
        <v>2887</v>
      </c>
      <c r="D355" s="5">
        <v>2019</v>
      </c>
      <c r="E355" s="5">
        <v>213</v>
      </c>
      <c r="F355" s="6" t="s">
        <v>2888</v>
      </c>
      <c r="G355" s="6" t="s">
        <v>26</v>
      </c>
      <c r="H355" s="6" t="s">
        <v>26</v>
      </c>
      <c r="I355" s="5">
        <v>210</v>
      </c>
      <c r="J355" s="5">
        <v>74</v>
      </c>
      <c r="K355" s="5">
        <v>5</v>
      </c>
      <c r="L355" s="6" t="s">
        <v>2889</v>
      </c>
      <c r="M355" s="4" t="s">
        <v>2890</v>
      </c>
      <c r="N355" s="6" t="s">
        <v>2891</v>
      </c>
      <c r="O355" s="7">
        <v>44379.062430555554</v>
      </c>
      <c r="P355" s="5">
        <v>1</v>
      </c>
      <c r="Q355" s="6" t="s">
        <v>2535</v>
      </c>
      <c r="R355" s="5">
        <v>0</v>
      </c>
      <c r="S355" s="5">
        <v>210</v>
      </c>
      <c r="T355" s="6" t="s">
        <v>2870</v>
      </c>
      <c r="U355" s="5"/>
      <c r="V355" s="5">
        <v>213</v>
      </c>
      <c r="W355" s="6" t="s">
        <v>2892</v>
      </c>
      <c r="X355" s="6" t="s">
        <v>2893</v>
      </c>
      <c r="Y355" s="6" t="s">
        <v>2894</v>
      </c>
      <c r="Z355" s="6" t="s">
        <v>5514</v>
      </c>
      <c r="AA355" s="5">
        <v>0</v>
      </c>
      <c r="AB355" s="5">
        <v>1</v>
      </c>
      <c r="AC355" s="6">
        <f>SUM(article_export__2[[#This Row],[title_use]],article_export__2[[#This Row],[abstract_mentions_count]])</f>
        <v>1</v>
      </c>
      <c r="AD355" s="6"/>
      <c r="AE355" s="6"/>
    </row>
    <row r="356" spans="1:31" ht="409.6" x14ac:dyDescent="0.3">
      <c r="A356" s="5">
        <v>169</v>
      </c>
      <c r="B356" s="5">
        <v>170</v>
      </c>
      <c r="C356" s="4" t="s">
        <v>5817</v>
      </c>
      <c r="D356" s="5">
        <v>2020</v>
      </c>
      <c r="E356" s="5">
        <v>3</v>
      </c>
      <c r="F356" s="6" t="s">
        <v>264</v>
      </c>
      <c r="G356" s="6" t="s">
        <v>26</v>
      </c>
      <c r="H356" s="6" t="s">
        <v>26</v>
      </c>
      <c r="I356" s="5">
        <v>18</v>
      </c>
      <c r="J356" s="5">
        <v>28</v>
      </c>
      <c r="K356" s="5">
        <v>6</v>
      </c>
      <c r="L356" s="6" t="s">
        <v>265</v>
      </c>
      <c r="M356" s="4" t="s">
        <v>5818</v>
      </c>
      <c r="N356" s="4" t="s">
        <v>5588</v>
      </c>
      <c r="O356" s="7">
        <v>44379.062418981484</v>
      </c>
      <c r="P356" s="5">
        <v>1</v>
      </c>
      <c r="Q356" s="6" t="s">
        <v>2535</v>
      </c>
      <c r="R356" s="5">
        <v>0</v>
      </c>
      <c r="S356" s="5">
        <v>18</v>
      </c>
      <c r="T356" s="6" t="s">
        <v>176</v>
      </c>
      <c r="U356" s="5">
        <v>1</v>
      </c>
      <c r="V356" s="5">
        <v>3</v>
      </c>
      <c r="W356" s="6" t="s">
        <v>51</v>
      </c>
      <c r="X356" s="6" t="s">
        <v>52</v>
      </c>
      <c r="Y356" s="6" t="s">
        <v>53</v>
      </c>
      <c r="Z356" s="6" t="s">
        <v>26</v>
      </c>
      <c r="AA356" s="5">
        <v>1</v>
      </c>
      <c r="AB356" s="5">
        <v>4</v>
      </c>
      <c r="AC356" s="6">
        <f>SUM(article_export__2[[#This Row],[title_use]],article_export__2[[#This Row],[abstract_mentions_count]])</f>
        <v>5</v>
      </c>
      <c r="AD356" s="6" t="s">
        <v>1225</v>
      </c>
      <c r="AE356" s="6" t="s">
        <v>6152</v>
      </c>
    </row>
    <row r="357" spans="1:31" ht="28.8" hidden="1" x14ac:dyDescent="0.3">
      <c r="A357" s="5">
        <v>207</v>
      </c>
      <c r="B357" s="5">
        <v>208</v>
      </c>
      <c r="C357" s="4" t="s">
        <v>2865</v>
      </c>
      <c r="D357" s="5">
        <v>2019</v>
      </c>
      <c r="E357" s="5">
        <v>210</v>
      </c>
      <c r="F357" s="6" t="s">
        <v>2866</v>
      </c>
      <c r="G357" s="6" t="s">
        <v>26</v>
      </c>
      <c r="H357" s="6" t="s">
        <v>26</v>
      </c>
      <c r="I357" s="5">
        <v>210</v>
      </c>
      <c r="J357" s="5">
        <v>74</v>
      </c>
      <c r="K357" s="5">
        <v>7</v>
      </c>
      <c r="L357" s="6" t="s">
        <v>2867</v>
      </c>
      <c r="M357" s="4" t="s">
        <v>5987</v>
      </c>
      <c r="N357" s="6" t="s">
        <v>2869</v>
      </c>
      <c r="O357" s="7">
        <v>44379.062430555554</v>
      </c>
      <c r="P357" s="5">
        <v>0</v>
      </c>
      <c r="Q357" s="6" t="s">
        <v>2535</v>
      </c>
      <c r="R357" s="5">
        <v>0</v>
      </c>
      <c r="S357" s="5">
        <v>210</v>
      </c>
      <c r="T357" s="6" t="s">
        <v>2870</v>
      </c>
      <c r="U357" s="5"/>
      <c r="V357" s="5">
        <v>210</v>
      </c>
      <c r="W357" s="6" t="s">
        <v>2871</v>
      </c>
      <c r="X357" s="6" t="s">
        <v>2872</v>
      </c>
      <c r="Y357" s="6" t="s">
        <v>2873</v>
      </c>
      <c r="Z357" s="6" t="s">
        <v>5514</v>
      </c>
      <c r="AA357" s="5">
        <v>0</v>
      </c>
      <c r="AB357" s="5">
        <v>1</v>
      </c>
      <c r="AC357" s="6">
        <f>SUM(article_export__2[[#This Row],[title_use]],article_export__2[[#This Row],[abstract_mentions_count]])</f>
        <v>1</v>
      </c>
      <c r="AD357" s="6"/>
      <c r="AE357" s="6"/>
    </row>
    <row r="358" spans="1:31" ht="230.4" hidden="1" x14ac:dyDescent="0.3">
      <c r="A358" s="5">
        <v>204</v>
      </c>
      <c r="B358" s="5">
        <v>205</v>
      </c>
      <c r="C358" s="4" t="s">
        <v>2850</v>
      </c>
      <c r="D358" s="5">
        <v>2019</v>
      </c>
      <c r="E358" s="5">
        <v>207</v>
      </c>
      <c r="F358" s="6" t="s">
        <v>2851</v>
      </c>
      <c r="G358" s="6" t="s">
        <v>26</v>
      </c>
      <c r="H358" s="6" t="s">
        <v>26</v>
      </c>
      <c r="I358" s="5">
        <v>207</v>
      </c>
      <c r="J358" s="5">
        <v>3</v>
      </c>
      <c r="K358" s="5">
        <v>4</v>
      </c>
      <c r="L358" s="6" t="s">
        <v>2852</v>
      </c>
      <c r="M358" s="4" t="s">
        <v>2853</v>
      </c>
      <c r="N358" s="6" t="s">
        <v>2854</v>
      </c>
      <c r="O358" s="7">
        <v>44379.062418981484</v>
      </c>
      <c r="P358" s="5">
        <v>0</v>
      </c>
      <c r="Q358" s="6" t="s">
        <v>2535</v>
      </c>
      <c r="R358" s="5">
        <v>0</v>
      </c>
      <c r="S358" s="5">
        <v>207</v>
      </c>
      <c r="T358" s="6" t="s">
        <v>2855</v>
      </c>
      <c r="U358" s="5"/>
      <c r="V358" s="5">
        <v>207</v>
      </c>
      <c r="W358" s="6" t="s">
        <v>2856</v>
      </c>
      <c r="X358" s="6" t="s">
        <v>2857</v>
      </c>
      <c r="Y358" s="6" t="s">
        <v>148</v>
      </c>
      <c r="Z358" s="6" t="s">
        <v>5514</v>
      </c>
      <c r="AA358" s="5">
        <v>0</v>
      </c>
      <c r="AB358" s="5">
        <v>1</v>
      </c>
      <c r="AC358" s="6">
        <f>SUM(article_export__2[[#This Row],[title_use]],article_export__2[[#This Row],[abstract_mentions_count]])</f>
        <v>1</v>
      </c>
      <c r="AD358" s="6"/>
      <c r="AE358" s="6"/>
    </row>
    <row r="359" spans="1:31" ht="273.60000000000002" hidden="1" x14ac:dyDescent="0.3">
      <c r="A359" s="5">
        <v>135</v>
      </c>
      <c r="B359" s="5">
        <v>136</v>
      </c>
      <c r="C359" s="4" t="s">
        <v>2521</v>
      </c>
      <c r="D359" s="5">
        <v>1994</v>
      </c>
      <c r="E359" s="5">
        <v>138</v>
      </c>
      <c r="F359" s="6" t="s">
        <v>2522</v>
      </c>
      <c r="G359" s="6" t="s">
        <v>2523</v>
      </c>
      <c r="H359" s="6" t="s">
        <v>26</v>
      </c>
      <c r="I359" s="5">
        <v>138</v>
      </c>
      <c r="J359" s="5">
        <v>34</v>
      </c>
      <c r="K359" s="5">
        <v>2</v>
      </c>
      <c r="L359" s="6" t="s">
        <v>2524</v>
      </c>
      <c r="M359" s="6" t="s">
        <v>2525</v>
      </c>
      <c r="N359" s="6" t="s">
        <v>26</v>
      </c>
      <c r="O359" s="7">
        <v>44379.061018518521</v>
      </c>
      <c r="P359" s="5">
        <v>0</v>
      </c>
      <c r="Q359" s="6" t="s">
        <v>2032</v>
      </c>
      <c r="R359" s="5">
        <v>1</v>
      </c>
      <c r="S359" s="5">
        <v>138</v>
      </c>
      <c r="T359" s="6" t="s">
        <v>2526</v>
      </c>
      <c r="U359" s="5"/>
      <c r="V359" s="5">
        <v>138</v>
      </c>
      <c r="W359" s="6" t="s">
        <v>2527</v>
      </c>
      <c r="X359" s="6" t="s">
        <v>2528</v>
      </c>
      <c r="Y359" s="6" t="s">
        <v>2529</v>
      </c>
      <c r="Z359" s="6" t="s">
        <v>5514</v>
      </c>
      <c r="AA359" s="5">
        <v>0</v>
      </c>
      <c r="AB359" s="5">
        <v>1</v>
      </c>
      <c r="AC359" s="6">
        <f>SUM(article_export__2[[#This Row],[title_use]],article_export__2[[#This Row],[abstract_mentions_count]])</f>
        <v>1</v>
      </c>
      <c r="AD359" s="6"/>
      <c r="AE359" s="6"/>
    </row>
    <row r="360" spans="1:31" ht="216" hidden="1" x14ac:dyDescent="0.3">
      <c r="A360" s="5">
        <v>327</v>
      </c>
      <c r="B360" s="5">
        <v>328</v>
      </c>
      <c r="C360" s="4" t="s">
        <v>3609</v>
      </c>
      <c r="D360" s="5">
        <v>2010</v>
      </c>
      <c r="E360" s="5">
        <v>347</v>
      </c>
      <c r="F360" s="6" t="s">
        <v>3610</v>
      </c>
      <c r="G360" s="6" t="s">
        <v>26</v>
      </c>
      <c r="H360" s="6" t="s">
        <v>26</v>
      </c>
      <c r="I360" s="5">
        <v>178</v>
      </c>
      <c r="J360" s="5">
        <v>50</v>
      </c>
      <c r="K360" s="5">
        <v>4</v>
      </c>
      <c r="L360" s="6" t="s">
        <v>3611</v>
      </c>
      <c r="M360" s="4" t="s">
        <v>3612</v>
      </c>
      <c r="N360" s="6" t="s">
        <v>3613</v>
      </c>
      <c r="O360" s="7">
        <v>44379.0624537037</v>
      </c>
      <c r="P360" s="5">
        <v>0</v>
      </c>
      <c r="Q360" s="6" t="s">
        <v>2535</v>
      </c>
      <c r="R360" s="5">
        <v>0</v>
      </c>
      <c r="S360" s="5">
        <v>178</v>
      </c>
      <c r="T360" s="6" t="s">
        <v>2668</v>
      </c>
      <c r="U360" s="5"/>
      <c r="V360" s="5">
        <v>347</v>
      </c>
      <c r="W360" s="6" t="s">
        <v>3614</v>
      </c>
      <c r="X360" s="6" t="s">
        <v>3615</v>
      </c>
      <c r="Y360" s="6" t="s">
        <v>3616</v>
      </c>
      <c r="Z360" s="6" t="s">
        <v>5514</v>
      </c>
      <c r="AA360" s="5">
        <v>0</v>
      </c>
      <c r="AB360" s="5">
        <v>1</v>
      </c>
      <c r="AC360" s="6">
        <f>SUM(article_export__2[[#This Row],[title_use]],article_export__2[[#This Row],[abstract_mentions_count]])</f>
        <v>1</v>
      </c>
      <c r="AD360" s="6"/>
      <c r="AE360" s="6"/>
    </row>
    <row r="361" spans="1:31" ht="129.6" hidden="1" x14ac:dyDescent="0.3">
      <c r="A361" s="5">
        <v>252</v>
      </c>
      <c r="B361" s="5">
        <v>253</v>
      </c>
      <c r="C361" s="4" t="s">
        <v>3177</v>
      </c>
      <c r="D361" s="5">
        <v>2017</v>
      </c>
      <c r="E361" s="5">
        <v>259</v>
      </c>
      <c r="F361" s="6" t="s">
        <v>3178</v>
      </c>
      <c r="G361" s="6" t="s">
        <v>26</v>
      </c>
      <c r="H361" s="6" t="s">
        <v>26</v>
      </c>
      <c r="I361" s="5">
        <v>178</v>
      </c>
      <c r="J361" s="5">
        <v>57</v>
      </c>
      <c r="K361" s="5">
        <v>1</v>
      </c>
      <c r="L361" s="6" t="s">
        <v>3179</v>
      </c>
      <c r="M361" s="4" t="s">
        <v>3180</v>
      </c>
      <c r="N361" s="6" t="s">
        <v>3181</v>
      </c>
      <c r="O361" s="7">
        <v>44379.062430555554</v>
      </c>
      <c r="P361" s="5">
        <v>0</v>
      </c>
      <c r="Q361" s="6" t="s">
        <v>2535</v>
      </c>
      <c r="R361" s="5">
        <v>0</v>
      </c>
      <c r="S361" s="5">
        <v>178</v>
      </c>
      <c r="T361" s="6" t="s">
        <v>2668</v>
      </c>
      <c r="U361" s="5"/>
      <c r="V361" s="5">
        <v>259</v>
      </c>
      <c r="W361" s="6" t="s">
        <v>3182</v>
      </c>
      <c r="X361" s="6" t="s">
        <v>3183</v>
      </c>
      <c r="Y361" s="6" t="s">
        <v>3184</v>
      </c>
      <c r="Z361" s="6" t="s">
        <v>5514</v>
      </c>
      <c r="AA361" s="5">
        <v>0</v>
      </c>
      <c r="AB361" s="5">
        <v>1</v>
      </c>
      <c r="AC361" s="6">
        <f>SUM(article_export__2[[#This Row],[title_use]],article_export__2[[#This Row],[abstract_mentions_count]])</f>
        <v>1</v>
      </c>
      <c r="AD361" s="6"/>
      <c r="AE361" s="6"/>
    </row>
    <row r="362" spans="1:31" ht="230.4" hidden="1" x14ac:dyDescent="0.3">
      <c r="A362" s="5">
        <v>175</v>
      </c>
      <c r="B362" s="5">
        <v>176</v>
      </c>
      <c r="C362" s="4" t="s">
        <v>2663</v>
      </c>
      <c r="D362" s="5">
        <v>2020</v>
      </c>
      <c r="E362" s="5">
        <v>178</v>
      </c>
      <c r="F362" s="6" t="s">
        <v>2664</v>
      </c>
      <c r="G362" s="6" t="s">
        <v>26</v>
      </c>
      <c r="H362" s="6" t="s">
        <v>26</v>
      </c>
      <c r="I362" s="5">
        <v>178</v>
      </c>
      <c r="J362" s="5">
        <v>60</v>
      </c>
      <c r="K362" s="5">
        <v>4</v>
      </c>
      <c r="L362" s="6" t="s">
        <v>2665</v>
      </c>
      <c r="M362" s="4" t="s">
        <v>2666</v>
      </c>
      <c r="N362" s="6" t="s">
        <v>2667</v>
      </c>
      <c r="O362" s="7">
        <v>44379.062418981484</v>
      </c>
      <c r="P362" s="5">
        <v>0</v>
      </c>
      <c r="Q362" s="6" t="s">
        <v>2535</v>
      </c>
      <c r="R362" s="5">
        <v>0</v>
      </c>
      <c r="S362" s="5">
        <v>178</v>
      </c>
      <c r="T362" s="6" t="s">
        <v>2668</v>
      </c>
      <c r="U362" s="5"/>
      <c r="V362" s="5">
        <v>178</v>
      </c>
      <c r="W362" s="6" t="s">
        <v>2669</v>
      </c>
      <c r="X362" s="6" t="s">
        <v>2670</v>
      </c>
      <c r="Y362" s="6" t="s">
        <v>2671</v>
      </c>
      <c r="Z362" s="6" t="s">
        <v>5514</v>
      </c>
      <c r="AA362" s="5">
        <v>0</v>
      </c>
      <c r="AB362" s="5">
        <v>1</v>
      </c>
      <c r="AC362" s="6">
        <f>SUM(article_export__2[[#This Row],[title_use]],article_export__2[[#This Row],[abstract_mentions_count]])</f>
        <v>1</v>
      </c>
      <c r="AD362" s="6"/>
      <c r="AE362" s="6"/>
    </row>
    <row r="363" spans="1:31" ht="230.4" hidden="1" x14ac:dyDescent="0.3">
      <c r="A363" s="5">
        <v>267</v>
      </c>
      <c r="B363" s="5">
        <v>268</v>
      </c>
      <c r="C363" s="4" t="s">
        <v>3245</v>
      </c>
      <c r="D363" s="5">
        <v>2015</v>
      </c>
      <c r="E363" s="5">
        <v>279</v>
      </c>
      <c r="F363" s="6" t="s">
        <v>3246</v>
      </c>
      <c r="G363" s="6" t="s">
        <v>26</v>
      </c>
      <c r="H363" s="6" t="s">
        <v>26</v>
      </c>
      <c r="I363" s="5">
        <v>279</v>
      </c>
      <c r="J363" s="5">
        <v>40</v>
      </c>
      <c r="K363" s="5">
        <v>4</v>
      </c>
      <c r="L363" s="6" t="s">
        <v>3247</v>
      </c>
      <c r="M363" s="4" t="s">
        <v>3248</v>
      </c>
      <c r="N363" s="6" t="s">
        <v>3249</v>
      </c>
      <c r="O363" s="7">
        <v>44379.062442129631</v>
      </c>
      <c r="P363" s="5">
        <v>0</v>
      </c>
      <c r="Q363" s="6" t="s">
        <v>2535</v>
      </c>
      <c r="R363" s="5">
        <v>0</v>
      </c>
      <c r="S363" s="5">
        <v>279</v>
      </c>
      <c r="T363" s="6" t="s">
        <v>3250</v>
      </c>
      <c r="U363" s="5"/>
      <c r="V363" s="5">
        <v>279</v>
      </c>
      <c r="W363" s="6" t="s">
        <v>3251</v>
      </c>
      <c r="X363" s="6" t="s">
        <v>3252</v>
      </c>
      <c r="Y363" s="6" t="s">
        <v>3253</v>
      </c>
      <c r="Z363" s="6" t="s">
        <v>5514</v>
      </c>
      <c r="AA363" s="5">
        <v>0</v>
      </c>
      <c r="AB363" s="5">
        <v>1</v>
      </c>
      <c r="AC363" s="6">
        <f>SUM(article_export__2[[#This Row],[title_use]],article_export__2[[#This Row],[abstract_mentions_count]])</f>
        <v>1</v>
      </c>
      <c r="AD363" s="6"/>
      <c r="AE363" s="6"/>
    </row>
    <row r="364" spans="1:31" ht="244.8" hidden="1" x14ac:dyDescent="0.3">
      <c r="A364" s="5">
        <v>287</v>
      </c>
      <c r="B364" s="5">
        <v>288</v>
      </c>
      <c r="C364" s="4" t="s">
        <v>3367</v>
      </c>
      <c r="D364" s="5">
        <v>2014</v>
      </c>
      <c r="E364" s="5">
        <v>300</v>
      </c>
      <c r="F364" s="6" t="s">
        <v>3368</v>
      </c>
      <c r="G364" s="6" t="s">
        <v>26</v>
      </c>
      <c r="H364" s="6" t="s">
        <v>26</v>
      </c>
      <c r="I364" s="5">
        <v>300</v>
      </c>
      <c r="J364" s="5">
        <v>106</v>
      </c>
      <c r="K364" s="5">
        <v>5</v>
      </c>
      <c r="L364" s="6" t="s">
        <v>82</v>
      </c>
      <c r="M364" s="4" t="s">
        <v>3369</v>
      </c>
      <c r="N364" s="6" t="s">
        <v>3370</v>
      </c>
      <c r="O364" s="7">
        <v>44379.062442129631</v>
      </c>
      <c r="P364" s="5">
        <v>0</v>
      </c>
      <c r="Q364" s="6" t="s">
        <v>2535</v>
      </c>
      <c r="R364" s="5">
        <v>0</v>
      </c>
      <c r="S364" s="5">
        <v>300</v>
      </c>
      <c r="T364" s="6" t="s">
        <v>3371</v>
      </c>
      <c r="U364" s="5"/>
      <c r="V364" s="5">
        <v>300</v>
      </c>
      <c r="W364" s="6" t="s">
        <v>3372</v>
      </c>
      <c r="X364" s="6" t="s">
        <v>3373</v>
      </c>
      <c r="Y364" s="6" t="s">
        <v>3374</v>
      </c>
      <c r="Z364" s="6" t="s">
        <v>5514</v>
      </c>
      <c r="AA364" s="5">
        <v>0</v>
      </c>
      <c r="AB364" s="5">
        <v>2</v>
      </c>
      <c r="AC364" s="6">
        <f>SUM(article_export__2[[#This Row],[title_use]],article_export__2[[#This Row],[abstract_mentions_count]])</f>
        <v>2</v>
      </c>
      <c r="AD364" s="6"/>
      <c r="AE364" s="6"/>
    </row>
    <row r="365" spans="1:31" hidden="1" x14ac:dyDescent="0.3">
      <c r="A365" s="5">
        <v>364</v>
      </c>
      <c r="B365" s="5">
        <v>365</v>
      </c>
      <c r="C365" s="4" t="s">
        <v>3857</v>
      </c>
      <c r="D365" s="5">
        <v>2001</v>
      </c>
      <c r="E365" s="5">
        <v>390</v>
      </c>
      <c r="F365" s="6" t="s">
        <v>3858</v>
      </c>
      <c r="G365" s="6" t="s">
        <v>26</v>
      </c>
      <c r="H365" s="6" t="s">
        <v>26</v>
      </c>
      <c r="I365" s="5">
        <v>281</v>
      </c>
      <c r="J365" s="5">
        <v>81</v>
      </c>
      <c r="K365" s="5">
        <v>12</v>
      </c>
      <c r="L365" s="6" t="s">
        <v>3859</v>
      </c>
      <c r="M365" s="6" t="s">
        <v>3860</v>
      </c>
      <c r="N365" s="6" t="s">
        <v>3861</v>
      </c>
      <c r="O365" s="7">
        <v>44379.062465277777</v>
      </c>
      <c r="P365" s="5">
        <v>0</v>
      </c>
      <c r="Q365" s="6" t="s">
        <v>2535</v>
      </c>
      <c r="R365" s="5">
        <v>0</v>
      </c>
      <c r="S365" s="5">
        <v>281</v>
      </c>
      <c r="T365" s="6" t="s">
        <v>3267</v>
      </c>
      <c r="U365" s="5"/>
      <c r="V365" s="5">
        <v>390</v>
      </c>
      <c r="W365" s="6" t="s">
        <v>3862</v>
      </c>
      <c r="X365" s="6" t="s">
        <v>3863</v>
      </c>
      <c r="Y365" s="6" t="s">
        <v>3864</v>
      </c>
      <c r="Z365" s="6" t="s">
        <v>5514</v>
      </c>
      <c r="AA365" s="5">
        <v>0</v>
      </c>
      <c r="AB365" s="5">
        <v>1</v>
      </c>
      <c r="AC365" s="6">
        <f>SUM(article_export__2[[#This Row],[title_use]],article_export__2[[#This Row],[abstract_mentions_count]])</f>
        <v>1</v>
      </c>
      <c r="AD365" s="6"/>
      <c r="AE365" s="6"/>
    </row>
    <row r="366" spans="1:31" ht="244.8" hidden="1" x14ac:dyDescent="0.3">
      <c r="A366" s="5">
        <v>608</v>
      </c>
      <c r="B366" s="5">
        <v>609</v>
      </c>
      <c r="C366" s="4" t="s">
        <v>2006</v>
      </c>
      <c r="D366" s="5">
        <v>1995</v>
      </c>
      <c r="E366" s="5">
        <v>834</v>
      </c>
      <c r="F366" s="6" t="s">
        <v>2007</v>
      </c>
      <c r="G366" s="6" t="s">
        <v>2008</v>
      </c>
      <c r="H366" s="6" t="s">
        <v>26</v>
      </c>
      <c r="I366" s="5">
        <v>35</v>
      </c>
      <c r="J366" s="5">
        <v>9</v>
      </c>
      <c r="K366" s="5">
        <v>4</v>
      </c>
      <c r="L366" s="6" t="s">
        <v>1814</v>
      </c>
      <c r="M366" s="6" t="s">
        <v>2009</v>
      </c>
      <c r="N366" s="6" t="s">
        <v>26</v>
      </c>
      <c r="O366" s="7">
        <v>44379.064456018517</v>
      </c>
      <c r="P366" s="5">
        <v>0</v>
      </c>
      <c r="Q366" s="6" t="s">
        <v>1461</v>
      </c>
      <c r="R366" s="5"/>
      <c r="S366" s="5">
        <v>35</v>
      </c>
      <c r="T366" s="6" t="s">
        <v>2010</v>
      </c>
      <c r="U366" s="5">
        <v>1</v>
      </c>
      <c r="V366" s="5">
        <v>834</v>
      </c>
      <c r="W366" s="6" t="s">
        <v>2011</v>
      </c>
      <c r="X366" s="6" t="s">
        <v>2012</v>
      </c>
      <c r="Y366" s="6" t="s">
        <v>2013</v>
      </c>
      <c r="Z366" s="6" t="s">
        <v>5514</v>
      </c>
      <c r="AA366" s="5">
        <v>0</v>
      </c>
      <c r="AB366" s="5">
        <v>1</v>
      </c>
      <c r="AC366" s="6">
        <f>SUM(article_export__2[[#This Row],[title_use]],article_export__2[[#This Row],[abstract_mentions_count]])</f>
        <v>1</v>
      </c>
      <c r="AD366" s="6"/>
      <c r="AE366" s="6"/>
    </row>
    <row r="367" spans="1:31" ht="230.4" hidden="1" x14ac:dyDescent="0.3">
      <c r="A367" s="5">
        <v>717</v>
      </c>
      <c r="B367" s="5">
        <v>718</v>
      </c>
      <c r="C367" s="4" t="s">
        <v>1394</v>
      </c>
      <c r="D367" s="5">
        <v>2000</v>
      </c>
      <c r="E367" s="5">
        <v>1043</v>
      </c>
      <c r="F367" s="6" t="s">
        <v>1395</v>
      </c>
      <c r="G367" s="6" t="s">
        <v>1396</v>
      </c>
      <c r="H367" s="6" t="s">
        <v>26</v>
      </c>
      <c r="I367" s="5">
        <v>5</v>
      </c>
      <c r="J367" s="5">
        <v>14</v>
      </c>
      <c r="K367" s="5">
        <v>3</v>
      </c>
      <c r="L367" s="6" t="s">
        <v>1239</v>
      </c>
      <c r="M367" s="6" t="s">
        <v>5825</v>
      </c>
      <c r="N367" s="6" t="s">
        <v>1398</v>
      </c>
      <c r="O367" s="7">
        <v>44379.064895833333</v>
      </c>
      <c r="P367" s="5">
        <v>0</v>
      </c>
      <c r="Q367" s="6" t="s">
        <v>211</v>
      </c>
      <c r="R367" s="5">
        <v>1</v>
      </c>
      <c r="S367" s="5">
        <v>5</v>
      </c>
      <c r="T367" s="6" t="s">
        <v>67</v>
      </c>
      <c r="U367" s="5">
        <v>1</v>
      </c>
      <c r="V367" s="5">
        <v>1043</v>
      </c>
      <c r="W367" s="6" t="s">
        <v>1399</v>
      </c>
      <c r="X367" s="6" t="s">
        <v>1400</v>
      </c>
      <c r="Y367" s="6" t="s">
        <v>1401</v>
      </c>
      <c r="Z367" s="6" t="s">
        <v>5514</v>
      </c>
      <c r="AA367" s="5">
        <v>0</v>
      </c>
      <c r="AB367" s="5">
        <v>3</v>
      </c>
      <c r="AC367" s="6">
        <f>SUM(article_export__2[[#This Row],[title_use]],article_export__2[[#This Row],[abstract_mentions_count]])</f>
        <v>3</v>
      </c>
      <c r="AD367" s="6"/>
      <c r="AE367" s="6"/>
    </row>
    <row r="368" spans="1:31" ht="158.4" hidden="1" x14ac:dyDescent="0.3">
      <c r="A368" s="5">
        <v>71</v>
      </c>
      <c r="B368" s="5">
        <v>72</v>
      </c>
      <c r="C368" s="4" t="s">
        <v>1631</v>
      </c>
      <c r="D368" s="5">
        <v>1995</v>
      </c>
      <c r="E368" s="5">
        <v>73</v>
      </c>
      <c r="F368" s="6" t="s">
        <v>1632</v>
      </c>
      <c r="G368" s="6" t="s">
        <v>1633</v>
      </c>
      <c r="H368" s="6" t="s">
        <v>26</v>
      </c>
      <c r="I368" s="5">
        <v>73</v>
      </c>
      <c r="J368" s="5">
        <v>20</v>
      </c>
      <c r="K368" s="5">
        <v>5</v>
      </c>
      <c r="L368" s="6" t="s">
        <v>1634</v>
      </c>
      <c r="M368" s="6" t="s">
        <v>1635</v>
      </c>
      <c r="N368" s="6" t="s">
        <v>26</v>
      </c>
      <c r="O368" s="7">
        <v>44379.061006944445</v>
      </c>
      <c r="P368" s="5">
        <v>1</v>
      </c>
      <c r="Q368" s="6" t="s">
        <v>2032</v>
      </c>
      <c r="R368" s="5">
        <v>1</v>
      </c>
      <c r="S368" s="5">
        <v>73</v>
      </c>
      <c r="T368" s="6" t="s">
        <v>1636</v>
      </c>
      <c r="U368" s="5">
        <v>1</v>
      </c>
      <c r="V368" s="5">
        <v>73</v>
      </c>
      <c r="W368" s="6" t="s">
        <v>1637</v>
      </c>
      <c r="X368" s="6" t="s">
        <v>1638</v>
      </c>
      <c r="Y368" s="6" t="s">
        <v>1639</v>
      </c>
      <c r="Z368" s="6" t="s">
        <v>5514</v>
      </c>
      <c r="AA368" s="5">
        <v>0</v>
      </c>
      <c r="AB368" s="5">
        <v>1</v>
      </c>
      <c r="AC368" s="6">
        <f>SUM(article_export__2[[#This Row],[title_use]],article_export__2[[#This Row],[abstract_mentions_count]])</f>
        <v>1</v>
      </c>
      <c r="AD368" s="6"/>
      <c r="AE368" s="6"/>
    </row>
    <row r="369" spans="1:31" ht="216" hidden="1" x14ac:dyDescent="0.3">
      <c r="A369" s="5">
        <v>127</v>
      </c>
      <c r="B369" s="5">
        <v>128</v>
      </c>
      <c r="C369" s="4" t="s">
        <v>1433</v>
      </c>
      <c r="D369" s="5">
        <v>1994</v>
      </c>
      <c r="E369" s="5">
        <v>130</v>
      </c>
      <c r="F369" s="6" t="s">
        <v>1930</v>
      </c>
      <c r="G369" s="6" t="s">
        <v>1931</v>
      </c>
      <c r="H369" s="6" t="s">
        <v>26</v>
      </c>
      <c r="I369" s="5">
        <v>130</v>
      </c>
      <c r="J369" s="5">
        <v>16</v>
      </c>
      <c r="K369" s="5">
        <v>3</v>
      </c>
      <c r="L369" s="6" t="s">
        <v>1435</v>
      </c>
      <c r="M369" s="6" t="s">
        <v>1932</v>
      </c>
      <c r="N369" s="6" t="s">
        <v>26</v>
      </c>
      <c r="O369" s="7">
        <v>44379.061018518521</v>
      </c>
      <c r="P369" s="5">
        <v>3</v>
      </c>
      <c r="Q369" s="6" t="s">
        <v>2032</v>
      </c>
      <c r="R369" s="5">
        <v>1</v>
      </c>
      <c r="S369" s="5">
        <v>130</v>
      </c>
      <c r="T369" s="6" t="s">
        <v>1933</v>
      </c>
      <c r="U369" s="5">
        <v>1</v>
      </c>
      <c r="V369" s="5">
        <v>130</v>
      </c>
      <c r="W369" s="6" t="s">
        <v>1934</v>
      </c>
      <c r="X369" s="6" t="s">
        <v>1935</v>
      </c>
      <c r="Y369" s="6" t="s">
        <v>1936</v>
      </c>
      <c r="Z369" s="6" t="s">
        <v>5514</v>
      </c>
      <c r="AA369" s="5">
        <v>0</v>
      </c>
      <c r="AB369" s="5">
        <v>2</v>
      </c>
      <c r="AC369" s="6">
        <f>SUM(article_export__2[[#This Row],[title_use]],article_export__2[[#This Row],[abstract_mentions_count]])</f>
        <v>2</v>
      </c>
      <c r="AD369" s="6"/>
      <c r="AE369" s="6"/>
    </row>
    <row r="370" spans="1:31" ht="259.2" hidden="1" x14ac:dyDescent="0.3">
      <c r="A370" s="5">
        <v>569</v>
      </c>
      <c r="B370" s="5">
        <v>570</v>
      </c>
      <c r="C370" s="4" t="s">
        <v>1402</v>
      </c>
      <c r="D370" s="5">
        <v>2000</v>
      </c>
      <c r="E370" s="5">
        <v>701</v>
      </c>
      <c r="F370" s="6" t="s">
        <v>1403</v>
      </c>
      <c r="G370" s="6" t="s">
        <v>5751</v>
      </c>
      <c r="H370" s="6" t="s">
        <v>5752</v>
      </c>
      <c r="I370" s="5">
        <v>701</v>
      </c>
      <c r="J370" s="5">
        <v>22</v>
      </c>
      <c r="K370" s="5">
        <v>3</v>
      </c>
      <c r="L370" s="6" t="s">
        <v>1404</v>
      </c>
      <c r="M370" s="6" t="s">
        <v>5753</v>
      </c>
      <c r="N370" s="6" t="s">
        <v>26</v>
      </c>
      <c r="O370" s="7">
        <v>44379.063368055555</v>
      </c>
      <c r="P370" s="5">
        <v>2</v>
      </c>
      <c r="Q370" s="6" t="s">
        <v>3920</v>
      </c>
      <c r="R370" s="5">
        <v>1</v>
      </c>
      <c r="S370" s="5">
        <v>701</v>
      </c>
      <c r="T370" s="6" t="s">
        <v>5754</v>
      </c>
      <c r="U370" s="5">
        <v>1</v>
      </c>
      <c r="V370" s="5">
        <v>701</v>
      </c>
      <c r="W370" s="6" t="s">
        <v>1406</v>
      </c>
      <c r="X370" s="6" t="s">
        <v>1407</v>
      </c>
      <c r="Y370" s="6" t="s">
        <v>1113</v>
      </c>
      <c r="Z370" s="6" t="s">
        <v>26</v>
      </c>
      <c r="AA370" s="5">
        <v>0</v>
      </c>
      <c r="AB370" s="5">
        <v>1</v>
      </c>
      <c r="AC370" s="6">
        <f>SUM(article_export__2[[#This Row],[title_use]],article_export__2[[#This Row],[abstract_mentions_count]])</f>
        <v>1</v>
      </c>
      <c r="AD370" s="6"/>
      <c r="AE370" s="6"/>
    </row>
    <row r="371" spans="1:31" ht="172.8" hidden="1" x14ac:dyDescent="0.3">
      <c r="A371" s="5">
        <v>594</v>
      </c>
      <c r="B371" s="5">
        <v>595</v>
      </c>
      <c r="C371" s="4" t="s">
        <v>1817</v>
      </c>
      <c r="D371" s="5">
        <v>2004</v>
      </c>
      <c r="E371" s="5">
        <v>783</v>
      </c>
      <c r="F371" s="6" t="s">
        <v>1818</v>
      </c>
      <c r="G371" s="6" t="s">
        <v>1819</v>
      </c>
      <c r="H371" s="6" t="s">
        <v>26</v>
      </c>
      <c r="I371" s="5">
        <v>783</v>
      </c>
      <c r="J371" s="5">
        <v>43</v>
      </c>
      <c r="K371" s="5">
        <v>2</v>
      </c>
      <c r="L371" s="6" t="s">
        <v>1292</v>
      </c>
      <c r="M371" s="4" t="s">
        <v>1293</v>
      </c>
      <c r="N371" s="6" t="s">
        <v>26</v>
      </c>
      <c r="O371" s="7">
        <v>44379.064444444448</v>
      </c>
      <c r="P371" s="5">
        <v>0</v>
      </c>
      <c r="Q371" s="6" t="s">
        <v>1461</v>
      </c>
      <c r="R371" s="5"/>
      <c r="S371" s="5">
        <v>783</v>
      </c>
      <c r="T371" s="6" t="s">
        <v>1820</v>
      </c>
      <c r="U371" s="5">
        <v>1</v>
      </c>
      <c r="V371" s="5">
        <v>783</v>
      </c>
      <c r="W371" s="6" t="s">
        <v>1821</v>
      </c>
      <c r="X371" s="6" t="s">
        <v>1822</v>
      </c>
      <c r="Y371" s="6" t="s">
        <v>1823</v>
      </c>
      <c r="Z371" s="6" t="s">
        <v>6133</v>
      </c>
      <c r="AA371" s="5">
        <v>1</v>
      </c>
      <c r="AB371" s="5">
        <v>3</v>
      </c>
      <c r="AC371" s="6">
        <f>SUM(article_export__2[[#This Row],[title_use]],article_export__2[[#This Row],[abstract_mentions_count]])</f>
        <v>4</v>
      </c>
      <c r="AD371" s="6"/>
      <c r="AE371" s="6"/>
    </row>
    <row r="372" spans="1:31" ht="288" x14ac:dyDescent="0.3">
      <c r="A372" s="5">
        <v>176</v>
      </c>
      <c r="B372" s="5">
        <v>177</v>
      </c>
      <c r="C372" s="4" t="s">
        <v>5820</v>
      </c>
      <c r="D372" s="5">
        <v>2020</v>
      </c>
      <c r="E372" s="5">
        <v>179</v>
      </c>
      <c r="F372" s="6" t="s">
        <v>2673</v>
      </c>
      <c r="G372" s="6" t="s">
        <v>26</v>
      </c>
      <c r="H372" s="6" t="s">
        <v>26</v>
      </c>
      <c r="I372" s="5">
        <v>179</v>
      </c>
      <c r="J372" s="5">
        <v>32</v>
      </c>
      <c r="K372" s="5"/>
      <c r="L372" s="6" t="s">
        <v>37</v>
      </c>
      <c r="M372" s="4" t="s">
        <v>2674</v>
      </c>
      <c r="N372" s="4" t="s">
        <v>2675</v>
      </c>
      <c r="O372" s="7">
        <v>44379.062418981484</v>
      </c>
      <c r="P372" s="5">
        <v>1</v>
      </c>
      <c r="Q372" s="6" t="s">
        <v>2535</v>
      </c>
      <c r="R372" s="5">
        <v>1</v>
      </c>
      <c r="S372" s="5">
        <v>179</v>
      </c>
      <c r="T372" s="6" t="s">
        <v>2676</v>
      </c>
      <c r="U372" s="5"/>
      <c r="V372" s="5">
        <v>179</v>
      </c>
      <c r="W372" s="6" t="s">
        <v>2677</v>
      </c>
      <c r="X372" s="6" t="s">
        <v>2678</v>
      </c>
      <c r="Y372" s="6" t="s">
        <v>2679</v>
      </c>
      <c r="Z372" s="6" t="s">
        <v>26</v>
      </c>
      <c r="AA372" s="5">
        <v>0</v>
      </c>
      <c r="AB372" s="5">
        <v>4</v>
      </c>
      <c r="AC372" s="6">
        <f>SUM(article_export__2[[#This Row],[title_use]],article_export__2[[#This Row],[abstract_mentions_count]])</f>
        <v>4</v>
      </c>
      <c r="AD372" s="6" t="s">
        <v>1225</v>
      </c>
      <c r="AE372" s="6" t="s">
        <v>6285</v>
      </c>
    </row>
    <row r="373" spans="1:31" ht="388.8" hidden="1" x14ac:dyDescent="0.3">
      <c r="A373" s="5">
        <v>603</v>
      </c>
      <c r="B373" s="5">
        <v>604</v>
      </c>
      <c r="C373" s="4" t="s">
        <v>1937</v>
      </c>
      <c r="D373" s="5">
        <v>2002</v>
      </c>
      <c r="E373" s="5">
        <v>818</v>
      </c>
      <c r="F373" s="6" t="s">
        <v>1938</v>
      </c>
      <c r="G373" s="6" t="s">
        <v>1939</v>
      </c>
      <c r="H373" s="6" t="s">
        <v>26</v>
      </c>
      <c r="I373" s="5">
        <v>60</v>
      </c>
      <c r="J373" s="5">
        <v>28</v>
      </c>
      <c r="K373" s="5">
        <v>2</v>
      </c>
      <c r="L373" s="6" t="s">
        <v>613</v>
      </c>
      <c r="M373" s="4" t="s">
        <v>1940</v>
      </c>
      <c r="N373" s="6" t="s">
        <v>26</v>
      </c>
      <c r="O373" s="7">
        <v>44379.064456018517</v>
      </c>
      <c r="P373" s="5">
        <v>0</v>
      </c>
      <c r="Q373" s="6" t="s">
        <v>1461</v>
      </c>
      <c r="R373" s="5"/>
      <c r="S373" s="5">
        <v>60</v>
      </c>
      <c r="T373" s="6" t="s">
        <v>1551</v>
      </c>
      <c r="U373" s="5">
        <v>1</v>
      </c>
      <c r="V373" s="5">
        <v>818</v>
      </c>
      <c r="W373" s="6" t="s">
        <v>1941</v>
      </c>
      <c r="X373" s="6" t="s">
        <v>1942</v>
      </c>
      <c r="Y373" s="6" t="s">
        <v>1943</v>
      </c>
      <c r="Z373" s="6" t="s">
        <v>6263</v>
      </c>
      <c r="AA373" s="5">
        <v>0</v>
      </c>
      <c r="AB373" s="5">
        <v>1</v>
      </c>
      <c r="AC373" s="6">
        <f>SUM(article_export__2[[#This Row],[title_use]],article_export__2[[#This Row],[abstract_mentions_count]])</f>
        <v>1</v>
      </c>
      <c r="AD373" s="6"/>
      <c r="AE373" s="6"/>
    </row>
    <row r="374" spans="1:31" ht="302.39999999999998" x14ac:dyDescent="0.3">
      <c r="A374" s="5">
        <v>177</v>
      </c>
      <c r="B374" s="5">
        <v>178</v>
      </c>
      <c r="C374" s="4" t="s">
        <v>2680</v>
      </c>
      <c r="D374" s="5">
        <v>2020</v>
      </c>
      <c r="E374" s="5">
        <v>180</v>
      </c>
      <c r="F374" s="6" t="s">
        <v>2681</v>
      </c>
      <c r="G374" s="6" t="s">
        <v>26</v>
      </c>
      <c r="H374" s="6" t="s">
        <v>26</v>
      </c>
      <c r="I374" s="5">
        <v>161</v>
      </c>
      <c r="J374" s="5">
        <v>49</v>
      </c>
      <c r="K374" s="5">
        <v>3</v>
      </c>
      <c r="L374" s="6" t="s">
        <v>2682</v>
      </c>
      <c r="M374" s="4" t="s">
        <v>6010</v>
      </c>
      <c r="N374" s="8" t="s">
        <v>2684</v>
      </c>
      <c r="O374" s="7">
        <v>44379.062418981484</v>
      </c>
      <c r="P374" s="5">
        <v>0</v>
      </c>
      <c r="Q374" s="6" t="s">
        <v>2535</v>
      </c>
      <c r="R374" s="5">
        <v>1</v>
      </c>
      <c r="S374" s="5">
        <v>161</v>
      </c>
      <c r="T374" s="6" t="s">
        <v>2580</v>
      </c>
      <c r="U374" s="5"/>
      <c r="V374" s="5">
        <v>180</v>
      </c>
      <c r="W374" s="6" t="s">
        <v>2685</v>
      </c>
      <c r="X374" s="6" t="s">
        <v>2686</v>
      </c>
      <c r="Y374" s="6" t="s">
        <v>438</v>
      </c>
      <c r="Z374" s="6"/>
      <c r="AA374" s="5">
        <v>0</v>
      </c>
      <c r="AB374" s="5">
        <v>1</v>
      </c>
      <c r="AC374" s="6">
        <f>SUM(article_export__2[[#This Row],[title_use]],article_export__2[[#This Row],[abstract_mentions_count]])</f>
        <v>1</v>
      </c>
      <c r="AD374" s="6" t="s">
        <v>1225</v>
      </c>
      <c r="AE374" s="6" t="s">
        <v>6152</v>
      </c>
    </row>
    <row r="375" spans="1:31" ht="409.6" hidden="1" x14ac:dyDescent="0.3">
      <c r="A375" s="5">
        <v>604</v>
      </c>
      <c r="B375" s="5">
        <v>605</v>
      </c>
      <c r="C375" s="4" t="s">
        <v>1944</v>
      </c>
      <c r="D375" s="5">
        <v>2007</v>
      </c>
      <c r="E375" s="5">
        <v>821</v>
      </c>
      <c r="F375" s="6" t="s">
        <v>1945</v>
      </c>
      <c r="G375" s="6" t="s">
        <v>1946</v>
      </c>
      <c r="H375" s="6" t="s">
        <v>26</v>
      </c>
      <c r="I375" s="5">
        <v>100</v>
      </c>
      <c r="J375" s="5">
        <v>21</v>
      </c>
      <c r="K375" s="5">
        <v>4</v>
      </c>
      <c r="L375" s="6" t="s">
        <v>1947</v>
      </c>
      <c r="M375" s="4" t="s">
        <v>1948</v>
      </c>
      <c r="N375" s="6" t="s">
        <v>26</v>
      </c>
      <c r="O375" s="7">
        <v>44379.064456018517</v>
      </c>
      <c r="P375" s="5">
        <v>0</v>
      </c>
      <c r="Q375" s="6" t="s">
        <v>1461</v>
      </c>
      <c r="R375" s="5"/>
      <c r="S375" s="5">
        <v>100</v>
      </c>
      <c r="T375" s="6" t="s">
        <v>1949</v>
      </c>
      <c r="U375" s="5">
        <v>1</v>
      </c>
      <c r="V375" s="5">
        <v>821</v>
      </c>
      <c r="W375" s="6" t="s">
        <v>1950</v>
      </c>
      <c r="X375" s="6" t="s">
        <v>1951</v>
      </c>
      <c r="Y375" s="6" t="s">
        <v>1952</v>
      </c>
      <c r="Z375" s="6" t="s">
        <v>6264</v>
      </c>
      <c r="AA375" s="5">
        <v>0</v>
      </c>
      <c r="AB375" s="5">
        <v>1</v>
      </c>
      <c r="AC375" s="6">
        <f>SUM(article_export__2[[#This Row],[title_use]],article_export__2[[#This Row],[abstract_mentions_count]])</f>
        <v>1</v>
      </c>
      <c r="AD375" s="6"/>
      <c r="AE375" s="6"/>
    </row>
    <row r="376" spans="1:31" ht="388.8" hidden="1" x14ac:dyDescent="0.3">
      <c r="A376" s="5">
        <v>610</v>
      </c>
      <c r="B376" s="5">
        <v>611</v>
      </c>
      <c r="C376" s="4" t="s">
        <v>1065</v>
      </c>
      <c r="D376" s="5">
        <v>2009</v>
      </c>
      <c r="E376" s="5">
        <v>836</v>
      </c>
      <c r="F376" s="6" t="s">
        <v>1066</v>
      </c>
      <c r="G376" s="6" t="s">
        <v>5798</v>
      </c>
      <c r="H376" s="6" t="s">
        <v>26</v>
      </c>
      <c r="I376" s="5">
        <v>836</v>
      </c>
      <c r="J376" s="5">
        <v>15</v>
      </c>
      <c r="K376" s="5">
        <v>6</v>
      </c>
      <c r="L376" s="6" t="s">
        <v>1067</v>
      </c>
      <c r="M376" s="4" t="s">
        <v>1068</v>
      </c>
      <c r="N376" s="6" t="s">
        <v>26</v>
      </c>
      <c r="O376" s="7">
        <v>44379.064456018517</v>
      </c>
      <c r="P376" s="5">
        <v>1</v>
      </c>
      <c r="Q376" s="6" t="s">
        <v>1461</v>
      </c>
      <c r="R376" s="5"/>
      <c r="S376" s="5">
        <v>836</v>
      </c>
      <c r="T376" s="6" t="s">
        <v>5799</v>
      </c>
      <c r="U376" s="5">
        <v>1</v>
      </c>
      <c r="V376" s="5">
        <v>836</v>
      </c>
      <c r="W376" s="6" t="s">
        <v>5800</v>
      </c>
      <c r="X376" s="6" t="s">
        <v>5801</v>
      </c>
      <c r="Y376" s="6" t="s">
        <v>5802</v>
      </c>
      <c r="Z376" s="6" t="s">
        <v>6265</v>
      </c>
      <c r="AA376" s="5">
        <v>0</v>
      </c>
      <c r="AB376" s="5">
        <v>1</v>
      </c>
      <c r="AC376" s="6">
        <f>SUM(article_export__2[[#This Row],[title_use]],article_export__2[[#This Row],[abstract_mentions_count]])</f>
        <v>1</v>
      </c>
      <c r="AD376" s="6"/>
      <c r="AE376" s="6"/>
    </row>
    <row r="377" spans="1:31" ht="86.4" hidden="1" x14ac:dyDescent="0.3">
      <c r="A377" s="5">
        <v>679</v>
      </c>
      <c r="B377" s="5">
        <v>680</v>
      </c>
      <c r="C377" s="4" t="s">
        <v>1043</v>
      </c>
      <c r="D377" s="5">
        <v>2009</v>
      </c>
      <c r="E377" s="5">
        <v>993</v>
      </c>
      <c r="F377" s="6" t="s">
        <v>1044</v>
      </c>
      <c r="G377" s="6" t="s">
        <v>1045</v>
      </c>
      <c r="H377" s="6" t="s">
        <v>26</v>
      </c>
      <c r="I377" s="5">
        <v>993</v>
      </c>
      <c r="J377" s="5">
        <v>23</v>
      </c>
      <c r="K377" s="5">
        <v>6</v>
      </c>
      <c r="L377" s="6" t="s">
        <v>1046</v>
      </c>
      <c r="M377" s="4" t="s">
        <v>1047</v>
      </c>
      <c r="N377" s="6" t="s">
        <v>1048</v>
      </c>
      <c r="O377" s="7">
        <v>44379.064884259256</v>
      </c>
      <c r="P377" s="5">
        <v>0</v>
      </c>
      <c r="Q377" s="6" t="s">
        <v>211</v>
      </c>
      <c r="R377" s="5">
        <v>1</v>
      </c>
      <c r="S377" s="5">
        <v>993</v>
      </c>
      <c r="T377" s="6" t="s">
        <v>1049</v>
      </c>
      <c r="U377" s="5">
        <v>1</v>
      </c>
      <c r="V377" s="5">
        <v>993</v>
      </c>
      <c r="W377" s="6" t="s">
        <v>1050</v>
      </c>
      <c r="X377" s="6" t="s">
        <v>1051</v>
      </c>
      <c r="Y377" s="6" t="s">
        <v>1052</v>
      </c>
      <c r="Z377" s="6" t="s">
        <v>6266</v>
      </c>
      <c r="AA377" s="5">
        <v>0</v>
      </c>
      <c r="AB377" s="5">
        <v>1</v>
      </c>
      <c r="AC377" s="6">
        <f>SUM(article_export__2[[#This Row],[title_use]],article_export__2[[#This Row],[abstract_mentions_count]])</f>
        <v>1</v>
      </c>
      <c r="AD377" s="6"/>
      <c r="AE377" s="6"/>
    </row>
    <row r="378" spans="1:31" hidden="1" x14ac:dyDescent="0.3">
      <c r="A378" s="5">
        <v>532</v>
      </c>
      <c r="B378" s="5">
        <v>533</v>
      </c>
      <c r="C378" s="4" t="s">
        <v>4252</v>
      </c>
      <c r="D378" s="5">
        <v>2017</v>
      </c>
      <c r="E378" s="5">
        <v>626</v>
      </c>
      <c r="F378" s="6" t="s">
        <v>4253</v>
      </c>
      <c r="G378" s="6" t="s">
        <v>4254</v>
      </c>
      <c r="H378" s="6" t="s">
        <v>4255</v>
      </c>
      <c r="I378" s="5">
        <v>619</v>
      </c>
      <c r="J378" s="5">
        <v>32</v>
      </c>
      <c r="K378" s="5">
        <v>2</v>
      </c>
      <c r="L378" s="6" t="s">
        <v>2172</v>
      </c>
      <c r="M378" s="4" t="s">
        <v>4256</v>
      </c>
      <c r="N378" s="4" t="s">
        <v>26</v>
      </c>
      <c r="O378" s="7">
        <v>44379.063344907408</v>
      </c>
      <c r="P378" s="5">
        <v>0</v>
      </c>
      <c r="Q378" s="6" t="s">
        <v>3920</v>
      </c>
      <c r="R378" s="5">
        <v>1</v>
      </c>
      <c r="S378" s="5">
        <v>619</v>
      </c>
      <c r="T378" s="6" t="s">
        <v>4257</v>
      </c>
      <c r="U378" s="5">
        <v>1</v>
      </c>
      <c r="V378" s="5">
        <v>626</v>
      </c>
      <c r="W378" s="6" t="s">
        <v>4258</v>
      </c>
      <c r="X378" s="6" t="s">
        <v>4259</v>
      </c>
      <c r="Y378" s="6" t="s">
        <v>4260</v>
      </c>
      <c r="Z378" s="6" t="s">
        <v>6207</v>
      </c>
      <c r="AA378" s="5">
        <v>0</v>
      </c>
      <c r="AB378" s="5">
        <v>2</v>
      </c>
      <c r="AC378" s="6">
        <f>SUM(article_export__2[[#This Row],[title_use]],article_export__2[[#This Row],[abstract_mentions_count]])</f>
        <v>2</v>
      </c>
      <c r="AD378" s="6"/>
      <c r="AE378" s="6"/>
    </row>
    <row r="379" spans="1:31" ht="360" x14ac:dyDescent="0.3">
      <c r="A379" s="5">
        <v>202</v>
      </c>
      <c r="B379" s="5">
        <v>203</v>
      </c>
      <c r="C379" s="4" t="s">
        <v>424</v>
      </c>
      <c r="D379" s="5">
        <v>2019</v>
      </c>
      <c r="E379" s="5">
        <v>205</v>
      </c>
      <c r="F379" s="6" t="s">
        <v>425</v>
      </c>
      <c r="G379" s="6" t="s">
        <v>26</v>
      </c>
      <c r="H379" s="6" t="s">
        <v>26</v>
      </c>
      <c r="I379" s="5">
        <v>18</v>
      </c>
      <c r="J379" s="5">
        <v>27</v>
      </c>
      <c r="K379" s="5">
        <v>5</v>
      </c>
      <c r="L379" s="6" t="s">
        <v>426</v>
      </c>
      <c r="M379" s="4" t="s">
        <v>5866</v>
      </c>
      <c r="N379" s="4" t="s">
        <v>5595</v>
      </c>
      <c r="O379" s="7">
        <v>44379.062418981484</v>
      </c>
      <c r="P379" s="5">
        <v>1</v>
      </c>
      <c r="Q379" s="6" t="s">
        <v>2535</v>
      </c>
      <c r="R379" s="5">
        <v>0</v>
      </c>
      <c r="S379" s="5">
        <v>18</v>
      </c>
      <c r="T379" s="6" t="s">
        <v>176</v>
      </c>
      <c r="U379" s="5">
        <v>1</v>
      </c>
      <c r="V379" s="5">
        <v>205</v>
      </c>
      <c r="W379" s="6" t="s">
        <v>428</v>
      </c>
      <c r="X379" s="6" t="s">
        <v>429</v>
      </c>
      <c r="Y379" s="6" t="s">
        <v>430</v>
      </c>
      <c r="Z379" s="6" t="s">
        <v>26</v>
      </c>
      <c r="AA379" s="5">
        <v>0</v>
      </c>
      <c r="AB379" s="5">
        <v>2</v>
      </c>
      <c r="AC379" s="6">
        <f>SUM(article_export__2[[#This Row],[title_use]],article_export__2[[#This Row],[abstract_mentions_count]])</f>
        <v>2</v>
      </c>
      <c r="AD379" s="6" t="s">
        <v>1225</v>
      </c>
      <c r="AE379" s="6" t="s">
        <v>6152</v>
      </c>
    </row>
    <row r="380" spans="1:31" ht="273.60000000000002" x14ac:dyDescent="0.3">
      <c r="A380" s="5">
        <v>205</v>
      </c>
      <c r="B380" s="5">
        <v>206</v>
      </c>
      <c r="C380" s="4" t="s">
        <v>1484</v>
      </c>
      <c r="D380" s="5">
        <v>2019</v>
      </c>
      <c r="E380" s="5">
        <v>208</v>
      </c>
      <c r="F380" s="6" t="s">
        <v>1485</v>
      </c>
      <c r="G380" s="6" t="s">
        <v>26</v>
      </c>
      <c r="H380" s="6" t="s">
        <v>26</v>
      </c>
      <c r="I380" s="5">
        <v>208</v>
      </c>
      <c r="J380" s="5">
        <v>28</v>
      </c>
      <c r="K380" s="5">
        <v>13</v>
      </c>
      <c r="L380" s="6" t="s">
        <v>1486</v>
      </c>
      <c r="M380" s="4" t="s">
        <v>6039</v>
      </c>
      <c r="N380" s="4" t="s">
        <v>5597</v>
      </c>
      <c r="O380" s="7">
        <v>44379.062418981484</v>
      </c>
      <c r="P380" s="5">
        <v>1</v>
      </c>
      <c r="Q380" s="6" t="s">
        <v>2535</v>
      </c>
      <c r="R380" s="5">
        <v>0</v>
      </c>
      <c r="S380" s="5">
        <v>208</v>
      </c>
      <c r="T380" s="6" t="s">
        <v>623</v>
      </c>
      <c r="U380" s="5">
        <v>1</v>
      </c>
      <c r="V380" s="5">
        <v>208</v>
      </c>
      <c r="W380" s="6" t="s">
        <v>1488</v>
      </c>
      <c r="X380" s="6" t="s">
        <v>5598</v>
      </c>
      <c r="Y380" s="6" t="s">
        <v>5599</v>
      </c>
      <c r="Z380" s="6" t="s">
        <v>26</v>
      </c>
      <c r="AA380" s="5">
        <v>0</v>
      </c>
      <c r="AB380" s="5">
        <v>1</v>
      </c>
      <c r="AC380" s="6">
        <f>SUM(article_export__2[[#This Row],[title_use]],article_export__2[[#This Row],[abstract_mentions_count]])</f>
        <v>1</v>
      </c>
      <c r="AD380" s="6" t="s">
        <v>1225</v>
      </c>
      <c r="AE380" s="6" t="s">
        <v>6152</v>
      </c>
    </row>
    <row r="381" spans="1:31" ht="273.60000000000002" x14ac:dyDescent="0.3">
      <c r="A381" s="5">
        <v>206</v>
      </c>
      <c r="B381" s="5">
        <v>207</v>
      </c>
      <c r="C381" s="4" t="s">
        <v>6124</v>
      </c>
      <c r="D381" s="5">
        <v>2019</v>
      </c>
      <c r="E381" s="5">
        <v>209</v>
      </c>
      <c r="F381" s="6" t="s">
        <v>2859</v>
      </c>
      <c r="G381" s="6" t="s">
        <v>26</v>
      </c>
      <c r="H381" s="6" t="s">
        <v>26</v>
      </c>
      <c r="I381" s="5">
        <v>144</v>
      </c>
      <c r="J381" s="5">
        <v>67</v>
      </c>
      <c r="K381" s="5">
        <v>7</v>
      </c>
      <c r="L381" s="6" t="s">
        <v>426</v>
      </c>
      <c r="M381" s="4" t="s">
        <v>6125</v>
      </c>
      <c r="N381" s="4" t="s">
        <v>2861</v>
      </c>
      <c r="O381" s="7">
        <v>44379.062418981484</v>
      </c>
      <c r="P381" s="5">
        <v>0</v>
      </c>
      <c r="Q381" s="6" t="s">
        <v>2535</v>
      </c>
      <c r="R381" s="5">
        <v>1</v>
      </c>
      <c r="S381" s="5">
        <v>144</v>
      </c>
      <c r="T381" s="6" t="s">
        <v>2545</v>
      </c>
      <c r="U381" s="5"/>
      <c r="V381" s="5">
        <v>209</v>
      </c>
      <c r="W381" s="6" t="s">
        <v>2862</v>
      </c>
      <c r="X381" s="6" t="s">
        <v>2863</v>
      </c>
      <c r="Y381" s="6" t="s">
        <v>2864</v>
      </c>
      <c r="Z381" s="6" t="s">
        <v>26</v>
      </c>
      <c r="AA381" s="5">
        <v>1</v>
      </c>
      <c r="AB381" s="5">
        <v>0</v>
      </c>
      <c r="AC381" s="6">
        <f>SUM(article_export__2[[#This Row],[title_use]],article_export__2[[#This Row],[abstract_mentions_count]])</f>
        <v>1</v>
      </c>
      <c r="AD381" s="6" t="s">
        <v>1225</v>
      </c>
      <c r="AE381" s="6" t="s">
        <v>6152</v>
      </c>
    </row>
    <row r="382" spans="1:31" ht="28.8" hidden="1" x14ac:dyDescent="0.3">
      <c r="A382" s="5">
        <v>66</v>
      </c>
      <c r="B382" s="5">
        <v>67</v>
      </c>
      <c r="C382" s="4" t="s">
        <v>1579</v>
      </c>
      <c r="D382" s="5">
        <v>2017</v>
      </c>
      <c r="E382" s="5">
        <v>68</v>
      </c>
      <c r="F382" s="6" t="s">
        <v>1580</v>
      </c>
      <c r="G382" s="6" t="s">
        <v>1581</v>
      </c>
      <c r="H382" s="6" t="s">
        <v>26</v>
      </c>
      <c r="I382" s="5">
        <v>68</v>
      </c>
      <c r="J382" s="5">
        <v>35</v>
      </c>
      <c r="K382" s="5">
        <v>2</v>
      </c>
      <c r="L382" s="6" t="s">
        <v>1582</v>
      </c>
      <c r="M382" s="4" t="s">
        <v>1583</v>
      </c>
      <c r="N382" s="6" t="s">
        <v>26</v>
      </c>
      <c r="O382" s="7">
        <v>44379.061006944445</v>
      </c>
      <c r="P382" s="5">
        <v>1</v>
      </c>
      <c r="Q382" s="6" t="s">
        <v>2032</v>
      </c>
      <c r="R382" s="5">
        <v>1</v>
      </c>
      <c r="S382" s="5">
        <v>68</v>
      </c>
      <c r="T382" s="6" t="s">
        <v>1584</v>
      </c>
      <c r="U382" s="5">
        <v>1</v>
      </c>
      <c r="V382" s="5">
        <v>68</v>
      </c>
      <c r="W382" s="6" t="s">
        <v>1585</v>
      </c>
      <c r="X382" s="6" t="s">
        <v>1586</v>
      </c>
      <c r="Y382" s="6" t="s">
        <v>1587</v>
      </c>
      <c r="Z382" s="6" t="s">
        <v>6153</v>
      </c>
      <c r="AA382" s="5">
        <v>0</v>
      </c>
      <c r="AB382" s="5">
        <v>2</v>
      </c>
      <c r="AC382" s="6">
        <f>SUM(article_export__2[[#This Row],[title_use]],article_export__2[[#This Row],[abstract_mentions_count]])</f>
        <v>2</v>
      </c>
      <c r="AD382" s="6"/>
      <c r="AE382" s="6"/>
    </row>
    <row r="383" spans="1:31" ht="144" x14ac:dyDescent="0.3">
      <c r="A383" s="5">
        <v>209</v>
      </c>
      <c r="B383" s="5">
        <v>210</v>
      </c>
      <c r="C383" s="6" t="s">
        <v>2879</v>
      </c>
      <c r="D383" s="5">
        <v>2019</v>
      </c>
      <c r="E383" s="5">
        <v>212</v>
      </c>
      <c r="F383" s="6" t="s">
        <v>2880</v>
      </c>
      <c r="G383" s="6" t="s">
        <v>26</v>
      </c>
      <c r="H383" s="6" t="s">
        <v>26</v>
      </c>
      <c r="I383" s="5">
        <v>210</v>
      </c>
      <c r="J383" s="5">
        <v>74</v>
      </c>
      <c r="K383" s="5">
        <v>5</v>
      </c>
      <c r="L383" s="6" t="s">
        <v>2881</v>
      </c>
      <c r="M383" s="6" t="s">
        <v>2882</v>
      </c>
      <c r="N383" s="6" t="s">
        <v>2883</v>
      </c>
      <c r="O383" s="7">
        <v>44379.062430555554</v>
      </c>
      <c r="P383" s="5">
        <v>0</v>
      </c>
      <c r="Q383" s="6" t="s">
        <v>2535</v>
      </c>
      <c r="R383" s="5">
        <v>1</v>
      </c>
      <c r="S383" s="5">
        <v>210</v>
      </c>
      <c r="T383" s="6" t="s">
        <v>2870</v>
      </c>
      <c r="U383" s="5"/>
      <c r="V383" s="5">
        <v>212</v>
      </c>
      <c r="W383" s="6" t="s">
        <v>2884</v>
      </c>
      <c r="X383" s="6" t="s">
        <v>2885</v>
      </c>
      <c r="Y383" s="6" t="s">
        <v>2886</v>
      </c>
      <c r="Z383" s="6"/>
      <c r="AA383" s="5">
        <v>0</v>
      </c>
      <c r="AB383" s="5">
        <v>1</v>
      </c>
      <c r="AC383" s="6">
        <f>SUM(article_export__2[[#This Row],[title_use]],article_export__2[[#This Row],[abstract_mentions_count]])</f>
        <v>1</v>
      </c>
      <c r="AD383" s="6" t="s">
        <v>3035</v>
      </c>
      <c r="AE383" s="6" t="s">
        <v>6152</v>
      </c>
    </row>
    <row r="384" spans="1:31" x14ac:dyDescent="0.3">
      <c r="A384" s="5">
        <v>214</v>
      </c>
      <c r="B384" s="5">
        <v>215</v>
      </c>
      <c r="C384" s="6" t="s">
        <v>6090</v>
      </c>
      <c r="D384" s="5">
        <v>2019</v>
      </c>
      <c r="E384" s="5">
        <v>217</v>
      </c>
      <c r="F384" s="6" t="s">
        <v>475</v>
      </c>
      <c r="G384" s="6" t="s">
        <v>26</v>
      </c>
      <c r="H384" s="6" t="s">
        <v>26</v>
      </c>
      <c r="I384" s="5">
        <v>18</v>
      </c>
      <c r="J384" s="5">
        <v>27</v>
      </c>
      <c r="K384" s="5">
        <v>1</v>
      </c>
      <c r="L384" s="6" t="s">
        <v>82</v>
      </c>
      <c r="M384" s="6" t="s">
        <v>6091</v>
      </c>
      <c r="N384" s="6" t="s">
        <v>5600</v>
      </c>
      <c r="O384" s="7">
        <v>44379.062430555554</v>
      </c>
      <c r="P384" s="5">
        <v>1</v>
      </c>
      <c r="Q384" s="6" t="s">
        <v>2535</v>
      </c>
      <c r="R384" s="5">
        <v>0</v>
      </c>
      <c r="S384" s="5">
        <v>18</v>
      </c>
      <c r="T384" s="6" t="s">
        <v>176</v>
      </c>
      <c r="U384" s="5">
        <v>1</v>
      </c>
      <c r="V384" s="5">
        <v>217</v>
      </c>
      <c r="W384" s="6" t="s">
        <v>477</v>
      </c>
      <c r="X384" s="6" t="s">
        <v>478</v>
      </c>
      <c r="Y384" s="6" t="s">
        <v>479</v>
      </c>
      <c r="Z384" s="6" t="s">
        <v>26</v>
      </c>
      <c r="AA384" s="5">
        <v>0</v>
      </c>
      <c r="AB384" s="5">
        <v>1</v>
      </c>
      <c r="AC384" s="6">
        <f>SUM(article_export__2[[#This Row],[title_use]],article_export__2[[#This Row],[abstract_mentions_count]])</f>
        <v>1</v>
      </c>
      <c r="AD384" s="6" t="s">
        <v>3035</v>
      </c>
      <c r="AE384" s="6" t="s">
        <v>6152</v>
      </c>
    </row>
    <row r="385" spans="1:31" ht="201.6" hidden="1" x14ac:dyDescent="0.3">
      <c r="A385" s="5">
        <v>11</v>
      </c>
      <c r="B385" s="5">
        <v>12</v>
      </c>
      <c r="C385" s="4" t="s">
        <v>124</v>
      </c>
      <c r="D385" s="5">
        <v>2013</v>
      </c>
      <c r="E385" s="5">
        <v>12</v>
      </c>
      <c r="F385" s="6" t="s">
        <v>125</v>
      </c>
      <c r="G385" s="6" t="s">
        <v>126</v>
      </c>
      <c r="H385" s="6" t="s">
        <v>26</v>
      </c>
      <c r="I385" s="5">
        <v>12</v>
      </c>
      <c r="J385" s="5">
        <v>62</v>
      </c>
      <c r="K385" s="5">
        <v>4</v>
      </c>
      <c r="L385" s="6" t="s">
        <v>127</v>
      </c>
      <c r="M385" s="4" t="s">
        <v>128</v>
      </c>
      <c r="N385" s="6" t="s">
        <v>129</v>
      </c>
      <c r="O385" s="7">
        <v>44379.060474537036</v>
      </c>
      <c r="P385" s="5">
        <v>7</v>
      </c>
      <c r="Q385" s="6" t="s">
        <v>30</v>
      </c>
      <c r="R385" s="5">
        <v>1</v>
      </c>
      <c r="S385" s="5">
        <v>12</v>
      </c>
      <c r="T385" s="6" t="s">
        <v>130</v>
      </c>
      <c r="U385" s="5">
        <v>1</v>
      </c>
      <c r="V385" s="5">
        <v>12</v>
      </c>
      <c r="W385" s="6" t="s">
        <v>131</v>
      </c>
      <c r="X385" s="6" t="s">
        <v>132</v>
      </c>
      <c r="Y385" s="6" t="s">
        <v>133</v>
      </c>
      <c r="Z385" s="6" t="s">
        <v>6130</v>
      </c>
      <c r="AA385" s="5">
        <v>0</v>
      </c>
      <c r="AB385" s="5">
        <v>1</v>
      </c>
      <c r="AC385" s="6">
        <f>SUM(article_export__2[[#This Row],[title_use]],article_export__2[[#This Row],[abstract_mentions_count]])</f>
        <v>1</v>
      </c>
      <c r="AD385" s="6"/>
      <c r="AE385" s="6"/>
    </row>
    <row r="386" spans="1:31" ht="273.60000000000002" x14ac:dyDescent="0.3">
      <c r="A386" s="5">
        <v>225</v>
      </c>
      <c r="B386" s="5">
        <v>226</v>
      </c>
      <c r="C386" s="4" t="s">
        <v>523</v>
      </c>
      <c r="D386" s="5">
        <v>2018</v>
      </c>
      <c r="E386" s="5">
        <v>232</v>
      </c>
      <c r="F386" s="6" t="s">
        <v>524</v>
      </c>
      <c r="G386" s="6" t="s">
        <v>26</v>
      </c>
      <c r="H386" s="6" t="s">
        <v>26</v>
      </c>
      <c r="I386" s="5">
        <v>170</v>
      </c>
      <c r="J386" s="5">
        <v>32</v>
      </c>
      <c r="K386" s="5">
        <v>3</v>
      </c>
      <c r="L386" s="6" t="s">
        <v>525</v>
      </c>
      <c r="M386" s="4" t="s">
        <v>5850</v>
      </c>
      <c r="N386" s="4" t="s">
        <v>5602</v>
      </c>
      <c r="O386" s="7">
        <v>44379.062430555554</v>
      </c>
      <c r="P386" s="5">
        <v>3</v>
      </c>
      <c r="Q386" s="6" t="s">
        <v>2535</v>
      </c>
      <c r="R386" s="5">
        <v>0</v>
      </c>
      <c r="S386" s="5">
        <v>170</v>
      </c>
      <c r="T386" s="6" t="s">
        <v>252</v>
      </c>
      <c r="U386" s="5">
        <v>1</v>
      </c>
      <c r="V386" s="5">
        <v>232</v>
      </c>
      <c r="W386" s="6" t="s">
        <v>5851</v>
      </c>
      <c r="X386" s="6" t="s">
        <v>5852</v>
      </c>
      <c r="Y386" s="6" t="s">
        <v>384</v>
      </c>
      <c r="Z386" s="6" t="s">
        <v>26</v>
      </c>
      <c r="AA386" s="5">
        <v>0</v>
      </c>
      <c r="AB386" s="5">
        <v>2</v>
      </c>
      <c r="AC386" s="6">
        <f>SUM(article_export__2[[#This Row],[title_use]],article_export__2[[#This Row],[abstract_mentions_count]])</f>
        <v>2</v>
      </c>
      <c r="AD386" s="6" t="s">
        <v>1225</v>
      </c>
      <c r="AE386" s="6" t="s">
        <v>6152</v>
      </c>
    </row>
    <row r="387" spans="1:31" ht="288" x14ac:dyDescent="0.3">
      <c r="A387" s="5">
        <v>251</v>
      </c>
      <c r="B387" s="5">
        <v>252</v>
      </c>
      <c r="C387" s="4" t="s">
        <v>3169</v>
      </c>
      <c r="D387" s="5">
        <v>2017</v>
      </c>
      <c r="E387" s="5">
        <v>258</v>
      </c>
      <c r="F387" s="6" t="s">
        <v>3170</v>
      </c>
      <c r="G387" s="6" t="s">
        <v>26</v>
      </c>
      <c r="H387" s="6" t="s">
        <v>26</v>
      </c>
      <c r="I387" s="5">
        <v>258</v>
      </c>
      <c r="J387" s="5">
        <v>37</v>
      </c>
      <c r="K387" s="5">
        <v>2</v>
      </c>
      <c r="L387" s="6" t="s">
        <v>1814</v>
      </c>
      <c r="M387" s="4" t="s">
        <v>3171</v>
      </c>
      <c r="N387" s="6" t="s">
        <v>3172</v>
      </c>
      <c r="O387" s="7">
        <v>44379.062430555554</v>
      </c>
      <c r="P387" s="5">
        <v>0</v>
      </c>
      <c r="Q387" s="6" t="s">
        <v>2535</v>
      </c>
      <c r="R387" s="5">
        <v>1</v>
      </c>
      <c r="S387" s="5">
        <v>258</v>
      </c>
      <c r="T387" s="6" t="s">
        <v>3173</v>
      </c>
      <c r="U387" s="5">
        <v>1</v>
      </c>
      <c r="V387" s="5">
        <v>258</v>
      </c>
      <c r="W387" s="6" t="s">
        <v>3174</v>
      </c>
      <c r="X387" s="6" t="s">
        <v>3175</v>
      </c>
      <c r="Y387" s="6" t="s">
        <v>3176</v>
      </c>
      <c r="Z387" s="6" t="s">
        <v>6178</v>
      </c>
      <c r="AA387" s="5">
        <v>1</v>
      </c>
      <c r="AB387" s="5">
        <v>0</v>
      </c>
      <c r="AC387" s="6">
        <f>SUM(article_export__2[[#This Row],[title_use]],article_export__2[[#This Row],[abstract_mentions_count]])</f>
        <v>1</v>
      </c>
      <c r="AD387" s="6" t="s">
        <v>1225</v>
      </c>
      <c r="AE387" s="6" t="s">
        <v>6152</v>
      </c>
    </row>
    <row r="388" spans="1:31" ht="273.60000000000002" x14ac:dyDescent="0.3">
      <c r="A388" s="5">
        <v>254</v>
      </c>
      <c r="B388" s="5">
        <v>255</v>
      </c>
      <c r="C388" s="4" t="s">
        <v>3192</v>
      </c>
      <c r="D388" s="5">
        <v>2017</v>
      </c>
      <c r="E388" s="5">
        <v>261</v>
      </c>
      <c r="F388" s="6" t="s">
        <v>3193</v>
      </c>
      <c r="G388" s="6" t="s">
        <v>26</v>
      </c>
      <c r="H388" s="6" t="s">
        <v>26</v>
      </c>
      <c r="I388" s="5">
        <v>231</v>
      </c>
      <c r="J388" s="5">
        <v>31</v>
      </c>
      <c r="K388" s="5">
        <v>1</v>
      </c>
      <c r="L388" s="6" t="s">
        <v>1908</v>
      </c>
      <c r="M388" s="4" t="s">
        <v>6086</v>
      </c>
      <c r="N388" s="10" t="s">
        <v>3195</v>
      </c>
      <c r="O388" s="7">
        <v>44379.062430555554</v>
      </c>
      <c r="P388" s="5">
        <v>0</v>
      </c>
      <c r="Q388" s="6" t="s">
        <v>2535</v>
      </c>
      <c r="R388" s="5">
        <v>1</v>
      </c>
      <c r="S388" s="5">
        <v>231</v>
      </c>
      <c r="T388" s="6" t="s">
        <v>716</v>
      </c>
      <c r="U388" s="5">
        <v>1</v>
      </c>
      <c r="V388" s="5">
        <v>261</v>
      </c>
      <c r="W388" s="6" t="s">
        <v>3196</v>
      </c>
      <c r="X388" s="6" t="s">
        <v>3197</v>
      </c>
      <c r="Y388" s="6" t="s">
        <v>3198</v>
      </c>
      <c r="Z388" s="6"/>
      <c r="AA388" s="5">
        <v>0</v>
      </c>
      <c r="AB388" s="5">
        <v>1</v>
      </c>
      <c r="AC388" s="6">
        <f>SUM(article_export__2[[#This Row],[title_use]],article_export__2[[#This Row],[abstract_mentions_count]])</f>
        <v>1</v>
      </c>
      <c r="AD388" s="6" t="s">
        <v>1225</v>
      </c>
      <c r="AE388" s="6" t="s">
        <v>6152</v>
      </c>
    </row>
    <row r="389" spans="1:31" ht="403.2" x14ac:dyDescent="0.3">
      <c r="A389" s="5">
        <v>258</v>
      </c>
      <c r="B389" s="5">
        <v>259</v>
      </c>
      <c r="C389" s="4" t="s">
        <v>3221</v>
      </c>
      <c r="D389" s="5">
        <v>2016</v>
      </c>
      <c r="E389" s="5">
        <v>268</v>
      </c>
      <c r="F389" s="6" t="s">
        <v>3222</v>
      </c>
      <c r="G389" s="6" t="s">
        <v>26</v>
      </c>
      <c r="H389" s="6" t="s">
        <v>26</v>
      </c>
      <c r="I389" s="5">
        <v>231</v>
      </c>
      <c r="J389" s="5">
        <v>30</v>
      </c>
      <c r="K389" s="5">
        <v>5</v>
      </c>
      <c r="L389" s="6" t="s">
        <v>3223</v>
      </c>
      <c r="M389" s="4" t="s">
        <v>6088</v>
      </c>
      <c r="N389" s="10" t="s">
        <v>3225</v>
      </c>
      <c r="O389" s="7">
        <v>44379.062430555554</v>
      </c>
      <c r="P389" s="5">
        <v>0</v>
      </c>
      <c r="Q389" s="6" t="s">
        <v>2535</v>
      </c>
      <c r="R389" s="5">
        <v>0</v>
      </c>
      <c r="S389" s="5">
        <v>231</v>
      </c>
      <c r="T389" s="6" t="s">
        <v>716</v>
      </c>
      <c r="U389" s="5">
        <v>1</v>
      </c>
      <c r="V389" s="5">
        <v>268</v>
      </c>
      <c r="W389" s="6" t="s">
        <v>3226</v>
      </c>
      <c r="X389" s="6" t="s">
        <v>3227</v>
      </c>
      <c r="Y389" s="6" t="s">
        <v>3228</v>
      </c>
      <c r="Z389" s="6" t="s">
        <v>26</v>
      </c>
      <c r="AA389" s="5">
        <v>0</v>
      </c>
      <c r="AB389" s="5">
        <v>1</v>
      </c>
      <c r="AC389" s="6">
        <f>SUM(article_export__2[[#This Row],[title_use]],article_export__2[[#This Row],[abstract_mentions_count]])</f>
        <v>1</v>
      </c>
      <c r="AD389" s="6" t="s">
        <v>1225</v>
      </c>
      <c r="AE389" s="6" t="s">
        <v>6152</v>
      </c>
    </row>
    <row r="390" spans="1:31" x14ac:dyDescent="0.3">
      <c r="A390" s="5">
        <v>259</v>
      </c>
      <c r="B390" s="5">
        <v>260</v>
      </c>
      <c r="C390" s="6" t="s">
        <v>1706</v>
      </c>
      <c r="D390" s="5">
        <v>2016</v>
      </c>
      <c r="E390" s="5">
        <v>269</v>
      </c>
      <c r="F390" s="6" t="s">
        <v>1707</v>
      </c>
      <c r="G390" s="6" t="s">
        <v>26</v>
      </c>
      <c r="H390" s="6" t="s">
        <v>26</v>
      </c>
      <c r="I390" s="5">
        <v>163</v>
      </c>
      <c r="J390" s="5">
        <v>21</v>
      </c>
      <c r="K390" s="5">
        <v>8</v>
      </c>
      <c r="L390" s="6" t="s">
        <v>1708</v>
      </c>
      <c r="M390" s="6" t="s">
        <v>1709</v>
      </c>
      <c r="N390" s="8" t="s">
        <v>5605</v>
      </c>
      <c r="O390" s="7">
        <v>44379.062430555554</v>
      </c>
      <c r="P390" s="5">
        <v>1</v>
      </c>
      <c r="Q390" s="6" t="s">
        <v>2535</v>
      </c>
      <c r="R390" s="5">
        <v>0</v>
      </c>
      <c r="S390" s="5">
        <v>163</v>
      </c>
      <c r="T390" s="6" t="s">
        <v>236</v>
      </c>
      <c r="U390" s="5">
        <v>1</v>
      </c>
      <c r="V390" s="5">
        <v>269</v>
      </c>
      <c r="W390" s="6" t="s">
        <v>1710</v>
      </c>
      <c r="X390" s="6" t="s">
        <v>5606</v>
      </c>
      <c r="Y390" s="6" t="s">
        <v>5607</v>
      </c>
      <c r="Z390" s="6" t="s">
        <v>26</v>
      </c>
      <c r="AA390" s="5">
        <v>0</v>
      </c>
      <c r="AB390" s="5">
        <v>2</v>
      </c>
      <c r="AC390" s="6">
        <f>SUM(article_export__2[[#This Row],[title_use]],article_export__2[[#This Row],[abstract_mentions_count]])</f>
        <v>2</v>
      </c>
      <c r="AD390" s="6" t="s">
        <v>3035</v>
      </c>
      <c r="AE390" s="6" t="s">
        <v>6152</v>
      </c>
    </row>
    <row r="391" spans="1:31" x14ac:dyDescent="0.3">
      <c r="A391" s="5">
        <v>260</v>
      </c>
      <c r="B391" s="5">
        <v>261</v>
      </c>
      <c r="C391" s="4" t="s">
        <v>693</v>
      </c>
      <c r="D391" s="5">
        <v>2016</v>
      </c>
      <c r="E391" s="5">
        <v>270</v>
      </c>
      <c r="F391" s="6" t="s">
        <v>694</v>
      </c>
      <c r="G391" s="6" t="s">
        <v>26</v>
      </c>
      <c r="H391" s="6" t="s">
        <v>26</v>
      </c>
      <c r="I391" s="5">
        <v>10</v>
      </c>
      <c r="J391" s="5">
        <v>28</v>
      </c>
      <c r="K391" s="5">
        <v>5</v>
      </c>
      <c r="L391" s="6" t="s">
        <v>695</v>
      </c>
      <c r="M391" s="4" t="s">
        <v>696</v>
      </c>
      <c r="N391" s="10" t="s">
        <v>5608</v>
      </c>
      <c r="O391" s="7">
        <v>44379.062430555554</v>
      </c>
      <c r="P391" s="5">
        <v>2</v>
      </c>
      <c r="Q391" s="6" t="s">
        <v>2535</v>
      </c>
      <c r="R391" s="5">
        <v>0</v>
      </c>
      <c r="S391" s="5">
        <v>10</v>
      </c>
      <c r="T391" s="6" t="s">
        <v>111</v>
      </c>
      <c r="U391" s="5">
        <v>1</v>
      </c>
      <c r="V391" s="5">
        <v>270</v>
      </c>
      <c r="W391" s="6" t="s">
        <v>697</v>
      </c>
      <c r="X391" s="6" t="s">
        <v>698</v>
      </c>
      <c r="Y391" s="6" t="s">
        <v>699</v>
      </c>
      <c r="Z391" s="6" t="s">
        <v>26</v>
      </c>
      <c r="AA391" s="5">
        <v>0</v>
      </c>
      <c r="AB391" s="5">
        <v>1</v>
      </c>
      <c r="AC391" s="6">
        <f>SUM(article_export__2[[#This Row],[title_use]],article_export__2[[#This Row],[abstract_mentions_count]])</f>
        <v>1</v>
      </c>
      <c r="AD391" s="6" t="s">
        <v>1225</v>
      </c>
      <c r="AE391" s="6" t="s">
        <v>6151</v>
      </c>
    </row>
    <row r="392" spans="1:31" ht="28.8" hidden="1" x14ac:dyDescent="0.3">
      <c r="A392" s="5">
        <v>636</v>
      </c>
      <c r="B392" s="5">
        <v>637</v>
      </c>
      <c r="C392" s="4" t="s">
        <v>536</v>
      </c>
      <c r="D392" s="5">
        <v>2018</v>
      </c>
      <c r="E392" s="5">
        <v>890</v>
      </c>
      <c r="F392" s="6" t="s">
        <v>537</v>
      </c>
      <c r="G392" s="6" t="s">
        <v>26</v>
      </c>
      <c r="H392" s="6" t="s">
        <v>26</v>
      </c>
      <c r="I392" s="5">
        <v>890</v>
      </c>
      <c r="J392" s="5">
        <v>26</v>
      </c>
      <c r="K392" s="5">
        <v>4</v>
      </c>
      <c r="L392" s="6" t="s">
        <v>538</v>
      </c>
      <c r="M392" s="4" t="s">
        <v>5946</v>
      </c>
      <c r="N392" s="4" t="s">
        <v>540</v>
      </c>
      <c r="O392" s="7">
        <v>44379.064872685187</v>
      </c>
      <c r="P392" s="5">
        <v>0</v>
      </c>
      <c r="Q392" s="6" t="s">
        <v>211</v>
      </c>
      <c r="R392" s="5">
        <v>0</v>
      </c>
      <c r="S392" s="5">
        <v>890</v>
      </c>
      <c r="T392" s="6" t="s">
        <v>541</v>
      </c>
      <c r="U392" s="5">
        <v>1</v>
      </c>
      <c r="V392" s="5">
        <v>890</v>
      </c>
      <c r="W392" s="6" t="s">
        <v>542</v>
      </c>
      <c r="X392" s="6" t="s">
        <v>543</v>
      </c>
      <c r="Y392" s="6" t="s">
        <v>522</v>
      </c>
      <c r="Z392" s="6" t="s">
        <v>6228</v>
      </c>
      <c r="AA392" s="5">
        <v>0</v>
      </c>
      <c r="AB392" s="5">
        <v>1</v>
      </c>
      <c r="AC392" s="6">
        <f>SUM(article_export__2[[#This Row],[title_use]],article_export__2[[#This Row],[abstract_mentions_count]])</f>
        <v>1</v>
      </c>
      <c r="AD392" s="6"/>
      <c r="AE392" s="6"/>
    </row>
    <row r="393" spans="1:31" hidden="1" x14ac:dyDescent="0.3">
      <c r="A393" s="5">
        <v>188</v>
      </c>
      <c r="B393" s="5">
        <v>189</v>
      </c>
      <c r="C393" s="4" t="s">
        <v>2749</v>
      </c>
      <c r="D393" s="5">
        <v>2020</v>
      </c>
      <c r="E393" s="5">
        <v>191</v>
      </c>
      <c r="F393" s="6" t="s">
        <v>2750</v>
      </c>
      <c r="G393" s="6" t="s">
        <v>26</v>
      </c>
      <c r="H393" s="6" t="s">
        <v>26</v>
      </c>
      <c r="I393" s="5">
        <v>191</v>
      </c>
      <c r="J393" s="5">
        <v>75</v>
      </c>
      <c r="K393" s="5"/>
      <c r="L393" s="6" t="s">
        <v>2751</v>
      </c>
      <c r="M393" s="4" t="s">
        <v>2752</v>
      </c>
      <c r="N393" s="6" t="s">
        <v>2753</v>
      </c>
      <c r="O393" s="7">
        <v>44379.062418981484</v>
      </c>
      <c r="P393" s="5">
        <v>0</v>
      </c>
      <c r="Q393" s="6" t="s">
        <v>2535</v>
      </c>
      <c r="R393" s="5">
        <v>0</v>
      </c>
      <c r="S393" s="5">
        <v>191</v>
      </c>
      <c r="T393" s="6" t="s">
        <v>2754</v>
      </c>
      <c r="U393" s="5"/>
      <c r="V393" s="5">
        <v>191</v>
      </c>
      <c r="W393" s="6" t="s">
        <v>2755</v>
      </c>
      <c r="X393" s="6" t="s">
        <v>2756</v>
      </c>
      <c r="Y393" s="6" t="s">
        <v>1268</v>
      </c>
      <c r="Z393" s="6" t="s">
        <v>5514</v>
      </c>
      <c r="AA393" s="5">
        <v>0</v>
      </c>
      <c r="AB393" s="5">
        <v>1</v>
      </c>
      <c r="AC393" s="6">
        <f>SUM(article_export__2[[#This Row],[title_use]],article_export__2[[#This Row],[abstract_mentions_count]])</f>
        <v>1</v>
      </c>
      <c r="AD393" s="6"/>
      <c r="AE393" s="6"/>
    </row>
    <row r="394" spans="1:31" ht="273.60000000000002" hidden="1" x14ac:dyDescent="0.3">
      <c r="A394" s="5">
        <v>159</v>
      </c>
      <c r="B394" s="5">
        <v>160</v>
      </c>
      <c r="C394" s="4" t="s">
        <v>5983</v>
      </c>
      <c r="D394" s="5">
        <v>2021</v>
      </c>
      <c r="E394" s="5">
        <v>162</v>
      </c>
      <c r="F394" s="6" t="s">
        <v>2584</v>
      </c>
      <c r="G394" s="6" t="s">
        <v>26</v>
      </c>
      <c r="H394" s="6" t="s">
        <v>26</v>
      </c>
      <c r="I394" s="5">
        <v>162</v>
      </c>
      <c r="J394" s="5">
        <v>91</v>
      </c>
      <c r="K394" s="5">
        <v>3</v>
      </c>
      <c r="L394" s="6" t="s">
        <v>2585</v>
      </c>
      <c r="M394" s="4" t="s">
        <v>5984</v>
      </c>
      <c r="N394" s="6" t="s">
        <v>2587</v>
      </c>
      <c r="O394" s="7">
        <v>44379.062418981484</v>
      </c>
      <c r="P394" s="5">
        <v>0</v>
      </c>
      <c r="Q394" s="6" t="s">
        <v>2535</v>
      </c>
      <c r="R394" s="5">
        <v>0</v>
      </c>
      <c r="S394" s="5">
        <v>162</v>
      </c>
      <c r="T394" s="6" t="s">
        <v>2588</v>
      </c>
      <c r="U394" s="5"/>
      <c r="V394" s="5">
        <v>162</v>
      </c>
      <c r="W394" s="6" t="s">
        <v>2589</v>
      </c>
      <c r="X394" s="6" t="s">
        <v>2590</v>
      </c>
      <c r="Y394" s="6" t="s">
        <v>2591</v>
      </c>
      <c r="Z394" s="6" t="s">
        <v>5514</v>
      </c>
      <c r="AA394" s="5">
        <v>0</v>
      </c>
      <c r="AB394" s="5">
        <v>1</v>
      </c>
      <c r="AC394" s="6">
        <f>SUM(article_export__2[[#This Row],[title_use]],article_export__2[[#This Row],[abstract_mentions_count]])</f>
        <v>1</v>
      </c>
      <c r="AD394" s="6"/>
      <c r="AE394" s="6"/>
    </row>
    <row r="395" spans="1:31" ht="115.2" hidden="1" x14ac:dyDescent="0.3">
      <c r="A395" s="5">
        <v>227</v>
      </c>
      <c r="B395" s="5">
        <v>228</v>
      </c>
      <c r="C395" s="4" t="s">
        <v>2996</v>
      </c>
      <c r="D395" s="5">
        <v>2018</v>
      </c>
      <c r="E395" s="5">
        <v>234</v>
      </c>
      <c r="F395" s="6" t="s">
        <v>2997</v>
      </c>
      <c r="G395" s="6" t="s">
        <v>26</v>
      </c>
      <c r="H395" s="6" t="s">
        <v>26</v>
      </c>
      <c r="I395" s="5">
        <v>229</v>
      </c>
      <c r="J395" s="5">
        <v>84</v>
      </c>
      <c r="K395" s="5">
        <v>7</v>
      </c>
      <c r="L395" s="6" t="s">
        <v>2998</v>
      </c>
      <c r="M395" s="4" t="s">
        <v>6100</v>
      </c>
      <c r="N395" s="6" t="s">
        <v>3000</v>
      </c>
      <c r="O395" s="7">
        <v>44379.062430555554</v>
      </c>
      <c r="P395" s="5">
        <v>0</v>
      </c>
      <c r="Q395" s="6" t="s">
        <v>2535</v>
      </c>
      <c r="R395" s="5">
        <v>0</v>
      </c>
      <c r="S395" s="5">
        <v>229</v>
      </c>
      <c r="T395" s="6" t="s">
        <v>2979</v>
      </c>
      <c r="U395" s="5"/>
      <c r="V395" s="5">
        <v>234</v>
      </c>
      <c r="W395" s="6" t="s">
        <v>6101</v>
      </c>
      <c r="X395" s="6" t="s">
        <v>6102</v>
      </c>
      <c r="Y395" s="6" t="s">
        <v>1310</v>
      </c>
      <c r="Z395" s="6" t="s">
        <v>5514</v>
      </c>
      <c r="AA395" s="5">
        <v>0</v>
      </c>
      <c r="AB395" s="5">
        <v>1</v>
      </c>
      <c r="AC395" s="6">
        <f>SUM(article_export__2[[#This Row],[title_use]],article_export__2[[#This Row],[abstract_mentions_count]])</f>
        <v>1</v>
      </c>
      <c r="AD395" s="6"/>
      <c r="AE395" s="6"/>
    </row>
    <row r="396" spans="1:31" ht="129.6" hidden="1" x14ac:dyDescent="0.3">
      <c r="A396" s="5">
        <v>223</v>
      </c>
      <c r="B396" s="5">
        <v>224</v>
      </c>
      <c r="C396" s="4" t="s">
        <v>2974</v>
      </c>
      <c r="D396" s="5">
        <v>2018</v>
      </c>
      <c r="E396" s="5">
        <v>229</v>
      </c>
      <c r="F396" s="6" t="s">
        <v>2975</v>
      </c>
      <c r="G396" s="6" t="s">
        <v>26</v>
      </c>
      <c r="H396" s="6" t="s">
        <v>26</v>
      </c>
      <c r="I396" s="5">
        <v>229</v>
      </c>
      <c r="J396" s="5">
        <v>84</v>
      </c>
      <c r="K396" s="5">
        <v>9</v>
      </c>
      <c r="L396" s="6" t="s">
        <v>2976</v>
      </c>
      <c r="M396" s="4" t="s">
        <v>6098</v>
      </c>
      <c r="N396" s="6" t="s">
        <v>2978</v>
      </c>
      <c r="O396" s="7">
        <v>44379.062430555554</v>
      </c>
      <c r="P396" s="5">
        <v>0</v>
      </c>
      <c r="Q396" s="6" t="s">
        <v>2535</v>
      </c>
      <c r="R396" s="5">
        <v>0</v>
      </c>
      <c r="S396" s="5">
        <v>229</v>
      </c>
      <c r="T396" s="6" t="s">
        <v>2979</v>
      </c>
      <c r="U396" s="5"/>
      <c r="V396" s="5">
        <v>229</v>
      </c>
      <c r="W396" s="6" t="s">
        <v>2980</v>
      </c>
      <c r="X396" s="6" t="s">
        <v>2981</v>
      </c>
      <c r="Y396" s="6" t="s">
        <v>2982</v>
      </c>
      <c r="Z396" s="6" t="s">
        <v>5514</v>
      </c>
      <c r="AA396" s="5">
        <v>0</v>
      </c>
      <c r="AB396" s="5">
        <v>1</v>
      </c>
      <c r="AC396" s="6">
        <f>SUM(article_export__2[[#This Row],[title_use]],article_export__2[[#This Row],[abstract_mentions_count]])</f>
        <v>1</v>
      </c>
      <c r="AD396" s="6"/>
      <c r="AE396" s="6"/>
    </row>
    <row r="397" spans="1:31" ht="115.2" hidden="1" x14ac:dyDescent="0.3">
      <c r="A397" s="5">
        <v>156</v>
      </c>
      <c r="B397" s="5">
        <v>157</v>
      </c>
      <c r="C397" s="4" t="s">
        <v>2558</v>
      </c>
      <c r="D397" s="5">
        <v>2021</v>
      </c>
      <c r="E397" s="5">
        <v>159</v>
      </c>
      <c r="F397" s="6" t="s">
        <v>2559</v>
      </c>
      <c r="G397" s="6" t="s">
        <v>26</v>
      </c>
      <c r="H397" s="6" t="s">
        <v>26</v>
      </c>
      <c r="I397" s="5">
        <v>159</v>
      </c>
      <c r="J397" s="5">
        <v>184</v>
      </c>
      <c r="K397" s="5">
        <v>4</v>
      </c>
      <c r="L397" s="6" t="s">
        <v>2560</v>
      </c>
      <c r="M397" s="4" t="s">
        <v>2561</v>
      </c>
      <c r="N397" s="6" t="s">
        <v>2562</v>
      </c>
      <c r="O397" s="7">
        <v>44379.062418981484</v>
      </c>
      <c r="P397" s="5">
        <v>0</v>
      </c>
      <c r="Q397" s="6" t="s">
        <v>2535</v>
      </c>
      <c r="R397" s="5">
        <v>0</v>
      </c>
      <c r="S397" s="5">
        <v>159</v>
      </c>
      <c r="T397" s="6" t="s">
        <v>2563</v>
      </c>
      <c r="U397" s="5"/>
      <c r="V397" s="5">
        <v>159</v>
      </c>
      <c r="W397" s="6" t="s">
        <v>2564</v>
      </c>
      <c r="X397" s="6" t="s">
        <v>2565</v>
      </c>
      <c r="Y397" s="6" t="s">
        <v>2566</v>
      </c>
      <c r="Z397" s="6" t="s">
        <v>5514</v>
      </c>
      <c r="AA397" s="5">
        <v>0</v>
      </c>
      <c r="AB397" s="5">
        <v>1</v>
      </c>
      <c r="AC397" s="6">
        <f>SUM(article_export__2[[#This Row],[title_use]],article_export__2[[#This Row],[abstract_mentions_count]])</f>
        <v>1</v>
      </c>
      <c r="AD397" s="6"/>
      <c r="AE397" s="6"/>
    </row>
    <row r="398" spans="1:31" ht="230.4" hidden="1" x14ac:dyDescent="0.3">
      <c r="A398" s="5">
        <v>304</v>
      </c>
      <c r="B398" s="5">
        <v>305</v>
      </c>
      <c r="C398" s="4" t="s">
        <v>3486</v>
      </c>
      <c r="D398" s="5">
        <v>2013</v>
      </c>
      <c r="E398" s="5">
        <v>322</v>
      </c>
      <c r="F398" s="6" t="s">
        <v>3487</v>
      </c>
      <c r="G398" s="6" t="s">
        <v>26</v>
      </c>
      <c r="H398" s="6" t="s">
        <v>26</v>
      </c>
      <c r="I398" s="5">
        <v>215</v>
      </c>
      <c r="J398" s="5">
        <v>30</v>
      </c>
      <c r="K398" s="5">
        <v>5</v>
      </c>
      <c r="L398" s="6" t="s">
        <v>3488</v>
      </c>
      <c r="M398" s="4" t="s">
        <v>3489</v>
      </c>
      <c r="N398" s="6" t="s">
        <v>3490</v>
      </c>
      <c r="O398" s="7">
        <v>44379.0624537037</v>
      </c>
      <c r="P398" s="5">
        <v>0</v>
      </c>
      <c r="Q398" s="6" t="s">
        <v>2535</v>
      </c>
      <c r="R398" s="5">
        <v>0</v>
      </c>
      <c r="S398" s="5">
        <v>215</v>
      </c>
      <c r="T398" s="6" t="s">
        <v>2908</v>
      </c>
      <c r="U398" s="5"/>
      <c r="V398" s="5">
        <v>322</v>
      </c>
      <c r="W398" s="6" t="s">
        <v>3491</v>
      </c>
      <c r="X398" s="6" t="s">
        <v>3492</v>
      </c>
      <c r="Y398" s="6" t="s">
        <v>2910</v>
      </c>
      <c r="Z398" s="6" t="s">
        <v>5514</v>
      </c>
      <c r="AA398" s="5">
        <v>0</v>
      </c>
      <c r="AB398" s="5">
        <v>1</v>
      </c>
      <c r="AC398" s="6">
        <f>SUM(article_export__2[[#This Row],[title_use]],article_export__2[[#This Row],[abstract_mentions_count]])</f>
        <v>1</v>
      </c>
      <c r="AD398" s="6"/>
      <c r="AE398" s="6"/>
    </row>
    <row r="399" spans="1:31" hidden="1" x14ac:dyDescent="0.3">
      <c r="A399" s="5">
        <v>224</v>
      </c>
      <c r="B399" s="5">
        <v>225</v>
      </c>
      <c r="C399" s="4" t="s">
        <v>2983</v>
      </c>
      <c r="D399" s="5">
        <v>2018</v>
      </c>
      <c r="E399" s="5">
        <v>215</v>
      </c>
      <c r="F399" s="6" t="s">
        <v>2984</v>
      </c>
      <c r="G399" s="6" t="s">
        <v>26</v>
      </c>
      <c r="H399" s="6" t="s">
        <v>26</v>
      </c>
      <c r="I399" s="5">
        <v>215</v>
      </c>
      <c r="J399" s="5">
        <v>35</v>
      </c>
      <c r="K399" s="5">
        <v>9</v>
      </c>
      <c r="L399" s="6" t="s">
        <v>2985</v>
      </c>
      <c r="M399" s="4" t="s">
        <v>6099</v>
      </c>
      <c r="N399" s="6" t="s">
        <v>2987</v>
      </c>
      <c r="O399" s="7">
        <v>44379.062430555554</v>
      </c>
      <c r="P399" s="5">
        <v>0</v>
      </c>
      <c r="Q399" s="6" t="s">
        <v>2535</v>
      </c>
      <c r="R399" s="5">
        <v>0</v>
      </c>
      <c r="S399" s="5">
        <v>215</v>
      </c>
      <c r="T399" s="6" t="s">
        <v>2908</v>
      </c>
      <c r="U399" s="5"/>
      <c r="V399" s="5">
        <v>215</v>
      </c>
      <c r="W399" s="6" t="s">
        <v>2909</v>
      </c>
      <c r="X399" s="6" t="s">
        <v>316</v>
      </c>
      <c r="Y399" s="6" t="s">
        <v>2910</v>
      </c>
      <c r="Z399" s="6" t="s">
        <v>5514</v>
      </c>
      <c r="AA399" s="5">
        <v>0</v>
      </c>
      <c r="AB399" s="5">
        <v>1</v>
      </c>
      <c r="AC399" s="6">
        <f>SUM(article_export__2[[#This Row],[title_use]],article_export__2[[#This Row],[abstract_mentions_count]])</f>
        <v>1</v>
      </c>
      <c r="AD399" s="6"/>
      <c r="AE399" s="6"/>
    </row>
    <row r="400" spans="1:31" ht="302.39999999999998" hidden="1" x14ac:dyDescent="0.3">
      <c r="A400" s="5">
        <v>212</v>
      </c>
      <c r="B400" s="5">
        <v>213</v>
      </c>
      <c r="C400" s="4" t="s">
        <v>5855</v>
      </c>
      <c r="D400" s="5">
        <v>2019</v>
      </c>
      <c r="E400" s="5">
        <v>215</v>
      </c>
      <c r="F400" s="6" t="s">
        <v>2904</v>
      </c>
      <c r="G400" s="6" t="s">
        <v>26</v>
      </c>
      <c r="H400" s="6" t="s">
        <v>26</v>
      </c>
      <c r="I400" s="5">
        <v>215</v>
      </c>
      <c r="J400" s="5">
        <v>36</v>
      </c>
      <c r="K400" s="5">
        <v>4</v>
      </c>
      <c r="L400" s="6" t="s">
        <v>2905</v>
      </c>
      <c r="M400" s="4" t="s">
        <v>5856</v>
      </c>
      <c r="N400" s="6" t="s">
        <v>2907</v>
      </c>
      <c r="O400" s="7">
        <v>44379.062430555554</v>
      </c>
      <c r="P400" s="5">
        <v>0</v>
      </c>
      <c r="Q400" s="6" t="s">
        <v>2535</v>
      </c>
      <c r="R400" s="5">
        <v>0</v>
      </c>
      <c r="S400" s="5">
        <v>215</v>
      </c>
      <c r="T400" s="6" t="s">
        <v>2908</v>
      </c>
      <c r="U400" s="5"/>
      <c r="V400" s="5">
        <v>215</v>
      </c>
      <c r="W400" s="6" t="s">
        <v>2909</v>
      </c>
      <c r="X400" s="6" t="s">
        <v>316</v>
      </c>
      <c r="Y400" s="6" t="s">
        <v>2910</v>
      </c>
      <c r="Z400" s="6" t="s">
        <v>5514</v>
      </c>
      <c r="AA400" s="5">
        <v>0</v>
      </c>
      <c r="AB400" s="5">
        <v>2</v>
      </c>
      <c r="AC400" s="6">
        <f>SUM(article_export__2[[#This Row],[title_use]],article_export__2[[#This Row],[abstract_mentions_count]])</f>
        <v>2</v>
      </c>
      <c r="AD400" s="6"/>
      <c r="AE400" s="6"/>
    </row>
    <row r="401" spans="1:31" ht="273.60000000000002" hidden="1" x14ac:dyDescent="0.3">
      <c r="A401" s="5">
        <v>217</v>
      </c>
      <c r="B401" s="5">
        <v>218</v>
      </c>
      <c r="C401" s="4" t="s">
        <v>6093</v>
      </c>
      <c r="D401" s="5">
        <v>2018</v>
      </c>
      <c r="E401" s="5">
        <v>223</v>
      </c>
      <c r="F401" s="6" t="s">
        <v>510</v>
      </c>
      <c r="G401" s="6" t="s">
        <v>26</v>
      </c>
      <c r="H401" s="6" t="s">
        <v>26</v>
      </c>
      <c r="I401" s="5">
        <v>223</v>
      </c>
      <c r="J401" s="5">
        <v>27</v>
      </c>
      <c r="K401" s="5">
        <v>6</v>
      </c>
      <c r="L401" s="6" t="s">
        <v>2852</v>
      </c>
      <c r="M401" s="4" t="s">
        <v>6094</v>
      </c>
      <c r="N401" s="6" t="s">
        <v>5601</v>
      </c>
      <c r="O401" s="7">
        <v>44379.062430555554</v>
      </c>
      <c r="P401" s="5">
        <v>3</v>
      </c>
      <c r="Q401" s="6" t="s">
        <v>2535</v>
      </c>
      <c r="R401" s="5">
        <v>0</v>
      </c>
      <c r="S401" s="5">
        <v>223</v>
      </c>
      <c r="T401" s="6" t="s">
        <v>512</v>
      </c>
      <c r="U401" s="5">
        <v>1</v>
      </c>
      <c r="V401" s="5">
        <v>223</v>
      </c>
      <c r="W401" s="6" t="s">
        <v>6095</v>
      </c>
      <c r="X401" s="6" t="s">
        <v>6096</v>
      </c>
      <c r="Y401" s="6" t="s">
        <v>515</v>
      </c>
      <c r="Z401" s="6" t="s">
        <v>6175</v>
      </c>
      <c r="AA401" s="5">
        <v>0</v>
      </c>
      <c r="AB401" s="5">
        <v>1</v>
      </c>
      <c r="AC401" s="6">
        <f>SUM(article_export__2[[#This Row],[title_use]],article_export__2[[#This Row],[abstract_mentions_count]])</f>
        <v>1</v>
      </c>
      <c r="AD401" s="6"/>
      <c r="AE401" s="6"/>
    </row>
    <row r="402" spans="1:31" hidden="1" x14ac:dyDescent="0.3">
      <c r="A402" s="5">
        <v>164</v>
      </c>
      <c r="B402" s="5">
        <v>165</v>
      </c>
      <c r="C402" s="4" t="s">
        <v>2615</v>
      </c>
      <c r="D402" s="5">
        <v>2021</v>
      </c>
      <c r="E402" s="5">
        <v>167</v>
      </c>
      <c r="F402" s="6" t="s">
        <v>2616</v>
      </c>
      <c r="G402" s="6" t="s">
        <v>26</v>
      </c>
      <c r="H402" s="6" t="s">
        <v>26</v>
      </c>
      <c r="I402" s="5">
        <v>167</v>
      </c>
      <c r="J402" s="5">
        <v>51</v>
      </c>
      <c r="K402" s="5">
        <v>1</v>
      </c>
      <c r="L402" s="6" t="s">
        <v>82</v>
      </c>
      <c r="M402" s="4" t="s">
        <v>6006</v>
      </c>
      <c r="N402" s="6" t="s">
        <v>2618</v>
      </c>
      <c r="O402" s="7">
        <v>44379.062418981484</v>
      </c>
      <c r="P402" s="5">
        <v>0</v>
      </c>
      <c r="Q402" s="6" t="s">
        <v>2535</v>
      </c>
      <c r="R402" s="5">
        <v>0</v>
      </c>
      <c r="S402" s="5">
        <v>167</v>
      </c>
      <c r="T402" s="6" t="s">
        <v>2619</v>
      </c>
      <c r="U402" s="5"/>
      <c r="V402" s="5">
        <v>167</v>
      </c>
      <c r="W402" s="6" t="s">
        <v>2620</v>
      </c>
      <c r="X402" s="6" t="s">
        <v>2621</v>
      </c>
      <c r="Y402" s="6" t="s">
        <v>2622</v>
      </c>
      <c r="Z402" s="6" t="s">
        <v>5514</v>
      </c>
      <c r="AA402" s="5">
        <v>0</v>
      </c>
      <c r="AB402" s="5">
        <v>1</v>
      </c>
      <c r="AC402" s="6">
        <f>SUM(article_export__2[[#This Row],[title_use]],article_export__2[[#This Row],[abstract_mentions_count]])</f>
        <v>1</v>
      </c>
      <c r="AD402" s="6"/>
      <c r="AE402" s="6"/>
    </row>
    <row r="403" spans="1:31" ht="216" x14ac:dyDescent="0.3">
      <c r="A403" s="5">
        <v>261</v>
      </c>
      <c r="B403" s="5">
        <v>262</v>
      </c>
      <c r="C403" s="4" t="s">
        <v>1657</v>
      </c>
      <c r="D403" s="5">
        <v>2016</v>
      </c>
      <c r="E403" s="5">
        <v>271</v>
      </c>
      <c r="F403" s="6" t="s">
        <v>1658</v>
      </c>
      <c r="G403" s="6" t="s">
        <v>26</v>
      </c>
      <c r="H403" s="6" t="s">
        <v>26</v>
      </c>
      <c r="I403" s="5">
        <v>10</v>
      </c>
      <c r="J403" s="5">
        <v>28</v>
      </c>
      <c r="K403" s="5">
        <v>4</v>
      </c>
      <c r="L403" s="6" t="s">
        <v>118</v>
      </c>
      <c r="M403" s="4" t="s">
        <v>1659</v>
      </c>
      <c r="N403" s="10" t="s">
        <v>5609</v>
      </c>
      <c r="O403" s="7">
        <v>44379.062430555554</v>
      </c>
      <c r="P403" s="5">
        <v>1</v>
      </c>
      <c r="Q403" s="6" t="s">
        <v>2535</v>
      </c>
      <c r="R403" s="5">
        <v>1</v>
      </c>
      <c r="S403" s="5">
        <v>10</v>
      </c>
      <c r="T403" s="6" t="s">
        <v>111</v>
      </c>
      <c r="U403" s="5">
        <v>1</v>
      </c>
      <c r="V403" s="5">
        <v>271</v>
      </c>
      <c r="W403" s="6" t="s">
        <v>1660</v>
      </c>
      <c r="X403" s="6" t="s">
        <v>5610</v>
      </c>
      <c r="Y403" s="6" t="s">
        <v>391</v>
      </c>
      <c r="Z403" s="6" t="s">
        <v>26</v>
      </c>
      <c r="AA403" s="5">
        <v>1</v>
      </c>
      <c r="AB403" s="5">
        <v>1</v>
      </c>
      <c r="AC403" s="6">
        <f>SUM(article_export__2[[#This Row],[title_use]],article_export__2[[#This Row],[abstract_mentions_count]])</f>
        <v>2</v>
      </c>
      <c r="AD403" s="6" t="s">
        <v>1225</v>
      </c>
      <c r="AE403" s="6" t="s">
        <v>6151</v>
      </c>
    </row>
    <row r="404" spans="1:31" x14ac:dyDescent="0.3">
      <c r="A404" s="5">
        <v>262</v>
      </c>
      <c r="B404" s="5">
        <v>263</v>
      </c>
      <c r="C404" s="6" t="s">
        <v>5611</v>
      </c>
      <c r="D404" s="5">
        <v>2016</v>
      </c>
      <c r="E404" s="5">
        <v>272</v>
      </c>
      <c r="F404" s="6" t="s">
        <v>1795</v>
      </c>
      <c r="G404" s="6" t="s">
        <v>26</v>
      </c>
      <c r="H404" s="6" t="s">
        <v>26</v>
      </c>
      <c r="I404" s="5">
        <v>267</v>
      </c>
      <c r="J404" s="5">
        <v>25</v>
      </c>
      <c r="K404" s="5"/>
      <c r="L404" s="6" t="s">
        <v>1796</v>
      </c>
      <c r="M404" s="6" t="s">
        <v>5612</v>
      </c>
      <c r="N404" s="8" t="s">
        <v>5613</v>
      </c>
      <c r="O404" s="7">
        <v>44379.062430555554</v>
      </c>
      <c r="P404" s="5">
        <v>1</v>
      </c>
      <c r="Q404" s="6" t="s">
        <v>2535</v>
      </c>
      <c r="R404" s="5">
        <v>0</v>
      </c>
      <c r="S404" s="5">
        <v>267</v>
      </c>
      <c r="T404" s="6" t="s">
        <v>3380</v>
      </c>
      <c r="U404" s="5">
        <v>1</v>
      </c>
      <c r="V404" s="5">
        <v>272</v>
      </c>
      <c r="W404" s="6" t="s">
        <v>1797</v>
      </c>
      <c r="X404" s="6" t="s">
        <v>5614</v>
      </c>
      <c r="Y404" s="6" t="s">
        <v>430</v>
      </c>
      <c r="Z404" s="6" t="s">
        <v>26</v>
      </c>
      <c r="AA404" s="5">
        <v>0</v>
      </c>
      <c r="AB404" s="5">
        <v>1</v>
      </c>
      <c r="AC404" s="6">
        <f>SUM(article_export__2[[#This Row],[title_use]],article_export__2[[#This Row],[abstract_mentions_count]])</f>
        <v>1</v>
      </c>
      <c r="AD404" s="6" t="s">
        <v>3035</v>
      </c>
      <c r="AE404" s="6" t="s">
        <v>6152</v>
      </c>
    </row>
    <row r="405" spans="1:31" ht="374.4" x14ac:dyDescent="0.3">
      <c r="A405" s="5">
        <v>270</v>
      </c>
      <c r="B405" s="5">
        <v>271</v>
      </c>
      <c r="C405" s="4" t="s">
        <v>769</v>
      </c>
      <c r="D405" s="5">
        <v>2015</v>
      </c>
      <c r="E405" s="5">
        <v>237</v>
      </c>
      <c r="F405" s="6" t="s">
        <v>770</v>
      </c>
      <c r="G405" s="6" t="s">
        <v>26</v>
      </c>
      <c r="H405" s="6" t="s">
        <v>26</v>
      </c>
      <c r="I405" s="5">
        <v>170</v>
      </c>
      <c r="J405" s="5">
        <v>29</v>
      </c>
      <c r="K405" s="5">
        <v>3</v>
      </c>
      <c r="L405" s="6" t="s">
        <v>771</v>
      </c>
      <c r="M405" s="4" t="s">
        <v>5853</v>
      </c>
      <c r="N405" s="10" t="s">
        <v>5617</v>
      </c>
      <c r="O405" s="7">
        <v>44379.062442129631</v>
      </c>
      <c r="P405" s="5">
        <v>3</v>
      </c>
      <c r="Q405" s="6" t="s">
        <v>2535</v>
      </c>
      <c r="R405" s="5">
        <v>0</v>
      </c>
      <c r="S405" s="5">
        <v>170</v>
      </c>
      <c r="T405" s="6" t="s">
        <v>252</v>
      </c>
      <c r="U405" s="5">
        <v>1</v>
      </c>
      <c r="V405" s="5">
        <v>237</v>
      </c>
      <c r="W405" s="6" t="s">
        <v>548</v>
      </c>
      <c r="X405" s="6" t="s">
        <v>549</v>
      </c>
      <c r="Y405" s="6" t="s">
        <v>550</v>
      </c>
      <c r="Z405" s="6" t="s">
        <v>26</v>
      </c>
      <c r="AA405" s="5">
        <v>0</v>
      </c>
      <c r="AB405" s="5">
        <v>2</v>
      </c>
      <c r="AC405" s="6">
        <f>SUM(article_export__2[[#This Row],[title_use]],article_export__2[[#This Row],[abstract_mentions_count]])</f>
        <v>2</v>
      </c>
      <c r="AD405" s="6" t="s">
        <v>1225</v>
      </c>
      <c r="AE405" s="6" t="s">
        <v>6152</v>
      </c>
    </row>
    <row r="406" spans="1:31" x14ac:dyDescent="0.3">
      <c r="A406" s="5">
        <v>272</v>
      </c>
      <c r="B406" s="5">
        <v>273</v>
      </c>
      <c r="C406" s="4" t="s">
        <v>778</v>
      </c>
      <c r="D406" s="5">
        <v>2015</v>
      </c>
      <c r="E406" s="5">
        <v>284</v>
      </c>
      <c r="F406" s="6" t="s">
        <v>779</v>
      </c>
      <c r="G406" s="6" t="s">
        <v>26</v>
      </c>
      <c r="H406" s="6" t="s">
        <v>26</v>
      </c>
      <c r="I406" s="5">
        <v>284</v>
      </c>
      <c r="J406" s="5">
        <v>22</v>
      </c>
      <c r="K406" s="5">
        <v>3</v>
      </c>
      <c r="L406" s="6" t="s">
        <v>191</v>
      </c>
      <c r="M406" s="4" t="s">
        <v>780</v>
      </c>
      <c r="N406" s="10" t="s">
        <v>5618</v>
      </c>
      <c r="O406" s="7">
        <v>44379.062442129631</v>
      </c>
      <c r="P406" s="5">
        <v>2</v>
      </c>
      <c r="Q406" s="6" t="s">
        <v>2535</v>
      </c>
      <c r="R406" s="5">
        <v>0</v>
      </c>
      <c r="S406" s="5">
        <v>284</v>
      </c>
      <c r="T406" s="6" t="s">
        <v>781</v>
      </c>
      <c r="U406" s="5">
        <v>1</v>
      </c>
      <c r="V406" s="5">
        <v>284</v>
      </c>
      <c r="W406" s="6" t="s">
        <v>782</v>
      </c>
      <c r="X406" s="6" t="s">
        <v>783</v>
      </c>
      <c r="Y406" s="6" t="s">
        <v>391</v>
      </c>
      <c r="Z406" s="6" t="s">
        <v>26</v>
      </c>
      <c r="AA406" s="5">
        <v>0</v>
      </c>
      <c r="AB406" s="5">
        <v>1</v>
      </c>
      <c r="AC406" s="6">
        <f>SUM(article_export__2[[#This Row],[title_use]],article_export__2[[#This Row],[abstract_mentions_count]])</f>
        <v>1</v>
      </c>
      <c r="AD406" s="6" t="s">
        <v>1225</v>
      </c>
      <c r="AE406" s="6" t="s">
        <v>6151</v>
      </c>
    </row>
    <row r="407" spans="1:31" ht="302.39999999999998" hidden="1" x14ac:dyDescent="0.3">
      <c r="A407" s="5">
        <v>652</v>
      </c>
      <c r="B407" s="5">
        <v>653</v>
      </c>
      <c r="C407" s="4" t="s">
        <v>703</v>
      </c>
      <c r="D407" s="5">
        <v>2016</v>
      </c>
      <c r="E407" s="5">
        <v>917</v>
      </c>
      <c r="F407" s="6" t="s">
        <v>704</v>
      </c>
      <c r="G407" s="6" t="s">
        <v>26</v>
      </c>
      <c r="H407" s="6" t="s">
        <v>26</v>
      </c>
      <c r="I407" s="5">
        <v>18</v>
      </c>
      <c r="J407" s="5">
        <v>24</v>
      </c>
      <c r="K407" s="5">
        <v>3</v>
      </c>
      <c r="L407" s="6" t="s">
        <v>705</v>
      </c>
      <c r="M407" s="4" t="s">
        <v>706</v>
      </c>
      <c r="N407" s="4" t="s">
        <v>707</v>
      </c>
      <c r="O407" s="7">
        <v>44379.064872685187</v>
      </c>
      <c r="P407" s="5">
        <v>0</v>
      </c>
      <c r="Q407" s="6" t="s">
        <v>211</v>
      </c>
      <c r="R407" s="5">
        <v>1</v>
      </c>
      <c r="S407" s="5">
        <v>18</v>
      </c>
      <c r="T407" s="6" t="s">
        <v>176</v>
      </c>
      <c r="U407" s="5">
        <v>1</v>
      </c>
      <c r="V407" s="5">
        <v>917</v>
      </c>
      <c r="W407" s="6" t="s">
        <v>708</v>
      </c>
      <c r="X407" s="6" t="s">
        <v>709</v>
      </c>
      <c r="Y407" s="6" t="s">
        <v>710</v>
      </c>
      <c r="Z407" s="6" t="s">
        <v>6235</v>
      </c>
      <c r="AA407" s="5">
        <v>0</v>
      </c>
      <c r="AB407" s="5">
        <v>1</v>
      </c>
      <c r="AC407" s="6">
        <f>SUM(article_export__2[[#This Row],[title_use]],article_export__2[[#This Row],[abstract_mentions_count]])</f>
        <v>1</v>
      </c>
      <c r="AD407" s="6"/>
      <c r="AE407" s="6"/>
    </row>
    <row r="408" spans="1:31" ht="409.6" x14ac:dyDescent="0.3">
      <c r="A408" s="5">
        <v>276</v>
      </c>
      <c r="B408" s="5">
        <v>277</v>
      </c>
      <c r="C408" s="4" t="s">
        <v>3292</v>
      </c>
      <c r="D408" s="5">
        <v>2014</v>
      </c>
      <c r="E408" s="5">
        <v>288</v>
      </c>
      <c r="F408" s="6" t="s">
        <v>3293</v>
      </c>
      <c r="G408" s="6" t="s">
        <v>26</v>
      </c>
      <c r="H408" s="6" t="s">
        <v>26</v>
      </c>
      <c r="I408" s="5">
        <v>288</v>
      </c>
      <c r="J408" s="5">
        <v>20</v>
      </c>
      <c r="K408" s="5">
        <v>6</v>
      </c>
      <c r="L408" s="6" t="s">
        <v>3294</v>
      </c>
      <c r="M408" s="4" t="s">
        <v>5821</v>
      </c>
      <c r="N408" s="6" t="s">
        <v>3296</v>
      </c>
      <c r="O408" s="7">
        <v>44379.062442129631</v>
      </c>
      <c r="P408" s="5">
        <v>0</v>
      </c>
      <c r="Q408" s="6" t="s">
        <v>2535</v>
      </c>
      <c r="R408" s="5">
        <v>1</v>
      </c>
      <c r="S408" s="5">
        <v>288</v>
      </c>
      <c r="T408" s="6" t="s">
        <v>3297</v>
      </c>
      <c r="U408" s="5"/>
      <c r="V408" s="5">
        <v>288</v>
      </c>
      <c r="W408" s="6" t="s">
        <v>3298</v>
      </c>
      <c r="X408" s="6" t="s">
        <v>3299</v>
      </c>
      <c r="Y408" s="6" t="s">
        <v>3300</v>
      </c>
      <c r="Z408" s="6"/>
      <c r="AA408" s="5">
        <v>0</v>
      </c>
      <c r="AB408" s="5">
        <v>3</v>
      </c>
      <c r="AC408" s="6">
        <f>SUM(article_export__2[[#This Row],[title_use]],article_export__2[[#This Row],[abstract_mentions_count]])</f>
        <v>3</v>
      </c>
      <c r="AD408" s="6" t="s">
        <v>1225</v>
      </c>
      <c r="AE408" s="6" t="s">
        <v>6152</v>
      </c>
    </row>
    <row r="409" spans="1:31" ht="72" hidden="1" x14ac:dyDescent="0.3">
      <c r="A409" s="5">
        <v>648</v>
      </c>
      <c r="B409" s="5">
        <v>649</v>
      </c>
      <c r="C409" s="4" t="s">
        <v>651</v>
      </c>
      <c r="D409" s="5">
        <v>2017</v>
      </c>
      <c r="E409" s="5">
        <v>908</v>
      </c>
      <c r="F409" s="6" t="s">
        <v>652</v>
      </c>
      <c r="G409" s="6" t="s">
        <v>26</v>
      </c>
      <c r="H409" s="6" t="s">
        <v>26</v>
      </c>
      <c r="I409" s="5">
        <v>18</v>
      </c>
      <c r="J409" s="5">
        <v>25</v>
      </c>
      <c r="K409" s="5">
        <v>3</v>
      </c>
      <c r="L409" s="6" t="s">
        <v>653</v>
      </c>
      <c r="M409" s="4" t="s">
        <v>654</v>
      </c>
      <c r="N409" s="4" t="s">
        <v>655</v>
      </c>
      <c r="O409" s="7">
        <v>44379.064872685187</v>
      </c>
      <c r="P409" s="5">
        <v>0</v>
      </c>
      <c r="Q409" s="6" t="s">
        <v>211</v>
      </c>
      <c r="R409" s="5">
        <v>0</v>
      </c>
      <c r="S409" s="5">
        <v>18</v>
      </c>
      <c r="T409" s="6" t="s">
        <v>176</v>
      </c>
      <c r="U409" s="5">
        <v>1</v>
      </c>
      <c r="V409" s="5">
        <v>908</v>
      </c>
      <c r="W409" s="6" t="s">
        <v>656</v>
      </c>
      <c r="X409" s="6" t="s">
        <v>657</v>
      </c>
      <c r="Y409" s="6" t="s">
        <v>658</v>
      </c>
      <c r="Z409" s="6" t="s">
        <v>6233</v>
      </c>
      <c r="AA409" s="5">
        <v>0</v>
      </c>
      <c r="AB409" s="5">
        <v>1</v>
      </c>
      <c r="AC409" s="6">
        <f>SUM(article_export__2[[#This Row],[title_use]],article_export__2[[#This Row],[abstract_mentions_count]])</f>
        <v>1</v>
      </c>
      <c r="AD409" s="6"/>
      <c r="AE409" s="6"/>
    </row>
    <row r="410" spans="1:31" ht="129.6" hidden="1" x14ac:dyDescent="0.3">
      <c r="A410" s="5">
        <v>643</v>
      </c>
      <c r="B410" s="5">
        <v>644</v>
      </c>
      <c r="C410" s="4" t="s">
        <v>603</v>
      </c>
      <c r="D410" s="5">
        <v>2017</v>
      </c>
      <c r="E410" s="5">
        <v>902</v>
      </c>
      <c r="F410" s="6" t="s">
        <v>604</v>
      </c>
      <c r="G410" s="6" t="s">
        <v>26</v>
      </c>
      <c r="H410" s="6" t="s">
        <v>26</v>
      </c>
      <c r="I410" s="5">
        <v>18</v>
      </c>
      <c r="J410" s="5">
        <v>25</v>
      </c>
      <c r="K410" s="5">
        <v>6</v>
      </c>
      <c r="L410" s="6" t="s">
        <v>605</v>
      </c>
      <c r="M410" s="4" t="s">
        <v>606</v>
      </c>
      <c r="N410" s="4" t="s">
        <v>607</v>
      </c>
      <c r="O410" s="7">
        <v>44379.064872685187</v>
      </c>
      <c r="P410" s="5">
        <v>0</v>
      </c>
      <c r="Q410" s="6" t="s">
        <v>211</v>
      </c>
      <c r="R410" s="5">
        <v>0</v>
      </c>
      <c r="S410" s="5">
        <v>18</v>
      </c>
      <c r="T410" s="6" t="s">
        <v>176</v>
      </c>
      <c r="U410" s="5">
        <v>1</v>
      </c>
      <c r="V410" s="5">
        <v>902</v>
      </c>
      <c r="W410" s="6" t="s">
        <v>608</v>
      </c>
      <c r="X410" s="6" t="s">
        <v>609</v>
      </c>
      <c r="Y410" s="6" t="s">
        <v>610</v>
      </c>
      <c r="Z410" s="6" t="s">
        <v>6231</v>
      </c>
      <c r="AA410" s="5">
        <v>0</v>
      </c>
      <c r="AB410" s="5">
        <v>1</v>
      </c>
      <c r="AC410" s="6">
        <f>SUM(article_export__2[[#This Row],[title_use]],article_export__2[[#This Row],[abstract_mentions_count]])</f>
        <v>1</v>
      </c>
      <c r="AD410" s="6"/>
      <c r="AE410" s="6"/>
    </row>
    <row r="411" spans="1:31" ht="129.6" hidden="1" x14ac:dyDescent="0.3">
      <c r="A411" s="5">
        <v>639</v>
      </c>
      <c r="B411" s="5">
        <v>640</v>
      </c>
      <c r="C411" s="4" t="s">
        <v>567</v>
      </c>
      <c r="D411" s="5">
        <v>2018</v>
      </c>
      <c r="E411" s="5">
        <v>895</v>
      </c>
      <c r="F411" s="6" t="s">
        <v>568</v>
      </c>
      <c r="G411" s="6" t="s">
        <v>26</v>
      </c>
      <c r="H411" s="6" t="s">
        <v>26</v>
      </c>
      <c r="I411" s="5">
        <v>18</v>
      </c>
      <c r="J411" s="5">
        <v>26</v>
      </c>
      <c r="K411" s="5">
        <v>2</v>
      </c>
      <c r="L411" s="6" t="s">
        <v>569</v>
      </c>
      <c r="M411" s="4" t="s">
        <v>5862</v>
      </c>
      <c r="N411" s="4" t="s">
        <v>571</v>
      </c>
      <c r="O411" s="7">
        <v>44379.064872685187</v>
      </c>
      <c r="P411" s="5">
        <v>0</v>
      </c>
      <c r="Q411" s="6" t="s">
        <v>211</v>
      </c>
      <c r="R411" s="5">
        <v>0</v>
      </c>
      <c r="S411" s="5">
        <v>18</v>
      </c>
      <c r="T411" s="6" t="s">
        <v>176</v>
      </c>
      <c r="U411" s="5">
        <v>1</v>
      </c>
      <c r="V411" s="5">
        <v>895</v>
      </c>
      <c r="W411" s="6" t="s">
        <v>572</v>
      </c>
      <c r="X411" s="6" t="s">
        <v>573</v>
      </c>
      <c r="Y411" s="6" t="s">
        <v>282</v>
      </c>
      <c r="Z411" s="6" t="s">
        <v>6229</v>
      </c>
      <c r="AA411" s="5">
        <v>0</v>
      </c>
      <c r="AB411" s="5">
        <v>2</v>
      </c>
      <c r="AC411" s="6">
        <f>SUM(article_export__2[[#This Row],[title_use]],article_export__2[[#This Row],[abstract_mentions_count]])</f>
        <v>2</v>
      </c>
      <c r="AD411" s="6"/>
      <c r="AE411" s="6"/>
    </row>
    <row r="412" spans="1:31" x14ac:dyDescent="0.3">
      <c r="A412" s="5">
        <v>278</v>
      </c>
      <c r="B412" s="5">
        <v>279</v>
      </c>
      <c r="C412" s="4" t="s">
        <v>802</v>
      </c>
      <c r="D412" s="5">
        <v>2014</v>
      </c>
      <c r="E412" s="5">
        <v>290</v>
      </c>
      <c r="F412" s="6" t="s">
        <v>803</v>
      </c>
      <c r="G412" s="6" t="s">
        <v>26</v>
      </c>
      <c r="H412" s="6" t="s">
        <v>26</v>
      </c>
      <c r="I412" s="5">
        <v>18</v>
      </c>
      <c r="J412" s="5">
        <v>22</v>
      </c>
      <c r="K412" s="5">
        <v>6</v>
      </c>
      <c r="L412" s="6" t="s">
        <v>804</v>
      </c>
      <c r="M412" s="4" t="s">
        <v>805</v>
      </c>
      <c r="N412" s="10" t="s">
        <v>5623</v>
      </c>
      <c r="O412" s="7">
        <v>44379.062442129631</v>
      </c>
      <c r="P412" s="5">
        <v>1</v>
      </c>
      <c r="Q412" s="6" t="s">
        <v>2535</v>
      </c>
      <c r="R412" s="5">
        <v>1</v>
      </c>
      <c r="S412" s="5">
        <v>18</v>
      </c>
      <c r="T412" s="6" t="s">
        <v>176</v>
      </c>
      <c r="U412" s="5">
        <v>1</v>
      </c>
      <c r="V412" s="5">
        <v>290</v>
      </c>
      <c r="W412" s="6" t="s">
        <v>806</v>
      </c>
      <c r="X412" s="6" t="s">
        <v>807</v>
      </c>
      <c r="Y412" s="6" t="s">
        <v>808</v>
      </c>
      <c r="Z412" s="6" t="s">
        <v>6178</v>
      </c>
      <c r="AA412" s="5">
        <v>0</v>
      </c>
      <c r="AB412" s="5">
        <v>1</v>
      </c>
      <c r="AC412" s="6">
        <f>SUM(article_export__2[[#This Row],[title_use]],article_export__2[[#This Row],[abstract_mentions_count]])</f>
        <v>1</v>
      </c>
      <c r="AD412" s="6" t="s">
        <v>1225</v>
      </c>
      <c r="AE412" s="6" t="s">
        <v>6152</v>
      </c>
    </row>
    <row r="413" spans="1:31" x14ac:dyDescent="0.3">
      <c r="A413" s="5">
        <v>293</v>
      </c>
      <c r="B413" s="5">
        <v>294</v>
      </c>
      <c r="C413" s="6" t="s">
        <v>3413</v>
      </c>
      <c r="D413" s="5">
        <v>2014</v>
      </c>
      <c r="E413" s="5">
        <v>308</v>
      </c>
      <c r="F413" s="6" t="s">
        <v>3414</v>
      </c>
      <c r="G413" s="6" t="s">
        <v>26</v>
      </c>
      <c r="H413" s="6" t="s">
        <v>26</v>
      </c>
      <c r="I413" s="5">
        <v>161</v>
      </c>
      <c r="J413" s="5">
        <v>43</v>
      </c>
      <c r="K413" s="5">
        <v>1</v>
      </c>
      <c r="L413" s="6" t="s">
        <v>3415</v>
      </c>
      <c r="M413" s="6" t="s">
        <v>6113</v>
      </c>
      <c r="N413" s="6" t="s">
        <v>3417</v>
      </c>
      <c r="O413" s="7">
        <v>44379.062442129631</v>
      </c>
      <c r="P413" s="5">
        <v>0</v>
      </c>
      <c r="Q413" s="6" t="s">
        <v>2535</v>
      </c>
      <c r="R413" s="5">
        <v>1</v>
      </c>
      <c r="S413" s="5">
        <v>161</v>
      </c>
      <c r="T413" s="6" t="s">
        <v>2580</v>
      </c>
      <c r="U413" s="5"/>
      <c r="V413" s="5">
        <v>308</v>
      </c>
      <c r="W413" s="6" t="s">
        <v>3418</v>
      </c>
      <c r="X413" s="6" t="s">
        <v>221</v>
      </c>
      <c r="Y413" s="6" t="s">
        <v>3419</v>
      </c>
      <c r="Z413" s="6"/>
      <c r="AA413" s="5">
        <v>0</v>
      </c>
      <c r="AB413" s="5">
        <v>1</v>
      </c>
      <c r="AC413" s="6">
        <f>SUM(article_export__2[[#This Row],[title_use]],article_export__2[[#This Row],[abstract_mentions_count]])</f>
        <v>1</v>
      </c>
      <c r="AD413" s="6" t="s">
        <v>3035</v>
      </c>
      <c r="AE413" s="6" t="s">
        <v>6152</v>
      </c>
    </row>
    <row r="414" spans="1:31" hidden="1" x14ac:dyDescent="0.3">
      <c r="A414" s="5">
        <v>632</v>
      </c>
      <c r="B414" s="5">
        <v>633</v>
      </c>
      <c r="C414" s="4" t="s">
        <v>5943</v>
      </c>
      <c r="D414" s="5">
        <v>2019</v>
      </c>
      <c r="E414" s="5">
        <v>876</v>
      </c>
      <c r="F414" s="6" t="s">
        <v>461</v>
      </c>
      <c r="G414" s="6" t="s">
        <v>26</v>
      </c>
      <c r="H414" s="6" t="s">
        <v>26</v>
      </c>
      <c r="I414" s="5">
        <v>18</v>
      </c>
      <c r="J414" s="5">
        <v>27</v>
      </c>
      <c r="K414" s="5">
        <v>2</v>
      </c>
      <c r="L414" s="6" t="s">
        <v>462</v>
      </c>
      <c r="M414" s="4" t="s">
        <v>5944</v>
      </c>
      <c r="N414" s="4" t="s">
        <v>464</v>
      </c>
      <c r="O414" s="7">
        <v>44379.06486111111</v>
      </c>
      <c r="P414" s="5">
        <v>0</v>
      </c>
      <c r="Q414" s="6" t="s">
        <v>211</v>
      </c>
      <c r="R414" s="5">
        <v>0</v>
      </c>
      <c r="S414" s="5">
        <v>18</v>
      </c>
      <c r="T414" s="6" t="s">
        <v>176</v>
      </c>
      <c r="U414" s="5">
        <v>1</v>
      </c>
      <c r="V414" s="5">
        <v>876</v>
      </c>
      <c r="W414" s="6" t="s">
        <v>465</v>
      </c>
      <c r="X414" s="6" t="s">
        <v>466</v>
      </c>
      <c r="Y414" s="6" t="s">
        <v>467</v>
      </c>
      <c r="Z414" s="6" t="s">
        <v>6210</v>
      </c>
      <c r="AA414" s="5">
        <v>0</v>
      </c>
      <c r="AB414" s="5">
        <v>1</v>
      </c>
      <c r="AC414" s="6">
        <f>SUM(article_export__2[[#This Row],[title_use]],article_export__2[[#This Row],[abstract_mentions_count]])</f>
        <v>1</v>
      </c>
      <c r="AD414" s="6"/>
      <c r="AE414" s="6"/>
    </row>
    <row r="415" spans="1:31" x14ac:dyDescent="0.3">
      <c r="A415" s="5">
        <v>296</v>
      </c>
      <c r="B415" s="5">
        <v>297</v>
      </c>
      <c r="C415" s="6" t="s">
        <v>855</v>
      </c>
      <c r="D415" s="5">
        <v>2013</v>
      </c>
      <c r="E415" s="5">
        <v>311</v>
      </c>
      <c r="F415" s="6" t="s">
        <v>856</v>
      </c>
      <c r="G415" s="6" t="s">
        <v>26</v>
      </c>
      <c r="H415" s="6" t="s">
        <v>26</v>
      </c>
      <c r="I415" s="5">
        <v>311</v>
      </c>
      <c r="J415" s="5">
        <v>19</v>
      </c>
      <c r="K415" s="5">
        <v>12</v>
      </c>
      <c r="L415" s="6" t="s">
        <v>857</v>
      </c>
      <c r="M415" s="6" t="s">
        <v>858</v>
      </c>
      <c r="N415" s="8" t="s">
        <v>5624</v>
      </c>
      <c r="O415" s="7">
        <v>44379.062442129631</v>
      </c>
      <c r="P415" s="5">
        <v>1</v>
      </c>
      <c r="Q415" s="6" t="s">
        <v>2535</v>
      </c>
      <c r="R415" s="5">
        <v>0</v>
      </c>
      <c r="S415" s="5">
        <v>311</v>
      </c>
      <c r="T415" s="6" t="s">
        <v>837</v>
      </c>
      <c r="U415" s="5">
        <v>1</v>
      </c>
      <c r="V415" s="5">
        <v>311</v>
      </c>
      <c r="W415" s="6" t="s">
        <v>859</v>
      </c>
      <c r="X415" s="6" t="s">
        <v>575</v>
      </c>
      <c r="Y415" s="6" t="s">
        <v>860</v>
      </c>
      <c r="Z415" s="6" t="s">
        <v>26</v>
      </c>
      <c r="AA415" s="5">
        <v>0</v>
      </c>
      <c r="AB415" s="5">
        <v>1</v>
      </c>
      <c r="AC415" s="6">
        <f>SUM(article_export__2[[#This Row],[title_use]],article_export__2[[#This Row],[abstract_mentions_count]])</f>
        <v>1</v>
      </c>
      <c r="AD415" s="6" t="s">
        <v>3035</v>
      </c>
      <c r="AE415" s="6" t="s">
        <v>6152</v>
      </c>
    </row>
    <row r="416" spans="1:31" ht="187.2" x14ac:dyDescent="0.3">
      <c r="A416" s="5">
        <v>297</v>
      </c>
      <c r="B416" s="5">
        <v>298</v>
      </c>
      <c r="C416" s="4" t="s">
        <v>1732</v>
      </c>
      <c r="D416" s="5">
        <v>2013</v>
      </c>
      <c r="E416" s="5">
        <v>80</v>
      </c>
      <c r="F416" s="6" t="s">
        <v>1733</v>
      </c>
      <c r="G416" s="6" t="s">
        <v>26</v>
      </c>
      <c r="H416" s="6" t="s">
        <v>26</v>
      </c>
      <c r="I416" s="5">
        <v>193</v>
      </c>
      <c r="J416" s="5">
        <v>69</v>
      </c>
      <c r="K416" s="5">
        <v>10</v>
      </c>
      <c r="L416" s="6" t="s">
        <v>1734</v>
      </c>
      <c r="M416" s="4" t="s">
        <v>5625</v>
      </c>
      <c r="N416" s="10" t="s">
        <v>5626</v>
      </c>
      <c r="O416" s="7">
        <v>44379.062442129631</v>
      </c>
      <c r="P416" s="5">
        <v>2</v>
      </c>
      <c r="Q416" s="6" t="s">
        <v>2535</v>
      </c>
      <c r="R416" s="5">
        <v>1</v>
      </c>
      <c r="S416" s="5">
        <v>193</v>
      </c>
      <c r="T416" s="6" t="s">
        <v>3567</v>
      </c>
      <c r="U416" s="5">
        <v>1</v>
      </c>
      <c r="V416" s="5">
        <v>80</v>
      </c>
      <c r="W416" s="6" t="s">
        <v>886</v>
      </c>
      <c r="X416" s="6" t="s">
        <v>5543</v>
      </c>
      <c r="Y416" s="6" t="s">
        <v>5544</v>
      </c>
      <c r="Z416" s="6" t="s">
        <v>26</v>
      </c>
      <c r="AA416" s="5">
        <v>0</v>
      </c>
      <c r="AB416" s="5">
        <v>1</v>
      </c>
      <c r="AC416" s="6">
        <f>SUM(article_export__2[[#This Row],[title_use]],article_export__2[[#This Row],[abstract_mentions_count]])</f>
        <v>1</v>
      </c>
      <c r="AD416" s="6" t="s">
        <v>1225</v>
      </c>
      <c r="AE416" s="6" t="s">
        <v>6152</v>
      </c>
    </row>
    <row r="417" spans="1:31" ht="172.8" hidden="1" x14ac:dyDescent="0.3">
      <c r="A417" s="5">
        <v>622</v>
      </c>
      <c r="B417" s="5">
        <v>623</v>
      </c>
      <c r="C417" s="4" t="s">
        <v>356</v>
      </c>
      <c r="D417" s="5">
        <v>2020</v>
      </c>
      <c r="E417" s="5">
        <v>859</v>
      </c>
      <c r="F417" s="6" t="s">
        <v>357</v>
      </c>
      <c r="G417" s="6" t="s">
        <v>26</v>
      </c>
      <c r="H417" s="6" t="s">
        <v>26</v>
      </c>
      <c r="I417" s="5">
        <v>18</v>
      </c>
      <c r="J417" s="5">
        <v>28</v>
      </c>
      <c r="K417" s="5">
        <v>3</v>
      </c>
      <c r="L417" s="6" t="s">
        <v>358</v>
      </c>
      <c r="M417" s="4" t="s">
        <v>5939</v>
      </c>
      <c r="N417" s="4" t="s">
        <v>360</v>
      </c>
      <c r="O417" s="7">
        <v>44379.06486111111</v>
      </c>
      <c r="P417" s="5">
        <v>0</v>
      </c>
      <c r="Q417" s="6" t="s">
        <v>211</v>
      </c>
      <c r="R417" s="5">
        <v>0</v>
      </c>
      <c r="S417" s="5">
        <v>18</v>
      </c>
      <c r="T417" s="6" t="s">
        <v>176</v>
      </c>
      <c r="U417" s="5">
        <v>1</v>
      </c>
      <c r="V417" s="5">
        <v>859</v>
      </c>
      <c r="W417" s="6" t="s">
        <v>361</v>
      </c>
      <c r="X417" s="6" t="s">
        <v>362</v>
      </c>
      <c r="Y417" s="6" t="s">
        <v>114</v>
      </c>
      <c r="Z417" s="6" t="s">
        <v>6224</v>
      </c>
      <c r="AA417" s="5">
        <v>0</v>
      </c>
      <c r="AB417" s="5">
        <v>1</v>
      </c>
      <c r="AC417" s="6">
        <f>SUM(article_export__2[[#This Row],[title_use]],article_export__2[[#This Row],[abstract_mentions_count]])</f>
        <v>1</v>
      </c>
      <c r="AD417" s="6"/>
      <c r="AE417" s="6"/>
    </row>
    <row r="418" spans="1:31" hidden="1" x14ac:dyDescent="0.3">
      <c r="A418" s="5">
        <v>623</v>
      </c>
      <c r="B418" s="5">
        <v>624</v>
      </c>
      <c r="C418" s="4" t="s">
        <v>5940</v>
      </c>
      <c r="D418" s="5">
        <v>2020</v>
      </c>
      <c r="E418" s="5">
        <v>860</v>
      </c>
      <c r="F418" s="6" t="s">
        <v>364</v>
      </c>
      <c r="G418" s="6" t="s">
        <v>26</v>
      </c>
      <c r="H418" s="6" t="s">
        <v>26</v>
      </c>
      <c r="I418" s="5">
        <v>18</v>
      </c>
      <c r="J418" s="5">
        <v>28</v>
      </c>
      <c r="K418" s="5">
        <v>3</v>
      </c>
      <c r="L418" s="6" t="s">
        <v>365</v>
      </c>
      <c r="M418" s="4" t="s">
        <v>5941</v>
      </c>
      <c r="N418" s="4" t="s">
        <v>367</v>
      </c>
      <c r="O418" s="7">
        <v>44379.06486111111</v>
      </c>
      <c r="P418" s="5">
        <v>0</v>
      </c>
      <c r="Q418" s="6" t="s">
        <v>211</v>
      </c>
      <c r="R418" s="5">
        <v>0</v>
      </c>
      <c r="S418" s="5">
        <v>18</v>
      </c>
      <c r="T418" s="6" t="s">
        <v>176</v>
      </c>
      <c r="U418" s="5">
        <v>1</v>
      </c>
      <c r="V418" s="5">
        <v>860</v>
      </c>
      <c r="W418" s="6" t="s">
        <v>368</v>
      </c>
      <c r="X418" s="6" t="s">
        <v>369</v>
      </c>
      <c r="Y418" s="6" t="s">
        <v>370</v>
      </c>
      <c r="Z418" s="6" t="s">
        <v>6225</v>
      </c>
      <c r="AA418" s="5">
        <v>0</v>
      </c>
      <c r="AB418" s="5">
        <v>1</v>
      </c>
      <c r="AC418" s="6">
        <f>SUM(article_export__2[[#This Row],[title_use]],article_export__2[[#This Row],[abstract_mentions_count]])</f>
        <v>1</v>
      </c>
      <c r="AD418" s="6"/>
      <c r="AE418" s="6"/>
    </row>
    <row r="419" spans="1:31" ht="230.4" x14ac:dyDescent="0.3">
      <c r="A419" s="5">
        <v>300</v>
      </c>
      <c r="B419" s="5">
        <v>301</v>
      </c>
      <c r="C419" s="4" t="s">
        <v>3453</v>
      </c>
      <c r="D419" s="5">
        <v>2013</v>
      </c>
      <c r="E419" s="5">
        <v>317</v>
      </c>
      <c r="F419" s="6" t="s">
        <v>3454</v>
      </c>
      <c r="G419" s="6" t="s">
        <v>26</v>
      </c>
      <c r="H419" s="6" t="s">
        <v>26</v>
      </c>
      <c r="I419" s="5">
        <v>192</v>
      </c>
      <c r="J419" s="5">
        <v>39</v>
      </c>
      <c r="K419" s="5">
        <v>8</v>
      </c>
      <c r="L419" s="6" t="s">
        <v>3455</v>
      </c>
      <c r="M419" s="4" t="s">
        <v>3456</v>
      </c>
      <c r="N419" s="10" t="s">
        <v>3457</v>
      </c>
      <c r="O419" s="7">
        <v>44379.0624537037</v>
      </c>
      <c r="P419" s="5">
        <v>0</v>
      </c>
      <c r="Q419" s="6" t="s">
        <v>2535</v>
      </c>
      <c r="R419" s="5">
        <v>1</v>
      </c>
      <c r="S419" s="5">
        <v>192</v>
      </c>
      <c r="T419" s="6" t="s">
        <v>2761</v>
      </c>
      <c r="U419" s="5"/>
      <c r="V419" s="5">
        <v>317</v>
      </c>
      <c r="W419" s="6" t="s">
        <v>3458</v>
      </c>
      <c r="X419" s="6" t="s">
        <v>3459</v>
      </c>
      <c r="Y419" s="6" t="s">
        <v>3460</v>
      </c>
      <c r="Z419" s="6" t="s">
        <v>26</v>
      </c>
      <c r="AA419" s="5">
        <v>0</v>
      </c>
      <c r="AB419" s="5">
        <v>1</v>
      </c>
      <c r="AC419" s="6">
        <f>SUM(article_export__2[[#This Row],[title_use]],article_export__2[[#This Row],[abstract_mentions_count]])</f>
        <v>1</v>
      </c>
      <c r="AD419" s="6" t="s">
        <v>1225</v>
      </c>
      <c r="AE419" s="6" t="s">
        <v>6152</v>
      </c>
    </row>
    <row r="420" spans="1:31" ht="230.4" hidden="1" x14ac:dyDescent="0.3">
      <c r="A420" s="5">
        <v>152</v>
      </c>
      <c r="B420" s="5">
        <v>153</v>
      </c>
      <c r="C420" s="4" t="s">
        <v>2530</v>
      </c>
      <c r="D420" s="5">
        <v>2021</v>
      </c>
      <c r="E420" s="5">
        <v>155</v>
      </c>
      <c r="F420" s="6" t="s">
        <v>2531</v>
      </c>
      <c r="G420" s="6" t="s">
        <v>26</v>
      </c>
      <c r="H420" s="6" t="s">
        <v>26</v>
      </c>
      <c r="I420" s="5">
        <v>155</v>
      </c>
      <c r="J420" s="5">
        <v>60</v>
      </c>
      <c r="K420" s="5">
        <v>6</v>
      </c>
      <c r="L420" s="6" t="s">
        <v>2532</v>
      </c>
      <c r="M420" s="4" t="s">
        <v>5976</v>
      </c>
      <c r="N420" s="6" t="s">
        <v>2534</v>
      </c>
      <c r="O420" s="7">
        <v>44379.062418981484</v>
      </c>
      <c r="P420" s="5">
        <v>0</v>
      </c>
      <c r="Q420" s="6" t="s">
        <v>2535</v>
      </c>
      <c r="R420" s="5">
        <v>0</v>
      </c>
      <c r="S420" s="5">
        <v>155</v>
      </c>
      <c r="T420" s="6" t="s">
        <v>2536</v>
      </c>
      <c r="U420" s="5"/>
      <c r="V420" s="5">
        <v>155</v>
      </c>
      <c r="W420" s="6" t="s">
        <v>2537</v>
      </c>
      <c r="X420" s="6" t="s">
        <v>2538</v>
      </c>
      <c r="Y420" s="6" t="s">
        <v>2539</v>
      </c>
      <c r="Z420" s="6" t="s">
        <v>5514</v>
      </c>
      <c r="AA420" s="5">
        <v>0</v>
      </c>
      <c r="AB420" s="5">
        <v>1</v>
      </c>
      <c r="AC420" s="6">
        <f>SUM(article_export__2[[#This Row],[title_use]],article_export__2[[#This Row],[abstract_mentions_count]])</f>
        <v>1</v>
      </c>
      <c r="AD420" s="6"/>
      <c r="AE420" s="6"/>
    </row>
    <row r="421" spans="1:31" ht="158.4" hidden="1" x14ac:dyDescent="0.3">
      <c r="A421" s="5">
        <v>347</v>
      </c>
      <c r="B421" s="5">
        <v>348</v>
      </c>
      <c r="C421" s="4" t="s">
        <v>3742</v>
      </c>
      <c r="D421" s="5">
        <v>2005</v>
      </c>
      <c r="E421" s="5">
        <v>371</v>
      </c>
      <c r="F421" s="6" t="s">
        <v>3743</v>
      </c>
      <c r="G421" s="6" t="s">
        <v>26</v>
      </c>
      <c r="H421" s="6" t="s">
        <v>26</v>
      </c>
      <c r="I421" s="5">
        <v>167</v>
      </c>
      <c r="J421" s="5">
        <v>35</v>
      </c>
      <c r="K421" s="5">
        <v>12</v>
      </c>
      <c r="L421" s="6" t="s">
        <v>3744</v>
      </c>
      <c r="M421" s="6" t="s">
        <v>6047</v>
      </c>
      <c r="N421" s="6" t="s">
        <v>3746</v>
      </c>
      <c r="O421" s="7">
        <v>44379.0624537037</v>
      </c>
      <c r="P421" s="5">
        <v>0</v>
      </c>
      <c r="Q421" s="6" t="s">
        <v>2535</v>
      </c>
      <c r="R421" s="5">
        <v>0</v>
      </c>
      <c r="S421" s="5">
        <v>167</v>
      </c>
      <c r="T421" s="6" t="s">
        <v>2619</v>
      </c>
      <c r="U421" s="5"/>
      <c r="V421" s="5">
        <v>371</v>
      </c>
      <c r="W421" s="6" t="s">
        <v>3747</v>
      </c>
      <c r="X421" s="6" t="s">
        <v>3748</v>
      </c>
      <c r="Y421" s="6" t="s">
        <v>2728</v>
      </c>
      <c r="Z421" s="6" t="s">
        <v>5514</v>
      </c>
      <c r="AA421" s="5">
        <v>0</v>
      </c>
      <c r="AB421" s="5">
        <v>1</v>
      </c>
      <c r="AC421" s="6">
        <f>SUM(article_export__2[[#This Row],[title_use]],article_export__2[[#This Row],[abstract_mentions_count]])</f>
        <v>1</v>
      </c>
      <c r="AD421" s="6"/>
      <c r="AE421" s="6"/>
    </row>
    <row r="422" spans="1:31" ht="409.6" hidden="1" x14ac:dyDescent="0.3">
      <c r="A422" s="5">
        <v>681</v>
      </c>
      <c r="B422" s="5">
        <v>682</v>
      </c>
      <c r="C422" s="4" t="s">
        <v>1070</v>
      </c>
      <c r="D422" s="5">
        <v>2009</v>
      </c>
      <c r="E422" s="5">
        <v>997</v>
      </c>
      <c r="F422" s="6" t="s">
        <v>1071</v>
      </c>
      <c r="G422" s="6" t="s">
        <v>1072</v>
      </c>
      <c r="H422" s="6" t="s">
        <v>26</v>
      </c>
      <c r="I422" s="5">
        <v>351</v>
      </c>
      <c r="J422" s="5">
        <v>18</v>
      </c>
      <c r="K422" s="5">
        <v>11</v>
      </c>
      <c r="L422" s="6" t="s">
        <v>1073</v>
      </c>
      <c r="M422" s="4" t="s">
        <v>5950</v>
      </c>
      <c r="N422" s="6" t="s">
        <v>1075</v>
      </c>
      <c r="O422" s="7">
        <v>44379.064884259256</v>
      </c>
      <c r="P422" s="5">
        <v>0</v>
      </c>
      <c r="Q422" s="6" t="s">
        <v>211</v>
      </c>
      <c r="R422" s="5">
        <v>1</v>
      </c>
      <c r="S422" s="5">
        <v>351</v>
      </c>
      <c r="T422" s="6" t="s">
        <v>1042</v>
      </c>
      <c r="U422" s="5">
        <v>1</v>
      </c>
      <c r="V422" s="5">
        <v>997</v>
      </c>
      <c r="W422" s="6" t="s">
        <v>1076</v>
      </c>
      <c r="X422" s="6" t="s">
        <v>1077</v>
      </c>
      <c r="Y422" s="6" t="s">
        <v>1078</v>
      </c>
      <c r="Z422" s="6" t="s">
        <v>6267</v>
      </c>
      <c r="AA422" s="5">
        <v>0</v>
      </c>
      <c r="AB422" s="5">
        <v>1</v>
      </c>
      <c r="AC422" s="6">
        <f>SUM(article_export__2[[#This Row],[title_use]],article_export__2[[#This Row],[abstract_mentions_count]])</f>
        <v>1</v>
      </c>
      <c r="AD422" s="6"/>
      <c r="AE422" s="6"/>
    </row>
    <row r="423" spans="1:31" ht="345.6" x14ac:dyDescent="0.3">
      <c r="A423" s="5">
        <v>301</v>
      </c>
      <c r="B423" s="5">
        <v>302</v>
      </c>
      <c r="C423" s="4" t="s">
        <v>3461</v>
      </c>
      <c r="D423" s="5">
        <v>2013</v>
      </c>
      <c r="E423" s="5">
        <v>318</v>
      </c>
      <c r="F423" s="6" t="s">
        <v>3462</v>
      </c>
      <c r="G423" s="6" t="s">
        <v>26</v>
      </c>
      <c r="H423" s="6" t="s">
        <v>26</v>
      </c>
      <c r="I423" s="5">
        <v>318</v>
      </c>
      <c r="J423" s="5">
        <v>110</v>
      </c>
      <c r="K423" s="5">
        <v>1</v>
      </c>
      <c r="L423" s="6" t="s">
        <v>2929</v>
      </c>
      <c r="M423" s="4" t="s">
        <v>6048</v>
      </c>
      <c r="N423" s="10" t="s">
        <v>3464</v>
      </c>
      <c r="O423" s="7">
        <v>44379.0624537037</v>
      </c>
      <c r="P423" s="5">
        <v>1</v>
      </c>
      <c r="Q423" s="6" t="s">
        <v>2535</v>
      </c>
      <c r="R423" s="5">
        <v>1</v>
      </c>
      <c r="S423" s="5">
        <v>318</v>
      </c>
      <c r="T423" s="6" t="s">
        <v>3465</v>
      </c>
      <c r="U423" s="5"/>
      <c r="V423" s="5">
        <v>318</v>
      </c>
      <c r="W423" s="6" t="s">
        <v>3466</v>
      </c>
      <c r="X423" s="6" t="s">
        <v>3467</v>
      </c>
      <c r="Y423" s="6" t="s">
        <v>3468</v>
      </c>
      <c r="Z423" s="6" t="s">
        <v>6182</v>
      </c>
      <c r="AA423" s="5">
        <v>0</v>
      </c>
      <c r="AB423" s="5">
        <v>1</v>
      </c>
      <c r="AC423" s="6">
        <f>SUM(article_export__2[[#This Row],[title_use]],article_export__2[[#This Row],[abstract_mentions_count]])</f>
        <v>1</v>
      </c>
      <c r="AD423" s="6" t="s">
        <v>1225</v>
      </c>
      <c r="AE423" s="6" t="s">
        <v>6152</v>
      </c>
    </row>
    <row r="424" spans="1:31" ht="409.6" hidden="1" x14ac:dyDescent="0.3">
      <c r="A424" s="5">
        <v>683</v>
      </c>
      <c r="B424" s="5">
        <v>684</v>
      </c>
      <c r="C424" s="4" t="s">
        <v>1092</v>
      </c>
      <c r="D424" s="5">
        <v>2008</v>
      </c>
      <c r="E424" s="5">
        <v>1000</v>
      </c>
      <c r="F424" s="6" t="s">
        <v>1093</v>
      </c>
      <c r="G424" s="6" t="s">
        <v>1094</v>
      </c>
      <c r="H424" s="6" t="s">
        <v>26</v>
      </c>
      <c r="I424" s="5">
        <v>18</v>
      </c>
      <c r="J424" s="5">
        <v>16</v>
      </c>
      <c r="K424" s="5">
        <v>6</v>
      </c>
      <c r="L424" s="6" t="s">
        <v>1095</v>
      </c>
      <c r="M424" s="4" t="s">
        <v>1096</v>
      </c>
      <c r="N424" s="6" t="s">
        <v>1097</v>
      </c>
      <c r="O424" s="7">
        <v>44379.064884259256</v>
      </c>
      <c r="P424" s="5">
        <v>0</v>
      </c>
      <c r="Q424" s="6" t="s">
        <v>211</v>
      </c>
      <c r="R424" s="5">
        <v>1</v>
      </c>
      <c r="S424" s="5">
        <v>18</v>
      </c>
      <c r="T424" s="6" t="s">
        <v>176</v>
      </c>
      <c r="U424" s="5">
        <v>1</v>
      </c>
      <c r="V424" s="5">
        <v>1000</v>
      </c>
      <c r="W424" s="6" t="s">
        <v>1098</v>
      </c>
      <c r="X424" s="6" t="s">
        <v>1099</v>
      </c>
      <c r="Y424" s="6" t="s">
        <v>1100</v>
      </c>
      <c r="Z424" s="6" t="s">
        <v>6268</v>
      </c>
      <c r="AA424" s="5">
        <v>0</v>
      </c>
      <c r="AB424" s="5">
        <v>1</v>
      </c>
      <c r="AC424" s="6">
        <f>SUM(article_export__2[[#This Row],[title_use]],article_export__2[[#This Row],[abstract_mentions_count]])</f>
        <v>1</v>
      </c>
      <c r="AD424" s="6"/>
      <c r="AE424" s="6"/>
    </row>
    <row r="425" spans="1:31" ht="409.6" hidden="1" x14ac:dyDescent="0.3">
      <c r="A425" s="5">
        <v>684</v>
      </c>
      <c r="B425" s="5">
        <v>685</v>
      </c>
      <c r="C425" s="4" t="s">
        <v>1101</v>
      </c>
      <c r="D425" s="5">
        <v>2008</v>
      </c>
      <c r="E425" s="5">
        <v>1001</v>
      </c>
      <c r="F425" s="6" t="s">
        <v>26</v>
      </c>
      <c r="G425" s="6" t="s">
        <v>26</v>
      </c>
      <c r="H425" s="6" t="s">
        <v>26</v>
      </c>
      <c r="I425" s="5">
        <v>1001</v>
      </c>
      <c r="J425" s="5">
        <v>14</v>
      </c>
      <c r="K425" s="5">
        <v>1</v>
      </c>
      <c r="L425" s="6" t="s">
        <v>1102</v>
      </c>
      <c r="M425" s="4" t="s">
        <v>1103</v>
      </c>
      <c r="N425" s="6" t="s">
        <v>1104</v>
      </c>
      <c r="O425" s="7">
        <v>44379.064884259256</v>
      </c>
      <c r="P425" s="5">
        <v>0</v>
      </c>
      <c r="Q425" s="6" t="s">
        <v>211</v>
      </c>
      <c r="R425" s="5">
        <v>0</v>
      </c>
      <c r="S425" s="5">
        <v>1001</v>
      </c>
      <c r="T425" s="6" t="s">
        <v>1105</v>
      </c>
      <c r="U425" s="5">
        <v>1</v>
      </c>
      <c r="V425" s="5">
        <v>1001</v>
      </c>
      <c r="W425" s="6" t="s">
        <v>1106</v>
      </c>
      <c r="X425" s="6" t="s">
        <v>1107</v>
      </c>
      <c r="Y425" s="6" t="s">
        <v>1108</v>
      </c>
      <c r="Z425" s="6" t="s">
        <v>6269</v>
      </c>
      <c r="AA425" s="5">
        <v>0</v>
      </c>
      <c r="AB425" s="5">
        <v>1</v>
      </c>
      <c r="AC425" s="6">
        <f>SUM(article_export__2[[#This Row],[title_use]],article_export__2[[#This Row],[abstract_mentions_count]])</f>
        <v>1</v>
      </c>
      <c r="AD425" s="6"/>
      <c r="AE425" s="6"/>
    </row>
    <row r="426" spans="1:31" ht="129.6" x14ac:dyDescent="0.3">
      <c r="A426" s="5">
        <v>307</v>
      </c>
      <c r="B426" s="5">
        <v>308</v>
      </c>
      <c r="C426" s="6" t="s">
        <v>912</v>
      </c>
      <c r="D426" s="5">
        <v>2013</v>
      </c>
      <c r="E426" s="5">
        <v>325</v>
      </c>
      <c r="F426" s="6" t="s">
        <v>913</v>
      </c>
      <c r="G426" s="6" t="s">
        <v>26</v>
      </c>
      <c r="H426" s="6" t="s">
        <v>26</v>
      </c>
      <c r="I426" s="5">
        <v>10</v>
      </c>
      <c r="J426" s="5">
        <v>25</v>
      </c>
      <c r="K426" s="5">
        <v>1</v>
      </c>
      <c r="L426" s="6" t="s">
        <v>472</v>
      </c>
      <c r="M426" s="6" t="s">
        <v>914</v>
      </c>
      <c r="N426" s="8" t="s">
        <v>5627</v>
      </c>
      <c r="O426" s="7">
        <v>44379.0624537037</v>
      </c>
      <c r="P426" s="5">
        <v>1</v>
      </c>
      <c r="Q426" s="6" t="s">
        <v>2535</v>
      </c>
      <c r="R426" s="5">
        <v>0</v>
      </c>
      <c r="S426" s="5">
        <v>10</v>
      </c>
      <c r="T426" s="6" t="s">
        <v>111</v>
      </c>
      <c r="U426" s="5">
        <v>1</v>
      </c>
      <c r="V426" s="5">
        <v>325</v>
      </c>
      <c r="W426" s="6" t="s">
        <v>915</v>
      </c>
      <c r="X426" s="6" t="s">
        <v>916</v>
      </c>
      <c r="Y426" s="6" t="s">
        <v>917</v>
      </c>
      <c r="Z426" s="6" t="s">
        <v>26</v>
      </c>
      <c r="AA426" s="5">
        <v>0</v>
      </c>
      <c r="AB426" s="5">
        <v>1</v>
      </c>
      <c r="AC426" s="6">
        <f>SUM(article_export__2[[#This Row],[title_use]],article_export__2[[#This Row],[abstract_mentions_count]])</f>
        <v>1</v>
      </c>
      <c r="AD426" s="6" t="s">
        <v>3035</v>
      </c>
      <c r="AE426" s="6" t="s">
        <v>6151</v>
      </c>
    </row>
    <row r="427" spans="1:31" ht="201.6" hidden="1" x14ac:dyDescent="0.3">
      <c r="A427" s="5">
        <v>672</v>
      </c>
      <c r="B427" s="5">
        <v>673</v>
      </c>
      <c r="C427" s="4" t="s">
        <v>949</v>
      </c>
      <c r="D427" s="5">
        <v>2012</v>
      </c>
      <c r="E427" s="5">
        <v>963</v>
      </c>
      <c r="F427" s="6" t="s">
        <v>950</v>
      </c>
      <c r="G427" s="6" t="s">
        <v>951</v>
      </c>
      <c r="H427" s="6" t="s">
        <v>26</v>
      </c>
      <c r="I427" s="5">
        <v>18</v>
      </c>
      <c r="J427" s="5">
        <v>20</v>
      </c>
      <c r="K427" s="5">
        <v>3</v>
      </c>
      <c r="L427" s="6" t="s">
        <v>952</v>
      </c>
      <c r="M427" s="4" t="s">
        <v>953</v>
      </c>
      <c r="N427" s="4" t="s">
        <v>954</v>
      </c>
      <c r="O427" s="7">
        <v>44379.064884259256</v>
      </c>
      <c r="P427" s="5">
        <v>0</v>
      </c>
      <c r="Q427" s="6" t="s">
        <v>211</v>
      </c>
      <c r="R427" s="5">
        <v>0</v>
      </c>
      <c r="S427" s="5">
        <v>18</v>
      </c>
      <c r="T427" s="6" t="s">
        <v>176</v>
      </c>
      <c r="U427" s="5">
        <v>1</v>
      </c>
      <c r="V427" s="5">
        <v>963</v>
      </c>
      <c r="W427" s="6" t="s">
        <v>955</v>
      </c>
      <c r="X427" s="6" t="s">
        <v>956</v>
      </c>
      <c r="Y427" s="6" t="s">
        <v>957</v>
      </c>
      <c r="Z427" s="6" t="s">
        <v>6244</v>
      </c>
      <c r="AA427" s="5">
        <v>0</v>
      </c>
      <c r="AB427" s="5">
        <v>1</v>
      </c>
      <c r="AC427" s="6">
        <f>SUM(article_export__2[[#This Row],[title_use]],article_export__2[[#This Row],[abstract_mentions_count]])</f>
        <v>1</v>
      </c>
      <c r="AD427" s="6"/>
      <c r="AE427" s="6"/>
    </row>
    <row r="428" spans="1:31" ht="43.2" hidden="1" x14ac:dyDescent="0.3">
      <c r="A428" s="5">
        <v>572</v>
      </c>
      <c r="B428" s="5">
        <v>573</v>
      </c>
      <c r="C428" s="4" t="s">
        <v>4506</v>
      </c>
      <c r="D428" s="5">
        <v>1994</v>
      </c>
      <c r="E428" s="5">
        <v>705</v>
      </c>
      <c r="F428" s="6" t="s">
        <v>4507</v>
      </c>
      <c r="G428" s="6" t="s">
        <v>4508</v>
      </c>
      <c r="H428" s="6" t="s">
        <v>4509</v>
      </c>
      <c r="I428" s="5">
        <v>52</v>
      </c>
      <c r="J428" s="5">
        <v>19</v>
      </c>
      <c r="K428" s="5">
        <v>3</v>
      </c>
      <c r="L428" s="6" t="s">
        <v>3641</v>
      </c>
      <c r="M428" s="6" t="s">
        <v>4510</v>
      </c>
      <c r="N428" s="6" t="s">
        <v>26</v>
      </c>
      <c r="O428" s="7">
        <v>44379.063368055555</v>
      </c>
      <c r="P428" s="5">
        <v>0</v>
      </c>
      <c r="Q428" s="6" t="s">
        <v>3920</v>
      </c>
      <c r="R428" s="5">
        <v>1</v>
      </c>
      <c r="S428" s="5">
        <v>52</v>
      </c>
      <c r="T428" s="6" t="s">
        <v>1518</v>
      </c>
      <c r="U428" s="5">
        <v>1</v>
      </c>
      <c r="V428" s="5">
        <v>705</v>
      </c>
      <c r="W428" s="6" t="s">
        <v>4511</v>
      </c>
      <c r="X428" s="6" t="s">
        <v>4512</v>
      </c>
      <c r="Y428" s="6" t="s">
        <v>4513</v>
      </c>
      <c r="Z428" s="6" t="s">
        <v>5514</v>
      </c>
      <c r="AA428" s="5">
        <v>0</v>
      </c>
      <c r="AB428" s="5">
        <v>1</v>
      </c>
      <c r="AC428" s="6">
        <f>SUM(article_export__2[[#This Row],[title_use]],article_export__2[[#This Row],[abstract_mentions_count]])</f>
        <v>1</v>
      </c>
      <c r="AD428" s="6"/>
      <c r="AE428" s="6"/>
    </row>
    <row r="429" spans="1:31" ht="244.8" hidden="1" x14ac:dyDescent="0.3">
      <c r="A429" s="5">
        <v>591</v>
      </c>
      <c r="B429" s="5">
        <v>592</v>
      </c>
      <c r="C429" s="4" t="s">
        <v>1783</v>
      </c>
      <c r="D429" s="5">
        <v>2010</v>
      </c>
      <c r="E429" s="5">
        <v>52</v>
      </c>
      <c r="F429" s="6" t="s">
        <v>1784</v>
      </c>
      <c r="G429" s="6" t="s">
        <v>1785</v>
      </c>
      <c r="H429" s="6" t="s">
        <v>26</v>
      </c>
      <c r="I429" s="5">
        <v>52</v>
      </c>
      <c r="J429" s="5">
        <v>66</v>
      </c>
      <c r="K429" s="5">
        <v>5</v>
      </c>
      <c r="L429" s="6" t="s">
        <v>1786</v>
      </c>
      <c r="M429" s="4" t="s">
        <v>1787</v>
      </c>
      <c r="N429" s="4" t="s">
        <v>26</v>
      </c>
      <c r="O429" s="7">
        <v>44379.064444444448</v>
      </c>
      <c r="P429" s="5">
        <v>0</v>
      </c>
      <c r="Q429" s="6" t="s">
        <v>1461</v>
      </c>
      <c r="R429" s="5"/>
      <c r="S429" s="5">
        <v>52</v>
      </c>
      <c r="T429" s="6" t="s">
        <v>1518</v>
      </c>
      <c r="U429" s="5">
        <v>1</v>
      </c>
      <c r="V429" s="5">
        <v>52</v>
      </c>
      <c r="W429" s="6" t="s">
        <v>1620</v>
      </c>
      <c r="X429" s="6" t="s">
        <v>1621</v>
      </c>
      <c r="Y429" s="6" t="s">
        <v>1622</v>
      </c>
      <c r="Z429" s="6" t="s">
        <v>6220</v>
      </c>
      <c r="AA429" s="5">
        <v>0</v>
      </c>
      <c r="AB429" s="5">
        <v>1</v>
      </c>
      <c r="AC429" s="6">
        <f>SUM(article_export__2[[#This Row],[title_use]],article_export__2[[#This Row],[abstract_mentions_count]])</f>
        <v>1</v>
      </c>
      <c r="AD429" s="6"/>
      <c r="AE429" s="6"/>
    </row>
    <row r="430" spans="1:31" ht="230.4" hidden="1" x14ac:dyDescent="0.3">
      <c r="A430" s="5">
        <v>110</v>
      </c>
      <c r="B430" s="5">
        <v>111</v>
      </c>
      <c r="C430" s="4" t="s">
        <v>1849</v>
      </c>
      <c r="D430" s="5">
        <v>2011</v>
      </c>
      <c r="E430" s="5">
        <v>112</v>
      </c>
      <c r="F430" s="6" t="s">
        <v>1850</v>
      </c>
      <c r="G430" s="6" t="s">
        <v>1851</v>
      </c>
      <c r="H430" s="6" t="s">
        <v>26</v>
      </c>
      <c r="I430" s="5">
        <v>52</v>
      </c>
      <c r="J430" s="5">
        <v>67</v>
      </c>
      <c r="K430" s="5">
        <v>7</v>
      </c>
      <c r="L430" s="6" t="s">
        <v>1852</v>
      </c>
      <c r="M430" s="4" t="s">
        <v>1853</v>
      </c>
      <c r="N430" s="6" t="s">
        <v>26</v>
      </c>
      <c r="O430" s="7">
        <v>44379.061018518521</v>
      </c>
      <c r="P430" s="5">
        <v>1</v>
      </c>
      <c r="Q430" s="6" t="s">
        <v>2032</v>
      </c>
      <c r="R430" s="5">
        <v>1</v>
      </c>
      <c r="S430" s="5">
        <v>52</v>
      </c>
      <c r="T430" s="6" t="s">
        <v>1518</v>
      </c>
      <c r="U430" s="5">
        <v>1</v>
      </c>
      <c r="V430" s="5">
        <v>112</v>
      </c>
      <c r="W430" s="6" t="s">
        <v>1854</v>
      </c>
      <c r="X430" s="6" t="s">
        <v>1855</v>
      </c>
      <c r="Y430" s="6" t="s">
        <v>1856</v>
      </c>
      <c r="Z430" s="6" t="s">
        <v>6164</v>
      </c>
      <c r="AA430" s="5">
        <v>0</v>
      </c>
      <c r="AB430" s="5">
        <v>1</v>
      </c>
      <c r="AC430" s="6">
        <f>SUM(article_export__2[[#This Row],[title_use]],article_export__2[[#This Row],[abstract_mentions_count]])</f>
        <v>1</v>
      </c>
      <c r="AD430" s="6"/>
      <c r="AE430" s="6"/>
    </row>
    <row r="431" spans="1:31" ht="302.39999999999998" hidden="1" x14ac:dyDescent="0.3">
      <c r="A431" s="5">
        <v>317</v>
      </c>
      <c r="B431" s="5">
        <v>318</v>
      </c>
      <c r="C431" s="4" t="s">
        <v>3562</v>
      </c>
      <c r="D431" s="5">
        <v>2011</v>
      </c>
      <c r="E431" s="5">
        <v>336</v>
      </c>
      <c r="F431" s="6" t="s">
        <v>3563</v>
      </c>
      <c r="G431" s="6" t="s">
        <v>26</v>
      </c>
      <c r="H431" s="6" t="s">
        <v>26</v>
      </c>
      <c r="I431" s="5">
        <v>193</v>
      </c>
      <c r="J431" s="5">
        <v>67</v>
      </c>
      <c r="K431" s="5">
        <v>7</v>
      </c>
      <c r="L431" s="6" t="s">
        <v>3564</v>
      </c>
      <c r="M431" s="4" t="s">
        <v>3565</v>
      </c>
      <c r="N431" s="4" t="s">
        <v>3566</v>
      </c>
      <c r="O431" s="7">
        <v>44379.0624537037</v>
      </c>
      <c r="P431" s="5">
        <v>1</v>
      </c>
      <c r="Q431" s="6" t="s">
        <v>2535</v>
      </c>
      <c r="R431" s="5">
        <v>1</v>
      </c>
      <c r="S431" s="5">
        <v>193</v>
      </c>
      <c r="T431" s="6" t="s">
        <v>3567</v>
      </c>
      <c r="U431" s="5">
        <v>1</v>
      </c>
      <c r="V431" s="5">
        <v>336</v>
      </c>
      <c r="W431" s="6" t="s">
        <v>3568</v>
      </c>
      <c r="X431" s="6" t="s">
        <v>3569</v>
      </c>
      <c r="Y431" s="6" t="s">
        <v>3570</v>
      </c>
      <c r="Z431" s="6" t="s">
        <v>6185</v>
      </c>
      <c r="AA431" s="5">
        <v>0</v>
      </c>
      <c r="AB431" s="5">
        <v>1</v>
      </c>
      <c r="AC431" s="6">
        <f>SUM(article_export__2[[#This Row],[title_use]],article_export__2[[#This Row],[abstract_mentions_count]])</f>
        <v>1</v>
      </c>
      <c r="AD431" s="6"/>
      <c r="AE431" s="6"/>
    </row>
    <row r="432" spans="1:31" ht="100.8" hidden="1" x14ac:dyDescent="0.3">
      <c r="A432" s="5">
        <v>555</v>
      </c>
      <c r="B432" s="5">
        <v>556</v>
      </c>
      <c r="C432" s="4" t="s">
        <v>4399</v>
      </c>
      <c r="D432" s="5">
        <v>2013</v>
      </c>
      <c r="E432" s="5">
        <v>673</v>
      </c>
      <c r="F432" s="6" t="s">
        <v>4400</v>
      </c>
      <c r="G432" s="6" t="s">
        <v>4401</v>
      </c>
      <c r="H432" s="6" t="s">
        <v>4402</v>
      </c>
      <c r="I432" s="5">
        <v>52</v>
      </c>
      <c r="J432" s="5">
        <v>69</v>
      </c>
      <c r="K432" s="5">
        <v>5</v>
      </c>
      <c r="L432" s="6" t="s">
        <v>4403</v>
      </c>
      <c r="M432" s="4" t="s">
        <v>4404</v>
      </c>
      <c r="N432" s="4" t="s">
        <v>26</v>
      </c>
      <c r="O432" s="7">
        <v>44379.063356481478</v>
      </c>
      <c r="P432" s="5">
        <v>0</v>
      </c>
      <c r="Q432" s="6" t="s">
        <v>3920</v>
      </c>
      <c r="R432" s="5">
        <v>1</v>
      </c>
      <c r="S432" s="5">
        <v>52</v>
      </c>
      <c r="T432" s="6" t="s">
        <v>1518</v>
      </c>
      <c r="U432" s="5">
        <v>1</v>
      </c>
      <c r="V432" s="5">
        <v>673</v>
      </c>
      <c r="W432" s="6" t="s">
        <v>4405</v>
      </c>
      <c r="X432" s="6" t="s">
        <v>4406</v>
      </c>
      <c r="Y432" s="6" t="s">
        <v>4407</v>
      </c>
      <c r="Z432" s="6" t="s">
        <v>6214</v>
      </c>
      <c r="AA432" s="5">
        <v>0</v>
      </c>
      <c r="AB432" s="5">
        <v>1</v>
      </c>
      <c r="AC432" s="6">
        <f>SUM(article_export__2[[#This Row],[title_use]],article_export__2[[#This Row],[abstract_mentions_count]])</f>
        <v>1</v>
      </c>
      <c r="AD432" s="6"/>
      <c r="AE432" s="6"/>
    </row>
    <row r="433" spans="1:31" ht="409.6" hidden="1" x14ac:dyDescent="0.3">
      <c r="A433" s="5">
        <v>685</v>
      </c>
      <c r="B433" s="5">
        <v>686</v>
      </c>
      <c r="C433" s="4" t="s">
        <v>1114</v>
      </c>
      <c r="D433" s="5">
        <v>2008</v>
      </c>
      <c r="E433" s="5">
        <v>1003</v>
      </c>
      <c r="F433" s="6" t="s">
        <v>1115</v>
      </c>
      <c r="G433" s="6" t="s">
        <v>1116</v>
      </c>
      <c r="H433" s="6" t="s">
        <v>26</v>
      </c>
      <c r="I433" s="5">
        <v>999</v>
      </c>
      <c r="J433" s="5">
        <v>34</v>
      </c>
      <c r="K433" s="5">
        <v>7</v>
      </c>
      <c r="L433" s="6" t="s">
        <v>1117</v>
      </c>
      <c r="M433" s="4" t="s">
        <v>1118</v>
      </c>
      <c r="N433" s="6" t="s">
        <v>1119</v>
      </c>
      <c r="O433" s="7">
        <v>44379.064884259256</v>
      </c>
      <c r="P433" s="5">
        <v>0</v>
      </c>
      <c r="Q433" s="6" t="s">
        <v>211</v>
      </c>
      <c r="R433" s="5">
        <v>0</v>
      </c>
      <c r="S433" s="5">
        <v>999</v>
      </c>
      <c r="T433" s="6" t="s">
        <v>1090</v>
      </c>
      <c r="U433" s="5">
        <v>1</v>
      </c>
      <c r="V433" s="5">
        <v>1003</v>
      </c>
      <c r="W433" s="6" t="s">
        <v>1120</v>
      </c>
      <c r="X433" s="6" t="s">
        <v>1121</v>
      </c>
      <c r="Y433" s="6" t="s">
        <v>1122</v>
      </c>
      <c r="Z433" s="6" t="s">
        <v>6270</v>
      </c>
      <c r="AA433" s="5">
        <v>0</v>
      </c>
      <c r="AB433" s="5">
        <v>1</v>
      </c>
      <c r="AC433" s="6">
        <f>SUM(article_export__2[[#This Row],[title_use]],article_export__2[[#This Row],[abstract_mentions_count]])</f>
        <v>1</v>
      </c>
      <c r="AD433" s="6"/>
      <c r="AE433" s="6"/>
    </row>
    <row r="434" spans="1:31" ht="345.6" hidden="1" x14ac:dyDescent="0.3">
      <c r="A434" s="5">
        <v>686</v>
      </c>
      <c r="B434" s="5">
        <v>687</v>
      </c>
      <c r="C434" s="4" t="s">
        <v>1123</v>
      </c>
      <c r="D434" s="5">
        <v>2008</v>
      </c>
      <c r="E434" s="5">
        <v>1004</v>
      </c>
      <c r="F434" s="6" t="s">
        <v>26</v>
      </c>
      <c r="G434" s="6" t="s">
        <v>26</v>
      </c>
      <c r="H434" s="6" t="s">
        <v>26</v>
      </c>
      <c r="I434" s="5">
        <v>183</v>
      </c>
      <c r="J434" s="5">
        <v>35</v>
      </c>
      <c r="K434" s="5">
        <v>6</v>
      </c>
      <c r="L434" s="6" t="s">
        <v>108</v>
      </c>
      <c r="M434" s="4" t="s">
        <v>1124</v>
      </c>
      <c r="N434" s="6" t="s">
        <v>1125</v>
      </c>
      <c r="O434" s="7">
        <v>44379.064884259256</v>
      </c>
      <c r="P434" s="5">
        <v>0</v>
      </c>
      <c r="Q434" s="6" t="s">
        <v>211</v>
      </c>
      <c r="R434" s="5">
        <v>0</v>
      </c>
      <c r="S434" s="5">
        <v>183</v>
      </c>
      <c r="T434" s="6" t="s">
        <v>731</v>
      </c>
      <c r="U434" s="5">
        <v>1</v>
      </c>
      <c r="V434" s="5">
        <v>1004</v>
      </c>
      <c r="W434" s="6" t="s">
        <v>1126</v>
      </c>
      <c r="X434" s="6" t="s">
        <v>1127</v>
      </c>
      <c r="Y434" s="6" t="s">
        <v>205</v>
      </c>
      <c r="Z434" s="6" t="s">
        <v>6271</v>
      </c>
      <c r="AA434" s="5">
        <v>0</v>
      </c>
      <c r="AB434" s="5">
        <v>1</v>
      </c>
      <c r="AC434" s="6">
        <f>SUM(article_export__2[[#This Row],[title_use]],article_export__2[[#This Row],[abstract_mentions_count]])</f>
        <v>1</v>
      </c>
      <c r="AD434" s="6"/>
      <c r="AE434" s="6"/>
    </row>
    <row r="435" spans="1:31" ht="409.6" hidden="1" x14ac:dyDescent="0.3">
      <c r="A435" s="5">
        <v>687</v>
      </c>
      <c r="B435" s="5">
        <v>688</v>
      </c>
      <c r="C435" s="4" t="s">
        <v>1128</v>
      </c>
      <c r="D435" s="5">
        <v>2007</v>
      </c>
      <c r="E435" s="5">
        <v>1005</v>
      </c>
      <c r="F435" s="6" t="s">
        <v>26</v>
      </c>
      <c r="G435" s="6" t="s">
        <v>26</v>
      </c>
      <c r="H435" s="6" t="s">
        <v>26</v>
      </c>
      <c r="I435" s="5">
        <v>1005</v>
      </c>
      <c r="J435" s="5">
        <v>25</v>
      </c>
      <c r="K435" s="5">
        <v>2</v>
      </c>
      <c r="L435" s="6" t="s">
        <v>1129</v>
      </c>
      <c r="M435" s="4" t="s">
        <v>1130</v>
      </c>
      <c r="N435" s="6" t="s">
        <v>1131</v>
      </c>
      <c r="O435" s="7">
        <v>44379.064884259256</v>
      </c>
      <c r="P435" s="5">
        <v>0</v>
      </c>
      <c r="Q435" s="6" t="s">
        <v>211</v>
      </c>
      <c r="R435" s="5">
        <v>1</v>
      </c>
      <c r="S435" s="5">
        <v>1005</v>
      </c>
      <c r="T435" s="6" t="s">
        <v>1132</v>
      </c>
      <c r="U435" s="5">
        <v>1</v>
      </c>
      <c r="V435" s="5">
        <v>1005</v>
      </c>
      <c r="W435" s="6" t="s">
        <v>1133</v>
      </c>
      <c r="X435" s="6" t="s">
        <v>1134</v>
      </c>
      <c r="Y435" s="6" t="s">
        <v>1135</v>
      </c>
      <c r="Z435" s="6" t="s">
        <v>6272</v>
      </c>
      <c r="AA435" s="5">
        <v>0</v>
      </c>
      <c r="AB435" s="5">
        <v>1</v>
      </c>
      <c r="AC435" s="6">
        <f>SUM(article_export__2[[#This Row],[title_use]],article_export__2[[#This Row],[abstract_mentions_count]])</f>
        <v>1</v>
      </c>
      <c r="AD435" s="6"/>
      <c r="AE435" s="6"/>
    </row>
    <row r="436" spans="1:31" ht="28.8" hidden="1" x14ac:dyDescent="0.3">
      <c r="A436" s="5">
        <v>85</v>
      </c>
      <c r="B436" s="5">
        <v>86</v>
      </c>
      <c r="C436" s="4" t="s">
        <v>1038</v>
      </c>
      <c r="D436" s="5">
        <v>2009</v>
      </c>
      <c r="E436" s="5">
        <v>87</v>
      </c>
      <c r="F436" s="6" t="s">
        <v>1039</v>
      </c>
      <c r="G436" s="6" t="s">
        <v>5549</v>
      </c>
      <c r="H436" s="6" t="s">
        <v>26</v>
      </c>
      <c r="I436" s="5">
        <v>34</v>
      </c>
      <c r="J436" s="5">
        <v>18</v>
      </c>
      <c r="K436" s="5">
        <v>22</v>
      </c>
      <c r="L436" s="6" t="s">
        <v>1040</v>
      </c>
      <c r="M436" s="6" t="s">
        <v>1041</v>
      </c>
      <c r="N436" s="6" t="s">
        <v>26</v>
      </c>
      <c r="O436" s="7">
        <v>44379.061006944445</v>
      </c>
      <c r="P436" s="5">
        <v>0</v>
      </c>
      <c r="Q436" s="6" t="s">
        <v>2032</v>
      </c>
      <c r="R436" s="5">
        <v>1</v>
      </c>
      <c r="S436" s="5">
        <v>34</v>
      </c>
      <c r="T436" s="6" t="s">
        <v>1543</v>
      </c>
      <c r="U436" s="5">
        <v>1</v>
      </c>
      <c r="V436" s="5">
        <v>87</v>
      </c>
      <c r="W436" s="6" t="s">
        <v>5550</v>
      </c>
      <c r="X436" s="6" t="s">
        <v>5551</v>
      </c>
      <c r="Y436" s="6" t="s">
        <v>5552</v>
      </c>
      <c r="Z436" s="6" t="s">
        <v>6133</v>
      </c>
      <c r="AA436" s="5">
        <v>0</v>
      </c>
      <c r="AB436" s="5">
        <v>2</v>
      </c>
      <c r="AC436" s="6">
        <f>SUM(article_export__2[[#This Row],[title_use]],article_export__2[[#This Row],[abstract_mentions_count]])</f>
        <v>2</v>
      </c>
      <c r="AD436" s="6"/>
      <c r="AE436" s="6"/>
    </row>
    <row r="437" spans="1:31" ht="100.8" hidden="1" x14ac:dyDescent="0.3">
      <c r="A437" s="5">
        <v>113</v>
      </c>
      <c r="B437" s="5">
        <v>114</v>
      </c>
      <c r="C437" s="4" t="s">
        <v>1864</v>
      </c>
      <c r="D437" s="5">
        <v>2010</v>
      </c>
      <c r="E437" s="5">
        <v>115</v>
      </c>
      <c r="F437" s="6" t="s">
        <v>1865</v>
      </c>
      <c r="G437" s="6" t="s">
        <v>1866</v>
      </c>
      <c r="H437" s="6" t="s">
        <v>26</v>
      </c>
      <c r="I437" s="5">
        <v>34</v>
      </c>
      <c r="J437" s="5">
        <v>19</v>
      </c>
      <c r="K437" s="5"/>
      <c r="L437" s="6" t="s">
        <v>1867</v>
      </c>
      <c r="M437" s="4" t="s">
        <v>1868</v>
      </c>
      <c r="N437" s="6" t="s">
        <v>26</v>
      </c>
      <c r="O437" s="7">
        <v>44379.061018518521</v>
      </c>
      <c r="P437" s="5">
        <v>3</v>
      </c>
      <c r="Q437" s="6" t="s">
        <v>2032</v>
      </c>
      <c r="R437" s="5">
        <v>1</v>
      </c>
      <c r="S437" s="5">
        <v>34</v>
      </c>
      <c r="T437" s="6" t="s">
        <v>1543</v>
      </c>
      <c r="U437" s="5">
        <v>1</v>
      </c>
      <c r="V437" s="5">
        <v>115</v>
      </c>
      <c r="W437" s="6" t="s">
        <v>1869</v>
      </c>
      <c r="X437" s="6" t="s">
        <v>1870</v>
      </c>
      <c r="Y437" s="6" t="s">
        <v>1871</v>
      </c>
      <c r="Z437" s="6" t="s">
        <v>6165</v>
      </c>
      <c r="AA437" s="5">
        <v>0</v>
      </c>
      <c r="AB437" s="5">
        <v>1</v>
      </c>
      <c r="AC437" s="6">
        <f>SUM(article_export__2[[#This Row],[title_use]],article_export__2[[#This Row],[abstract_mentions_count]])</f>
        <v>1</v>
      </c>
      <c r="AD437" s="6"/>
      <c r="AE437" s="6"/>
    </row>
    <row r="438" spans="1:31" ht="409.6" x14ac:dyDescent="0.3">
      <c r="A438" s="5">
        <v>312</v>
      </c>
      <c r="B438" s="5">
        <v>313</v>
      </c>
      <c r="C438" s="4" t="s">
        <v>958</v>
      </c>
      <c r="D438" s="5">
        <v>2012</v>
      </c>
      <c r="E438" s="5">
        <v>331</v>
      </c>
      <c r="F438" s="6" t="s">
        <v>959</v>
      </c>
      <c r="G438" s="6" t="s">
        <v>26</v>
      </c>
      <c r="H438" s="6" t="s">
        <v>26</v>
      </c>
      <c r="I438" s="5">
        <v>331</v>
      </c>
      <c r="J438" s="5">
        <v>19</v>
      </c>
      <c r="K438" s="5">
        <v>9</v>
      </c>
      <c r="L438" s="6" t="s">
        <v>416</v>
      </c>
      <c r="M438" s="4" t="s">
        <v>960</v>
      </c>
      <c r="N438" s="10" t="s">
        <v>5628</v>
      </c>
      <c r="O438" s="7">
        <v>44379.0624537037</v>
      </c>
      <c r="P438" s="5">
        <v>3</v>
      </c>
      <c r="Q438" s="6" t="s">
        <v>2535</v>
      </c>
      <c r="R438" s="5">
        <v>0</v>
      </c>
      <c r="S438" s="5">
        <v>331</v>
      </c>
      <c r="T438" s="6" t="s">
        <v>961</v>
      </c>
      <c r="U438" s="5">
        <v>1</v>
      </c>
      <c r="V438" s="5">
        <v>331</v>
      </c>
      <c r="W438" s="6" t="s">
        <v>962</v>
      </c>
      <c r="X438" s="6" t="s">
        <v>963</v>
      </c>
      <c r="Y438" s="6" t="s">
        <v>964</v>
      </c>
      <c r="Z438" s="6" t="s">
        <v>26</v>
      </c>
      <c r="AA438" s="5">
        <v>0</v>
      </c>
      <c r="AB438" s="5">
        <v>1</v>
      </c>
      <c r="AC438" s="6">
        <f>SUM(article_export__2[[#This Row],[title_use]],article_export__2[[#This Row],[abstract_mentions_count]])</f>
        <v>1</v>
      </c>
      <c r="AD438" s="6" t="s">
        <v>1225</v>
      </c>
      <c r="AE438" s="6" t="s">
        <v>6151</v>
      </c>
    </row>
    <row r="439" spans="1:31" x14ac:dyDescent="0.3">
      <c r="A439" s="5">
        <v>314</v>
      </c>
      <c r="B439" s="5">
        <v>315</v>
      </c>
      <c r="C439" s="4" t="s">
        <v>973</v>
      </c>
      <c r="D439" s="5">
        <v>2011</v>
      </c>
      <c r="E439" s="5">
        <v>333</v>
      </c>
      <c r="F439" s="6" t="s">
        <v>974</v>
      </c>
      <c r="G439" s="6" t="s">
        <v>26</v>
      </c>
      <c r="H439" s="6" t="s">
        <v>26</v>
      </c>
      <c r="I439" s="5">
        <v>331</v>
      </c>
      <c r="J439" s="5">
        <v>19</v>
      </c>
      <c r="K439" s="5">
        <v>7</v>
      </c>
      <c r="L439" s="6" t="s">
        <v>191</v>
      </c>
      <c r="M439" s="4" t="s">
        <v>975</v>
      </c>
      <c r="N439" s="10" t="s">
        <v>5629</v>
      </c>
      <c r="O439" s="7">
        <v>44379.0624537037</v>
      </c>
      <c r="P439" s="5">
        <v>3</v>
      </c>
      <c r="Q439" s="6" t="s">
        <v>2535</v>
      </c>
      <c r="R439" s="5">
        <v>1</v>
      </c>
      <c r="S439" s="5">
        <v>331</v>
      </c>
      <c r="T439" s="6" t="s">
        <v>961</v>
      </c>
      <c r="U439" s="5">
        <v>1</v>
      </c>
      <c r="V439" s="5">
        <v>333</v>
      </c>
      <c r="W439" s="6" t="s">
        <v>976</v>
      </c>
      <c r="X439" s="6" t="s">
        <v>977</v>
      </c>
      <c r="Y439" s="6" t="s">
        <v>978</v>
      </c>
      <c r="Z439" s="6" t="s">
        <v>26</v>
      </c>
      <c r="AA439" s="5">
        <v>0</v>
      </c>
      <c r="AB439" s="5">
        <v>1</v>
      </c>
      <c r="AC439" s="6">
        <f>SUM(article_export__2[[#This Row],[title_use]],article_export__2[[#This Row],[abstract_mentions_count]])</f>
        <v>1</v>
      </c>
      <c r="AD439" s="6" t="s">
        <v>1225</v>
      </c>
      <c r="AE439" s="6" t="s">
        <v>6151</v>
      </c>
    </row>
    <row r="440" spans="1:31" ht="409.6" hidden="1" x14ac:dyDescent="0.3">
      <c r="A440" s="5">
        <v>132</v>
      </c>
      <c r="B440" s="5">
        <v>133</v>
      </c>
      <c r="C440" s="4" t="s">
        <v>1993</v>
      </c>
      <c r="D440" s="5">
        <v>1997</v>
      </c>
      <c r="E440" s="5">
        <v>132</v>
      </c>
      <c r="F440" s="6" t="s">
        <v>1994</v>
      </c>
      <c r="G440" s="6" t="s">
        <v>1995</v>
      </c>
      <c r="H440" s="6" t="s">
        <v>26</v>
      </c>
      <c r="I440" s="5">
        <v>135</v>
      </c>
      <c r="J440" s="5">
        <v>3</v>
      </c>
      <c r="K440" s="5">
        <v>4</v>
      </c>
      <c r="L440" s="6" t="s">
        <v>786</v>
      </c>
      <c r="M440" s="6" t="s">
        <v>1996</v>
      </c>
      <c r="N440" s="6" t="s">
        <v>26</v>
      </c>
      <c r="O440" s="7">
        <v>44379.061018518521</v>
      </c>
      <c r="P440" s="5">
        <v>1</v>
      </c>
      <c r="Q440" s="6" t="s">
        <v>2032</v>
      </c>
      <c r="R440" s="5">
        <v>1</v>
      </c>
      <c r="S440" s="5">
        <v>135</v>
      </c>
      <c r="T440" s="6" t="s">
        <v>1997</v>
      </c>
      <c r="U440" s="5">
        <v>1</v>
      </c>
      <c r="V440" s="5">
        <v>132</v>
      </c>
      <c r="W440" s="6" t="s">
        <v>1969</v>
      </c>
      <c r="X440" s="6" t="s">
        <v>1970</v>
      </c>
      <c r="Y440" s="6" t="s">
        <v>1971</v>
      </c>
      <c r="Z440" s="6" t="s">
        <v>5514</v>
      </c>
      <c r="AA440" s="5">
        <v>0</v>
      </c>
      <c r="AB440" s="5">
        <v>1</v>
      </c>
      <c r="AC440" s="6">
        <f>SUM(article_export__2[[#This Row],[title_use]],article_export__2[[#This Row],[abstract_mentions_count]])</f>
        <v>1</v>
      </c>
      <c r="AD440" s="6"/>
      <c r="AE440" s="6"/>
    </row>
    <row r="441" spans="1:31" ht="388.8" hidden="1" x14ac:dyDescent="0.3">
      <c r="A441" s="5">
        <v>688</v>
      </c>
      <c r="B441" s="5">
        <v>689</v>
      </c>
      <c r="C441" s="4" t="s">
        <v>1136</v>
      </c>
      <c r="D441" s="5">
        <v>2007</v>
      </c>
      <c r="E441" s="5">
        <v>1006</v>
      </c>
      <c r="F441" s="6" t="s">
        <v>1137</v>
      </c>
      <c r="G441" s="6" t="s">
        <v>1138</v>
      </c>
      <c r="H441" s="6" t="s">
        <v>26</v>
      </c>
      <c r="I441" s="5">
        <v>939</v>
      </c>
      <c r="J441" s="5">
        <v>8</v>
      </c>
      <c r="K441" s="5">
        <v>4</v>
      </c>
      <c r="L441" s="6" t="s">
        <v>1139</v>
      </c>
      <c r="M441" s="4" t="s">
        <v>1140</v>
      </c>
      <c r="N441" s="6" t="s">
        <v>1141</v>
      </c>
      <c r="O441" s="7">
        <v>44379.064884259256</v>
      </c>
      <c r="P441" s="5">
        <v>0</v>
      </c>
      <c r="Q441" s="6" t="s">
        <v>211</v>
      </c>
      <c r="R441" s="5">
        <v>0</v>
      </c>
      <c r="S441" s="5">
        <v>939</v>
      </c>
      <c r="T441" s="6" t="s">
        <v>822</v>
      </c>
      <c r="U441" s="5">
        <v>1</v>
      </c>
      <c r="V441" s="5">
        <v>1006</v>
      </c>
      <c r="W441" s="6" t="s">
        <v>1142</v>
      </c>
      <c r="X441" s="6" t="s">
        <v>1143</v>
      </c>
      <c r="Y441" s="6" t="s">
        <v>1144</v>
      </c>
      <c r="Z441" s="6" t="s">
        <v>6273</v>
      </c>
      <c r="AA441" s="5">
        <v>0</v>
      </c>
      <c r="AB441" s="5">
        <v>1</v>
      </c>
      <c r="AC441" s="6">
        <f>SUM(article_export__2[[#This Row],[title_use]],article_export__2[[#This Row],[abstract_mentions_count]])</f>
        <v>1</v>
      </c>
      <c r="AD441" s="6"/>
      <c r="AE441" s="6"/>
    </row>
    <row r="442" spans="1:31" ht="409.6" hidden="1" x14ac:dyDescent="0.3">
      <c r="A442" s="5">
        <v>690</v>
      </c>
      <c r="B442" s="5">
        <v>691</v>
      </c>
      <c r="C442" s="4" t="s">
        <v>1159</v>
      </c>
      <c r="D442" s="5">
        <v>2007</v>
      </c>
      <c r="E442" s="5">
        <v>1009</v>
      </c>
      <c r="F442" s="6" t="s">
        <v>26</v>
      </c>
      <c r="G442" s="6" t="s">
        <v>26</v>
      </c>
      <c r="H442" s="6" t="s">
        <v>26</v>
      </c>
      <c r="I442" s="5">
        <v>1009</v>
      </c>
      <c r="J442" s="5">
        <v>16</v>
      </c>
      <c r="K442" s="5">
        <v>1</v>
      </c>
      <c r="L442" s="6" t="s">
        <v>1160</v>
      </c>
      <c r="M442" s="4" t="s">
        <v>5873</v>
      </c>
      <c r="N442" s="6" t="s">
        <v>1162</v>
      </c>
      <c r="O442" s="7">
        <v>44379.064884259256</v>
      </c>
      <c r="P442" s="5">
        <v>0</v>
      </c>
      <c r="Q442" s="6" t="s">
        <v>211</v>
      </c>
      <c r="R442" s="5">
        <v>1</v>
      </c>
      <c r="S442" s="5">
        <v>1009</v>
      </c>
      <c r="T442" s="6" t="s">
        <v>1163</v>
      </c>
      <c r="U442" s="5">
        <v>1</v>
      </c>
      <c r="V442" s="5">
        <v>1009</v>
      </c>
      <c r="W442" s="6" t="s">
        <v>1164</v>
      </c>
      <c r="X442" s="6" t="s">
        <v>1165</v>
      </c>
      <c r="Y442" s="6" t="s">
        <v>1166</v>
      </c>
      <c r="Z442" s="6" t="s">
        <v>6274</v>
      </c>
      <c r="AA442" s="5">
        <v>0</v>
      </c>
      <c r="AB442" s="5">
        <v>2</v>
      </c>
      <c r="AC442" s="6">
        <f>SUM(article_export__2[[#This Row],[title_use]],article_export__2[[#This Row],[abstract_mentions_count]])</f>
        <v>2</v>
      </c>
      <c r="AD442" s="6"/>
      <c r="AE442" s="6"/>
    </row>
    <row r="443" spans="1:31" ht="374.4" hidden="1" x14ac:dyDescent="0.3">
      <c r="A443" s="5">
        <v>691</v>
      </c>
      <c r="B443" s="5">
        <v>692</v>
      </c>
      <c r="C443" s="4" t="s">
        <v>1171</v>
      </c>
      <c r="D443" s="5">
        <v>2007</v>
      </c>
      <c r="E443" s="5">
        <v>1011</v>
      </c>
      <c r="F443" s="6" t="s">
        <v>1172</v>
      </c>
      <c r="G443" s="6" t="s">
        <v>1173</v>
      </c>
      <c r="H443" s="6" t="s">
        <v>26</v>
      </c>
      <c r="I443" s="5">
        <v>362</v>
      </c>
      <c r="J443" s="5">
        <v>97</v>
      </c>
      <c r="K443" s="5">
        <v>2</v>
      </c>
      <c r="L443" s="6" t="s">
        <v>786</v>
      </c>
      <c r="M443" s="4" t="s">
        <v>1174</v>
      </c>
      <c r="N443" s="6" t="s">
        <v>1175</v>
      </c>
      <c r="O443" s="7">
        <v>44379.064884259256</v>
      </c>
      <c r="P443" s="5">
        <v>0</v>
      </c>
      <c r="Q443" s="6" t="s">
        <v>211</v>
      </c>
      <c r="R443" s="5">
        <v>0</v>
      </c>
      <c r="S443" s="5">
        <v>362</v>
      </c>
      <c r="T443" s="6" t="s">
        <v>1157</v>
      </c>
      <c r="U443" s="5">
        <v>1</v>
      </c>
      <c r="V443" s="5">
        <v>1011</v>
      </c>
      <c r="W443" s="6" t="s">
        <v>1176</v>
      </c>
      <c r="X443" s="6" t="s">
        <v>1177</v>
      </c>
      <c r="Y443" s="6" t="s">
        <v>1178</v>
      </c>
      <c r="Z443" s="6" t="s">
        <v>6275</v>
      </c>
      <c r="AA443" s="5">
        <v>0</v>
      </c>
      <c r="AB443" s="5">
        <v>1</v>
      </c>
      <c r="AC443" s="6">
        <f>SUM(article_export__2[[#This Row],[title_use]],article_export__2[[#This Row],[abstract_mentions_count]])</f>
        <v>1</v>
      </c>
      <c r="AD443" s="6"/>
      <c r="AE443" s="6"/>
    </row>
    <row r="444" spans="1:31" ht="409.6" hidden="1" x14ac:dyDescent="0.3">
      <c r="A444" s="5">
        <v>692</v>
      </c>
      <c r="B444" s="5">
        <v>693</v>
      </c>
      <c r="C444" s="4" t="s">
        <v>1179</v>
      </c>
      <c r="D444" s="5">
        <v>2006</v>
      </c>
      <c r="E444" s="5">
        <v>1012</v>
      </c>
      <c r="F444" s="6" t="s">
        <v>26</v>
      </c>
      <c r="G444" s="6" t="s">
        <v>26</v>
      </c>
      <c r="H444" s="6" t="s">
        <v>26</v>
      </c>
      <c r="I444" s="5">
        <v>1012</v>
      </c>
      <c r="J444" s="5">
        <v>12</v>
      </c>
      <c r="K444" s="5">
        <v>3</v>
      </c>
      <c r="L444" s="6" t="s">
        <v>394</v>
      </c>
      <c r="M444" s="4" t="s">
        <v>1180</v>
      </c>
      <c r="N444" s="6" t="s">
        <v>1181</v>
      </c>
      <c r="O444" s="7">
        <v>44379.064884259256</v>
      </c>
      <c r="P444" s="5">
        <v>0</v>
      </c>
      <c r="Q444" s="6" t="s">
        <v>211</v>
      </c>
      <c r="R444" s="5">
        <v>1</v>
      </c>
      <c r="S444" s="5">
        <v>1012</v>
      </c>
      <c r="T444" s="6" t="s">
        <v>1182</v>
      </c>
      <c r="U444" s="5">
        <v>1</v>
      </c>
      <c r="V444" s="5">
        <v>1012</v>
      </c>
      <c r="W444" s="6" t="s">
        <v>1183</v>
      </c>
      <c r="X444" s="6" t="s">
        <v>1184</v>
      </c>
      <c r="Y444" s="6" t="s">
        <v>1010</v>
      </c>
      <c r="Z444" s="6" t="s">
        <v>6276</v>
      </c>
      <c r="AA444" s="5">
        <v>0</v>
      </c>
      <c r="AB444" s="5">
        <v>1</v>
      </c>
      <c r="AC444" s="6">
        <f>SUM(article_export__2[[#This Row],[title_use]],article_export__2[[#This Row],[abstract_mentions_count]])</f>
        <v>1</v>
      </c>
      <c r="AD444" s="6"/>
      <c r="AE444" s="6"/>
    </row>
    <row r="445" spans="1:31" ht="409.6" hidden="1" x14ac:dyDescent="0.3">
      <c r="A445" s="5">
        <v>693</v>
      </c>
      <c r="B445" s="5">
        <v>694</v>
      </c>
      <c r="C445" s="4" t="s">
        <v>1185</v>
      </c>
      <c r="D445" s="5">
        <v>2006</v>
      </c>
      <c r="E445" s="5">
        <v>1013</v>
      </c>
      <c r="F445" s="6" t="s">
        <v>1186</v>
      </c>
      <c r="G445" s="6" t="s">
        <v>1187</v>
      </c>
      <c r="H445" s="6" t="s">
        <v>26</v>
      </c>
      <c r="I445" s="5">
        <v>311</v>
      </c>
      <c r="J445" s="5">
        <v>12</v>
      </c>
      <c r="K445" s="5">
        <v>7</v>
      </c>
      <c r="L445" s="6" t="s">
        <v>1188</v>
      </c>
      <c r="M445" s="4" t="s">
        <v>1189</v>
      </c>
      <c r="N445" s="6" t="s">
        <v>1190</v>
      </c>
      <c r="O445" s="7">
        <v>44379.064884259256</v>
      </c>
      <c r="P445" s="5">
        <v>0</v>
      </c>
      <c r="Q445" s="6" t="s">
        <v>211</v>
      </c>
      <c r="R445" s="5">
        <v>0</v>
      </c>
      <c r="S445" s="5">
        <v>311</v>
      </c>
      <c r="T445" s="6" t="s">
        <v>837</v>
      </c>
      <c r="U445" s="5">
        <v>1</v>
      </c>
      <c r="V445" s="5">
        <v>1013</v>
      </c>
      <c r="W445" s="6" t="s">
        <v>1191</v>
      </c>
      <c r="X445" s="6" t="s">
        <v>1192</v>
      </c>
      <c r="Y445" s="6" t="s">
        <v>1193</v>
      </c>
      <c r="Z445" s="6" t="s">
        <v>6277</v>
      </c>
      <c r="AA445" s="5">
        <v>0</v>
      </c>
      <c r="AB445" s="5">
        <v>1</v>
      </c>
      <c r="AC445" s="6">
        <f>SUM(article_export__2[[#This Row],[title_use]],article_export__2[[#This Row],[abstract_mentions_count]])</f>
        <v>1</v>
      </c>
      <c r="AD445" s="6"/>
      <c r="AE445" s="6"/>
    </row>
    <row r="446" spans="1:31" ht="302.39999999999998" hidden="1" x14ac:dyDescent="0.3">
      <c r="A446" s="5">
        <v>355</v>
      </c>
      <c r="B446" s="5">
        <v>356</v>
      </c>
      <c r="C446" s="4" t="s">
        <v>3796</v>
      </c>
      <c r="D446" s="5">
        <v>2004</v>
      </c>
      <c r="E446" s="5">
        <v>379</v>
      </c>
      <c r="F446" s="6" t="s">
        <v>3797</v>
      </c>
      <c r="G446" s="6" t="s">
        <v>26</v>
      </c>
      <c r="H446" s="6" t="s">
        <v>26</v>
      </c>
      <c r="I446" s="5">
        <v>144</v>
      </c>
      <c r="J446" s="5">
        <v>52</v>
      </c>
      <c r="K446" s="5">
        <v>5</v>
      </c>
      <c r="L446" s="6" t="s">
        <v>3798</v>
      </c>
      <c r="M446" s="6" t="s">
        <v>3799</v>
      </c>
      <c r="N446" s="6" t="s">
        <v>3800</v>
      </c>
      <c r="O446" s="7">
        <v>44379.062465277777</v>
      </c>
      <c r="P446" s="5">
        <v>0</v>
      </c>
      <c r="Q446" s="6" t="s">
        <v>2535</v>
      </c>
      <c r="R446" s="5">
        <v>0</v>
      </c>
      <c r="S446" s="5">
        <v>144</v>
      </c>
      <c r="T446" s="6" t="s">
        <v>2545</v>
      </c>
      <c r="U446" s="5"/>
      <c r="V446" s="5">
        <v>379</v>
      </c>
      <c r="W446" s="6" t="s">
        <v>3801</v>
      </c>
      <c r="X446" s="6" t="s">
        <v>3802</v>
      </c>
      <c r="Y446" s="6" t="s">
        <v>3803</v>
      </c>
      <c r="Z446" s="6" t="s">
        <v>5514</v>
      </c>
      <c r="AA446" s="5">
        <v>1</v>
      </c>
      <c r="AB446" s="5">
        <v>1</v>
      </c>
      <c r="AC446" s="6">
        <f>SUM(article_export__2[[#This Row],[title_use]],article_export__2[[#This Row],[abstract_mentions_count]])</f>
        <v>2</v>
      </c>
      <c r="AD446" s="6"/>
      <c r="AE446" s="6"/>
    </row>
    <row r="447" spans="1:31" ht="28.8" hidden="1" x14ac:dyDescent="0.3">
      <c r="A447" s="5">
        <v>353</v>
      </c>
      <c r="B447" s="5">
        <v>354</v>
      </c>
      <c r="C447" s="4" t="s">
        <v>3781</v>
      </c>
      <c r="D447" s="5">
        <v>2004</v>
      </c>
      <c r="E447" s="5">
        <v>377</v>
      </c>
      <c r="F447" s="6" t="s">
        <v>3782</v>
      </c>
      <c r="G447" s="6" t="s">
        <v>26</v>
      </c>
      <c r="H447" s="6" t="s">
        <v>26</v>
      </c>
      <c r="I447" s="5">
        <v>144</v>
      </c>
      <c r="J447" s="5">
        <v>52</v>
      </c>
      <c r="K447" s="5">
        <v>9</v>
      </c>
      <c r="L447" s="6" t="s">
        <v>3783</v>
      </c>
      <c r="M447" s="6" t="s">
        <v>3784</v>
      </c>
      <c r="N447" s="6" t="s">
        <v>3785</v>
      </c>
      <c r="O447" s="7">
        <v>44379.0624537037</v>
      </c>
      <c r="P447" s="5">
        <v>0</v>
      </c>
      <c r="Q447" s="6" t="s">
        <v>2535</v>
      </c>
      <c r="R447" s="5">
        <v>0</v>
      </c>
      <c r="S447" s="5">
        <v>144</v>
      </c>
      <c r="T447" s="6" t="s">
        <v>2545</v>
      </c>
      <c r="U447" s="5"/>
      <c r="V447" s="5">
        <v>377</v>
      </c>
      <c r="W447" s="6" t="s">
        <v>3786</v>
      </c>
      <c r="X447" s="6" t="s">
        <v>3787</v>
      </c>
      <c r="Y447" s="6" t="s">
        <v>3514</v>
      </c>
      <c r="Z447" s="6" t="s">
        <v>6133</v>
      </c>
      <c r="AA447" s="5">
        <v>0</v>
      </c>
      <c r="AB447" s="5">
        <v>1</v>
      </c>
      <c r="AC447" s="6">
        <f>SUM(article_export__2[[#This Row],[title_use]],article_export__2[[#This Row],[abstract_mentions_count]])</f>
        <v>1</v>
      </c>
      <c r="AD447" s="6"/>
      <c r="AE447" s="6"/>
    </row>
    <row r="448" spans="1:31" hidden="1" x14ac:dyDescent="0.3">
      <c r="A448" s="5">
        <v>342</v>
      </c>
      <c r="B448" s="5">
        <v>343</v>
      </c>
      <c r="C448" s="4" t="s">
        <v>3708</v>
      </c>
      <c r="D448" s="5">
        <v>2006</v>
      </c>
      <c r="E448" s="5">
        <v>366</v>
      </c>
      <c r="F448" s="6" t="s">
        <v>3709</v>
      </c>
      <c r="G448" s="6" t="s">
        <v>26</v>
      </c>
      <c r="H448" s="6" t="s">
        <v>26</v>
      </c>
      <c r="I448" s="5">
        <v>144</v>
      </c>
      <c r="J448" s="5">
        <v>54</v>
      </c>
      <c r="K448" s="5">
        <v>12</v>
      </c>
      <c r="L448" s="6" t="s">
        <v>3710</v>
      </c>
      <c r="M448" s="6" t="s">
        <v>3711</v>
      </c>
      <c r="N448" s="6" t="s">
        <v>3712</v>
      </c>
      <c r="O448" s="7">
        <v>44379.0624537037</v>
      </c>
      <c r="P448" s="5">
        <v>0</v>
      </c>
      <c r="Q448" s="6" t="s">
        <v>2535</v>
      </c>
      <c r="R448" s="5">
        <v>0</v>
      </c>
      <c r="S448" s="5">
        <v>144</v>
      </c>
      <c r="T448" s="6" t="s">
        <v>2545</v>
      </c>
      <c r="U448" s="5"/>
      <c r="V448" s="5">
        <v>366</v>
      </c>
      <c r="W448" s="6" t="s">
        <v>3713</v>
      </c>
      <c r="X448" s="6" t="s">
        <v>3714</v>
      </c>
      <c r="Y448" s="6" t="s">
        <v>3715</v>
      </c>
      <c r="Z448" s="6" t="s">
        <v>5514</v>
      </c>
      <c r="AA448" s="5">
        <v>0</v>
      </c>
      <c r="AB448" s="5">
        <v>1</v>
      </c>
      <c r="AC448" s="6">
        <f>SUM(article_export__2[[#This Row],[title_use]],article_export__2[[#This Row],[abstract_mentions_count]])</f>
        <v>1</v>
      </c>
      <c r="AD448" s="6"/>
      <c r="AE448" s="6"/>
    </row>
    <row r="449" spans="1:31" ht="216" hidden="1" x14ac:dyDescent="0.3">
      <c r="A449" s="5">
        <v>338</v>
      </c>
      <c r="B449" s="5">
        <v>339</v>
      </c>
      <c r="C449" s="4" t="s">
        <v>3684</v>
      </c>
      <c r="D449" s="5">
        <v>2007</v>
      </c>
      <c r="E449" s="5">
        <v>361</v>
      </c>
      <c r="F449" s="6" t="s">
        <v>3685</v>
      </c>
      <c r="G449" s="6" t="s">
        <v>26</v>
      </c>
      <c r="H449" s="6" t="s">
        <v>26</v>
      </c>
      <c r="I449" s="5">
        <v>144</v>
      </c>
      <c r="J449" s="5">
        <v>55</v>
      </c>
      <c r="K449" s="5">
        <v>5</v>
      </c>
      <c r="L449" s="6" t="s">
        <v>3686</v>
      </c>
      <c r="M449" s="6" t="s">
        <v>5829</v>
      </c>
      <c r="N449" s="6" t="s">
        <v>3688</v>
      </c>
      <c r="O449" s="7">
        <v>44379.0624537037</v>
      </c>
      <c r="P449" s="5">
        <v>0</v>
      </c>
      <c r="Q449" s="6" t="s">
        <v>2535</v>
      </c>
      <c r="R449" s="5">
        <v>0</v>
      </c>
      <c r="S449" s="5">
        <v>144</v>
      </c>
      <c r="T449" s="6" t="s">
        <v>2545</v>
      </c>
      <c r="U449" s="5"/>
      <c r="V449" s="5">
        <v>361</v>
      </c>
      <c r="W449" s="6" t="s">
        <v>3689</v>
      </c>
      <c r="X449" s="6" t="s">
        <v>3690</v>
      </c>
      <c r="Y449" s="6" t="s">
        <v>3691</v>
      </c>
      <c r="Z449" s="6" t="s">
        <v>5514</v>
      </c>
      <c r="AA449" s="5">
        <v>0</v>
      </c>
      <c r="AB449" s="5">
        <v>2</v>
      </c>
      <c r="AC449" s="6">
        <f>SUM(article_export__2[[#This Row],[title_use]],article_export__2[[#This Row],[abstract_mentions_count]])</f>
        <v>2</v>
      </c>
      <c r="AD449" s="6"/>
      <c r="AE449" s="6"/>
    </row>
    <row r="450" spans="1:31" ht="230.4" hidden="1" x14ac:dyDescent="0.3">
      <c r="A450" s="5">
        <v>334</v>
      </c>
      <c r="B450" s="5">
        <v>335</v>
      </c>
      <c r="C450" s="4" t="s">
        <v>3655</v>
      </c>
      <c r="D450" s="5">
        <v>2008</v>
      </c>
      <c r="E450" s="5">
        <v>357</v>
      </c>
      <c r="F450" s="6" t="s">
        <v>3656</v>
      </c>
      <c r="G450" s="6" t="s">
        <v>26</v>
      </c>
      <c r="H450" s="6" t="s">
        <v>26</v>
      </c>
      <c r="I450" s="5">
        <v>144</v>
      </c>
      <c r="J450" s="5">
        <v>56</v>
      </c>
      <c r="K450" s="5">
        <v>9</v>
      </c>
      <c r="L450" s="6" t="s">
        <v>1102</v>
      </c>
      <c r="M450" s="6" t="s">
        <v>5827</v>
      </c>
      <c r="N450" s="6" t="s">
        <v>3658</v>
      </c>
      <c r="O450" s="7">
        <v>44379.0624537037</v>
      </c>
      <c r="P450" s="5">
        <v>0</v>
      </c>
      <c r="Q450" s="6" t="s">
        <v>2535</v>
      </c>
      <c r="R450" s="5">
        <v>0</v>
      </c>
      <c r="S450" s="5">
        <v>144</v>
      </c>
      <c r="T450" s="6" t="s">
        <v>2545</v>
      </c>
      <c r="U450" s="5"/>
      <c r="V450" s="5">
        <v>357</v>
      </c>
      <c r="W450" s="6" t="s">
        <v>3659</v>
      </c>
      <c r="X450" s="6" t="s">
        <v>3660</v>
      </c>
      <c r="Y450" s="6" t="s">
        <v>3661</v>
      </c>
      <c r="Z450" s="6" t="s">
        <v>5514</v>
      </c>
      <c r="AA450" s="5">
        <v>1</v>
      </c>
      <c r="AB450" s="5">
        <v>3</v>
      </c>
      <c r="AC450" s="6">
        <f>SUM(article_export__2[[#This Row],[title_use]],article_export__2[[#This Row],[abstract_mentions_count]])</f>
        <v>4</v>
      </c>
      <c r="AD450" s="6"/>
      <c r="AE450" s="6"/>
    </row>
    <row r="451" spans="1:31" hidden="1" x14ac:dyDescent="0.3">
      <c r="A451" s="5">
        <v>333</v>
      </c>
      <c r="B451" s="5">
        <v>334</v>
      </c>
      <c r="C451" s="4" t="s">
        <v>3647</v>
      </c>
      <c r="D451" s="5">
        <v>2008</v>
      </c>
      <c r="E451" s="5">
        <v>356</v>
      </c>
      <c r="F451" s="6" t="s">
        <v>3648</v>
      </c>
      <c r="G451" s="6" t="s">
        <v>26</v>
      </c>
      <c r="H451" s="6" t="s">
        <v>26</v>
      </c>
      <c r="I451" s="5">
        <v>144</v>
      </c>
      <c r="J451" s="5">
        <v>56</v>
      </c>
      <c r="K451" s="5">
        <v>10</v>
      </c>
      <c r="L451" s="6" t="s">
        <v>3649</v>
      </c>
      <c r="M451" s="6" t="s">
        <v>3650</v>
      </c>
      <c r="N451" s="6" t="s">
        <v>3651</v>
      </c>
      <c r="O451" s="7">
        <v>44379.0624537037</v>
      </c>
      <c r="P451" s="5">
        <v>0</v>
      </c>
      <c r="Q451" s="6" t="s">
        <v>2535</v>
      </c>
      <c r="R451" s="5">
        <v>0</v>
      </c>
      <c r="S451" s="5">
        <v>144</v>
      </c>
      <c r="T451" s="6" t="s">
        <v>2545</v>
      </c>
      <c r="U451" s="5"/>
      <c r="V451" s="5">
        <v>356</v>
      </c>
      <c r="W451" s="6" t="s">
        <v>3652</v>
      </c>
      <c r="X451" s="6" t="s">
        <v>3653</v>
      </c>
      <c r="Y451" s="6" t="s">
        <v>3654</v>
      </c>
      <c r="Z451" s="6" t="s">
        <v>5514</v>
      </c>
      <c r="AA451" s="5">
        <v>0</v>
      </c>
      <c r="AB451" s="5">
        <v>2</v>
      </c>
      <c r="AC451" s="6">
        <f>SUM(article_export__2[[#This Row],[title_use]],article_export__2[[#This Row],[abstract_mentions_count]])</f>
        <v>2</v>
      </c>
      <c r="AD451" s="6"/>
      <c r="AE451" s="6"/>
    </row>
    <row r="452" spans="1:31" ht="129.6" hidden="1" x14ac:dyDescent="0.3">
      <c r="A452" s="5">
        <v>332</v>
      </c>
      <c r="B452" s="5">
        <v>333</v>
      </c>
      <c r="C452" s="4" t="s">
        <v>3639</v>
      </c>
      <c r="D452" s="5">
        <v>2009</v>
      </c>
      <c r="E452" s="5">
        <v>355</v>
      </c>
      <c r="F452" s="6" t="s">
        <v>3640</v>
      </c>
      <c r="G452" s="6" t="s">
        <v>26</v>
      </c>
      <c r="H452" s="6" t="s">
        <v>26</v>
      </c>
      <c r="I452" s="5">
        <v>144</v>
      </c>
      <c r="J452" s="5">
        <v>57</v>
      </c>
      <c r="K452" s="5">
        <v>3</v>
      </c>
      <c r="L452" s="6" t="s">
        <v>3641</v>
      </c>
      <c r="M452" s="6" t="s">
        <v>5846</v>
      </c>
      <c r="N452" s="6" t="s">
        <v>3643</v>
      </c>
      <c r="O452" s="7">
        <v>44379.0624537037</v>
      </c>
      <c r="P452" s="5">
        <v>0</v>
      </c>
      <c r="Q452" s="6" t="s">
        <v>2535</v>
      </c>
      <c r="R452" s="5">
        <v>0</v>
      </c>
      <c r="S452" s="5">
        <v>144</v>
      </c>
      <c r="T452" s="6" t="s">
        <v>2545</v>
      </c>
      <c r="U452" s="5"/>
      <c r="V452" s="5">
        <v>355</v>
      </c>
      <c r="W452" s="6" t="s">
        <v>3644</v>
      </c>
      <c r="X452" s="6" t="s">
        <v>3645</v>
      </c>
      <c r="Y452" s="6" t="s">
        <v>3646</v>
      </c>
      <c r="Z452" s="6" t="s">
        <v>5514</v>
      </c>
      <c r="AA452" s="5">
        <v>0</v>
      </c>
      <c r="AB452" s="5">
        <v>2</v>
      </c>
      <c r="AC452" s="6">
        <f>SUM(article_export__2[[#This Row],[title_use]],article_export__2[[#This Row],[abstract_mentions_count]])</f>
        <v>2</v>
      </c>
      <c r="AD452" s="6"/>
      <c r="AE452" s="6"/>
    </row>
    <row r="453" spans="1:31" ht="216" hidden="1" x14ac:dyDescent="0.3">
      <c r="A453" s="5">
        <v>325</v>
      </c>
      <c r="B453" s="5">
        <v>326</v>
      </c>
      <c r="C453" s="4" t="s">
        <v>3601</v>
      </c>
      <c r="D453" s="5">
        <v>2010</v>
      </c>
      <c r="E453" s="5">
        <v>345</v>
      </c>
      <c r="F453" s="6" t="s">
        <v>3602</v>
      </c>
      <c r="G453" s="6" t="s">
        <v>26</v>
      </c>
      <c r="H453" s="6" t="s">
        <v>26</v>
      </c>
      <c r="I453" s="5">
        <v>144</v>
      </c>
      <c r="J453" s="5">
        <v>58</v>
      </c>
      <c r="K453" s="5">
        <v>11</v>
      </c>
      <c r="L453" s="6" t="s">
        <v>3603</v>
      </c>
      <c r="M453" s="4" t="s">
        <v>3604</v>
      </c>
      <c r="N453" s="6" t="s">
        <v>3605</v>
      </c>
      <c r="O453" s="7">
        <v>44379.0624537037</v>
      </c>
      <c r="P453" s="5">
        <v>0</v>
      </c>
      <c r="Q453" s="6" t="s">
        <v>2535</v>
      </c>
      <c r="R453" s="5">
        <v>0</v>
      </c>
      <c r="S453" s="5">
        <v>144</v>
      </c>
      <c r="T453" s="6" t="s">
        <v>2545</v>
      </c>
      <c r="U453" s="5"/>
      <c r="V453" s="5">
        <v>345</v>
      </c>
      <c r="W453" s="6" t="s">
        <v>3606</v>
      </c>
      <c r="X453" s="6" t="s">
        <v>3607</v>
      </c>
      <c r="Y453" s="6" t="s">
        <v>3608</v>
      </c>
      <c r="Z453" s="6" t="s">
        <v>5514</v>
      </c>
      <c r="AA453" s="5">
        <v>2</v>
      </c>
      <c r="AB453" s="5">
        <v>3</v>
      </c>
      <c r="AC453" s="6">
        <f>SUM(article_export__2[[#This Row],[title_use]],article_export__2[[#This Row],[abstract_mentions_count]])</f>
        <v>5</v>
      </c>
      <c r="AD453" s="6"/>
      <c r="AE453" s="6"/>
    </row>
    <row r="454" spans="1:31" ht="273.60000000000002" hidden="1" x14ac:dyDescent="0.3">
      <c r="A454" s="5">
        <v>324</v>
      </c>
      <c r="B454" s="5">
        <v>325</v>
      </c>
      <c r="C454" s="4" t="s">
        <v>3593</v>
      </c>
      <c r="D454" s="5">
        <v>2010</v>
      </c>
      <c r="E454" s="5">
        <v>344</v>
      </c>
      <c r="F454" s="6" t="s">
        <v>3594</v>
      </c>
      <c r="G454" s="6" t="s">
        <v>26</v>
      </c>
      <c r="H454" s="6" t="s">
        <v>26</v>
      </c>
      <c r="I454" s="5">
        <v>144</v>
      </c>
      <c r="J454" s="5">
        <v>58</v>
      </c>
      <c r="K454" s="5">
        <v>11</v>
      </c>
      <c r="L454" s="6" t="s">
        <v>3595</v>
      </c>
      <c r="M454" s="4" t="s">
        <v>3596</v>
      </c>
      <c r="N454" s="6" t="s">
        <v>3597</v>
      </c>
      <c r="O454" s="7">
        <v>44379.0624537037</v>
      </c>
      <c r="P454" s="5">
        <v>0</v>
      </c>
      <c r="Q454" s="6" t="s">
        <v>2535</v>
      </c>
      <c r="R454" s="5">
        <v>0</v>
      </c>
      <c r="S454" s="5">
        <v>144</v>
      </c>
      <c r="T454" s="6" t="s">
        <v>2545</v>
      </c>
      <c r="U454" s="5"/>
      <c r="V454" s="5">
        <v>344</v>
      </c>
      <c r="W454" s="6" t="s">
        <v>3598</v>
      </c>
      <c r="X454" s="6" t="s">
        <v>3599</v>
      </c>
      <c r="Y454" s="6" t="s">
        <v>3600</v>
      </c>
      <c r="Z454" s="6" t="s">
        <v>5514</v>
      </c>
      <c r="AA454" s="5">
        <v>0</v>
      </c>
      <c r="AB454" s="5">
        <v>1</v>
      </c>
      <c r="AC454" s="6">
        <f>SUM(article_export__2[[#This Row],[title_use]],article_export__2[[#This Row],[abstract_mentions_count]])</f>
        <v>1</v>
      </c>
      <c r="AD454" s="6"/>
      <c r="AE454" s="6"/>
    </row>
    <row r="455" spans="1:31" ht="86.4" hidden="1" x14ac:dyDescent="0.3">
      <c r="A455" s="5">
        <v>310</v>
      </c>
      <c r="B455" s="5">
        <v>311</v>
      </c>
      <c r="C455" s="4" t="s">
        <v>3523</v>
      </c>
      <c r="D455" s="5">
        <v>2012</v>
      </c>
      <c r="E455" s="5">
        <v>329</v>
      </c>
      <c r="F455" s="6" t="s">
        <v>3524</v>
      </c>
      <c r="G455" s="6" t="s">
        <v>26</v>
      </c>
      <c r="H455" s="6" t="s">
        <v>26</v>
      </c>
      <c r="I455" s="5">
        <v>144</v>
      </c>
      <c r="J455" s="5">
        <v>60</v>
      </c>
      <c r="K455" s="5">
        <v>5</v>
      </c>
      <c r="L455" s="6" t="s">
        <v>3525</v>
      </c>
      <c r="M455" s="4" t="s">
        <v>3526</v>
      </c>
      <c r="N455" s="6" t="s">
        <v>3527</v>
      </c>
      <c r="O455" s="7">
        <v>44379.0624537037</v>
      </c>
      <c r="P455" s="5">
        <v>0</v>
      </c>
      <c r="Q455" s="6" t="s">
        <v>2535</v>
      </c>
      <c r="R455" s="5">
        <v>0</v>
      </c>
      <c r="S455" s="5">
        <v>144</v>
      </c>
      <c r="T455" s="6" t="s">
        <v>2545</v>
      </c>
      <c r="U455" s="5"/>
      <c r="V455" s="5">
        <v>329</v>
      </c>
      <c r="W455" s="6" t="s">
        <v>3528</v>
      </c>
      <c r="X455" s="6" t="s">
        <v>3529</v>
      </c>
      <c r="Y455" s="6" t="s">
        <v>3530</v>
      </c>
      <c r="Z455" s="6" t="s">
        <v>6133</v>
      </c>
      <c r="AA455" s="5">
        <v>0</v>
      </c>
      <c r="AB455" s="5">
        <v>1</v>
      </c>
      <c r="AC455" s="6">
        <f>SUM(article_export__2[[#This Row],[title_use]],article_export__2[[#This Row],[abstract_mentions_count]])</f>
        <v>1</v>
      </c>
      <c r="AD455" s="6"/>
      <c r="AE455" s="6"/>
    </row>
    <row r="456" spans="1:31" ht="288" hidden="1" x14ac:dyDescent="0.3">
      <c r="A456" s="5">
        <v>309</v>
      </c>
      <c r="B456" s="5">
        <v>310</v>
      </c>
      <c r="C456" s="4" t="s">
        <v>3515</v>
      </c>
      <c r="D456" s="5">
        <v>2012</v>
      </c>
      <c r="E456" s="5">
        <v>327</v>
      </c>
      <c r="F456" s="6" t="s">
        <v>3516</v>
      </c>
      <c r="G456" s="6" t="s">
        <v>26</v>
      </c>
      <c r="H456" s="6" t="s">
        <v>26</v>
      </c>
      <c r="I456" s="5">
        <v>144</v>
      </c>
      <c r="J456" s="5">
        <v>60</v>
      </c>
      <c r="K456" s="5">
        <v>12</v>
      </c>
      <c r="L456" s="6" t="s">
        <v>3517</v>
      </c>
      <c r="M456" s="4" t="s">
        <v>3518</v>
      </c>
      <c r="N456" s="6" t="s">
        <v>3519</v>
      </c>
      <c r="O456" s="7">
        <v>44379.0624537037</v>
      </c>
      <c r="P456" s="5">
        <v>1</v>
      </c>
      <c r="Q456" s="6" t="s">
        <v>2535</v>
      </c>
      <c r="R456" s="5">
        <v>0</v>
      </c>
      <c r="S456" s="5">
        <v>144</v>
      </c>
      <c r="T456" s="6" t="s">
        <v>2545</v>
      </c>
      <c r="U456" s="5"/>
      <c r="V456" s="5">
        <v>327</v>
      </c>
      <c r="W456" s="6" t="s">
        <v>3520</v>
      </c>
      <c r="X456" s="6" t="s">
        <v>3521</v>
      </c>
      <c r="Y456" s="6" t="s">
        <v>3522</v>
      </c>
      <c r="Z456" s="6" t="s">
        <v>5514</v>
      </c>
      <c r="AA456" s="5">
        <v>0</v>
      </c>
      <c r="AB456" s="5">
        <v>1</v>
      </c>
      <c r="AC456" s="6">
        <f>SUM(article_export__2[[#This Row],[title_use]],article_export__2[[#This Row],[abstract_mentions_count]])</f>
        <v>1</v>
      </c>
      <c r="AD456" s="6"/>
      <c r="AE456" s="6"/>
    </row>
    <row r="457" spans="1:31" ht="28.8" hidden="1" x14ac:dyDescent="0.3">
      <c r="A457" s="5">
        <v>107</v>
      </c>
      <c r="B457" s="5">
        <v>108</v>
      </c>
      <c r="C457" s="4" t="s">
        <v>1832</v>
      </c>
      <c r="D457" s="5">
        <v>1998</v>
      </c>
      <c r="E457" s="5">
        <v>109</v>
      </c>
      <c r="F457" s="6" t="s">
        <v>1833</v>
      </c>
      <c r="G457" s="6" t="s">
        <v>1834</v>
      </c>
      <c r="H457" s="6" t="s">
        <v>26</v>
      </c>
      <c r="I457" s="5">
        <v>109</v>
      </c>
      <c r="J457" s="5">
        <v>30</v>
      </c>
      <c r="K457" s="5">
        <v>1</v>
      </c>
      <c r="L457" s="6" t="s">
        <v>665</v>
      </c>
      <c r="M457" s="6" t="s">
        <v>1835</v>
      </c>
      <c r="N457" s="6" t="s">
        <v>26</v>
      </c>
      <c r="O457" s="7">
        <v>44379.061018518521</v>
      </c>
      <c r="P457" s="5">
        <v>1</v>
      </c>
      <c r="Q457" s="6" t="s">
        <v>2032</v>
      </c>
      <c r="R457" s="5">
        <v>1</v>
      </c>
      <c r="S457" s="5">
        <v>109</v>
      </c>
      <c r="T457" s="6" t="s">
        <v>1836</v>
      </c>
      <c r="U457" s="5">
        <v>1</v>
      </c>
      <c r="V457" s="5">
        <v>109</v>
      </c>
      <c r="W457" s="6" t="s">
        <v>1837</v>
      </c>
      <c r="X457" s="6" t="s">
        <v>1838</v>
      </c>
      <c r="Y457" s="6" t="s">
        <v>1839</v>
      </c>
      <c r="Z457" s="6" t="s">
        <v>5514</v>
      </c>
      <c r="AA457" s="5">
        <v>0</v>
      </c>
      <c r="AB457" s="5">
        <v>1</v>
      </c>
      <c r="AC457" s="6">
        <f>SUM(article_export__2[[#This Row],[title_use]],article_export__2[[#This Row],[abstract_mentions_count]])</f>
        <v>1</v>
      </c>
      <c r="AD457" s="6"/>
      <c r="AE457" s="6"/>
    </row>
    <row r="458" spans="1:31" ht="28.8" hidden="1" x14ac:dyDescent="0.3">
      <c r="A458" s="5">
        <v>119</v>
      </c>
      <c r="B458" s="5">
        <v>120</v>
      </c>
      <c r="C458" s="4" t="s">
        <v>1451</v>
      </c>
      <c r="D458" s="5">
        <v>1991</v>
      </c>
      <c r="E458" s="5">
        <v>122</v>
      </c>
      <c r="F458" s="6" t="s">
        <v>1452</v>
      </c>
      <c r="G458" s="6" t="s">
        <v>5577</v>
      </c>
      <c r="H458" s="6" t="s">
        <v>26</v>
      </c>
      <c r="I458" s="5">
        <v>122</v>
      </c>
      <c r="J458" s="5">
        <v>26</v>
      </c>
      <c r="K458" s="5">
        <v>4</v>
      </c>
      <c r="L458" s="6" t="s">
        <v>1453</v>
      </c>
      <c r="M458" s="6" t="s">
        <v>1454</v>
      </c>
      <c r="N458" s="6" t="s">
        <v>26</v>
      </c>
      <c r="O458" s="7">
        <v>44379.061018518521</v>
      </c>
      <c r="P458" s="5">
        <v>2</v>
      </c>
      <c r="Q458" s="6" t="s">
        <v>2032</v>
      </c>
      <c r="R458" s="5">
        <v>1</v>
      </c>
      <c r="S458" s="5">
        <v>122</v>
      </c>
      <c r="T458" s="6" t="s">
        <v>1455</v>
      </c>
      <c r="U458" s="5">
        <v>1</v>
      </c>
      <c r="V458" s="5">
        <v>122</v>
      </c>
      <c r="W458" s="6" t="s">
        <v>5578</v>
      </c>
      <c r="X458" s="6" t="s">
        <v>5579</v>
      </c>
      <c r="Y458" s="6" t="s">
        <v>5580</v>
      </c>
      <c r="Z458" s="6" t="s">
        <v>5514</v>
      </c>
      <c r="AA458" s="5">
        <v>0</v>
      </c>
      <c r="AB458" s="5">
        <v>1</v>
      </c>
      <c r="AC458" s="6">
        <f>SUM(article_export__2[[#This Row],[title_use]],article_export__2[[#This Row],[abstract_mentions_count]])</f>
        <v>1</v>
      </c>
      <c r="AD458" s="6"/>
      <c r="AE458" s="6"/>
    </row>
    <row r="459" spans="1:31" ht="273.60000000000002" hidden="1" x14ac:dyDescent="0.3">
      <c r="A459" s="5">
        <v>695</v>
      </c>
      <c r="B459" s="5">
        <v>696</v>
      </c>
      <c r="C459" s="4" t="s">
        <v>1202</v>
      </c>
      <c r="D459" s="5">
        <v>2006</v>
      </c>
      <c r="E459" s="5">
        <v>1015</v>
      </c>
      <c r="F459" s="6" t="s">
        <v>1203</v>
      </c>
      <c r="G459" s="6" t="s">
        <v>1204</v>
      </c>
      <c r="H459" s="6" t="s">
        <v>26</v>
      </c>
      <c r="I459" s="5">
        <v>170</v>
      </c>
      <c r="J459" s="5">
        <v>20</v>
      </c>
      <c r="K459" s="5">
        <v>1</v>
      </c>
      <c r="L459" s="6" t="s">
        <v>191</v>
      </c>
      <c r="M459" s="4" t="s">
        <v>1205</v>
      </c>
      <c r="N459" s="6" t="s">
        <v>1206</v>
      </c>
      <c r="O459" s="7">
        <v>44379.064884259256</v>
      </c>
      <c r="P459" s="5">
        <v>0</v>
      </c>
      <c r="Q459" s="6" t="s">
        <v>211</v>
      </c>
      <c r="R459" s="5">
        <v>0</v>
      </c>
      <c r="S459" s="5">
        <v>170</v>
      </c>
      <c r="T459" s="6" t="s">
        <v>252</v>
      </c>
      <c r="U459" s="5">
        <v>1</v>
      </c>
      <c r="V459" s="5">
        <v>1015</v>
      </c>
      <c r="W459" s="6" t="s">
        <v>5951</v>
      </c>
      <c r="X459" s="6" t="s">
        <v>5952</v>
      </c>
      <c r="Y459" s="6" t="s">
        <v>1209</v>
      </c>
      <c r="Z459" s="6" t="s">
        <v>6208</v>
      </c>
      <c r="AA459" s="5">
        <v>0</v>
      </c>
      <c r="AB459" s="5">
        <v>1</v>
      </c>
      <c r="AC459" s="6">
        <f>SUM(article_export__2[[#This Row],[title_use]],article_export__2[[#This Row],[abstract_mentions_count]])</f>
        <v>1</v>
      </c>
      <c r="AD459" s="6"/>
      <c r="AE459" s="6"/>
    </row>
    <row r="460" spans="1:31" ht="28.8" x14ac:dyDescent="0.3">
      <c r="A460" s="5">
        <v>318</v>
      </c>
      <c r="B460" s="5">
        <v>319</v>
      </c>
      <c r="C460" s="6" t="s">
        <v>992</v>
      </c>
      <c r="D460" s="5">
        <v>2011</v>
      </c>
      <c r="E460" s="5">
        <v>337</v>
      </c>
      <c r="F460" s="6" t="s">
        <v>993</v>
      </c>
      <c r="G460" s="6" t="s">
        <v>26</v>
      </c>
      <c r="H460" s="6" t="s">
        <v>26</v>
      </c>
      <c r="I460" s="5">
        <v>231</v>
      </c>
      <c r="J460" s="5">
        <v>25</v>
      </c>
      <c r="K460" s="5">
        <v>4</v>
      </c>
      <c r="L460" s="6" t="s">
        <v>994</v>
      </c>
      <c r="M460" s="6" t="s">
        <v>995</v>
      </c>
      <c r="N460" s="8" t="s">
        <v>5630</v>
      </c>
      <c r="O460" s="7">
        <v>44379.0624537037</v>
      </c>
      <c r="P460" s="5">
        <v>1</v>
      </c>
      <c r="Q460" s="6" t="s">
        <v>2535</v>
      </c>
      <c r="R460" s="5">
        <v>0</v>
      </c>
      <c r="S460" s="5">
        <v>231</v>
      </c>
      <c r="T460" s="6" t="s">
        <v>716</v>
      </c>
      <c r="U460" s="5">
        <v>1</v>
      </c>
      <c r="V460" s="5">
        <v>337</v>
      </c>
      <c r="W460" s="6" t="s">
        <v>996</v>
      </c>
      <c r="X460" s="6" t="s">
        <v>997</v>
      </c>
      <c r="Y460" s="6" t="s">
        <v>998</v>
      </c>
      <c r="Z460" s="6" t="s">
        <v>26</v>
      </c>
      <c r="AA460" s="5">
        <v>0</v>
      </c>
      <c r="AB460" s="5">
        <v>1</v>
      </c>
      <c r="AC460" s="6">
        <f>SUM(article_export__2[[#This Row],[title_use]],article_export__2[[#This Row],[abstract_mentions_count]])</f>
        <v>1</v>
      </c>
      <c r="AD460" s="6" t="s">
        <v>3035</v>
      </c>
      <c r="AE460" s="6" t="s">
        <v>6152</v>
      </c>
    </row>
    <row r="461" spans="1:31" x14ac:dyDescent="0.3">
      <c r="A461" s="5">
        <v>323</v>
      </c>
      <c r="B461" s="5">
        <v>324</v>
      </c>
      <c r="C461" s="6" t="s">
        <v>1778</v>
      </c>
      <c r="D461" s="5">
        <v>2011</v>
      </c>
      <c r="E461" s="5">
        <v>343</v>
      </c>
      <c r="F461" s="6" t="s">
        <v>1779</v>
      </c>
      <c r="G461" s="6" t="s">
        <v>26</v>
      </c>
      <c r="H461" s="6" t="s">
        <v>26</v>
      </c>
      <c r="I461" s="5">
        <v>343</v>
      </c>
      <c r="J461" s="5">
        <v>18</v>
      </c>
      <c r="K461" s="5">
        <v>1</v>
      </c>
      <c r="L461" s="6" t="s">
        <v>1780</v>
      </c>
      <c r="M461" s="6" t="s">
        <v>1781</v>
      </c>
      <c r="N461" s="8" t="s">
        <v>5634</v>
      </c>
      <c r="O461" s="7">
        <v>44379.0624537037</v>
      </c>
      <c r="P461" s="5">
        <v>2</v>
      </c>
      <c r="Q461" s="6" t="s">
        <v>2535</v>
      </c>
      <c r="R461" s="5">
        <v>0</v>
      </c>
      <c r="S461" s="5">
        <v>343</v>
      </c>
      <c r="T461" s="6" t="s">
        <v>5635</v>
      </c>
      <c r="U461" s="5">
        <v>1</v>
      </c>
      <c r="V461" s="5">
        <v>343</v>
      </c>
      <c r="W461" s="6" t="s">
        <v>1782</v>
      </c>
      <c r="X461" s="6" t="s">
        <v>5636</v>
      </c>
      <c r="Y461" s="6" t="s">
        <v>5637</v>
      </c>
      <c r="Z461" s="6" t="s">
        <v>26</v>
      </c>
      <c r="AA461" s="5">
        <v>1</v>
      </c>
      <c r="AB461" s="5">
        <v>7</v>
      </c>
      <c r="AC461" s="6">
        <f>SUM(article_export__2[[#This Row],[title_use]],article_export__2[[#This Row],[abstract_mentions_count]])</f>
        <v>8</v>
      </c>
      <c r="AD461" s="6" t="s">
        <v>3035</v>
      </c>
      <c r="AE461" s="6" t="s">
        <v>6152</v>
      </c>
    </row>
    <row r="462" spans="1:31" ht="72" hidden="1" x14ac:dyDescent="0.3">
      <c r="A462" s="5">
        <v>103</v>
      </c>
      <c r="B462" s="5">
        <v>104</v>
      </c>
      <c r="C462" s="4" t="s">
        <v>1894</v>
      </c>
      <c r="D462" s="5">
        <v>2018</v>
      </c>
      <c r="E462" s="5">
        <v>105</v>
      </c>
      <c r="F462" s="6" t="s">
        <v>1895</v>
      </c>
      <c r="G462" s="6" t="s">
        <v>1896</v>
      </c>
      <c r="H462" s="6" t="s">
        <v>26</v>
      </c>
      <c r="I462" s="5">
        <v>52</v>
      </c>
      <c r="J462" s="5">
        <v>74</v>
      </c>
      <c r="K462" s="5">
        <v>2</v>
      </c>
      <c r="L462" s="6" t="s">
        <v>1897</v>
      </c>
      <c r="M462" s="4" t="s">
        <v>1898</v>
      </c>
      <c r="N462" s="6" t="s">
        <v>26</v>
      </c>
      <c r="O462" s="7">
        <v>44379.061018518521</v>
      </c>
      <c r="P462" s="5">
        <v>1</v>
      </c>
      <c r="Q462" s="6" t="s">
        <v>2032</v>
      </c>
      <c r="R462" s="5">
        <v>1</v>
      </c>
      <c r="S462" s="5">
        <v>52</v>
      </c>
      <c r="T462" s="6" t="s">
        <v>1518</v>
      </c>
      <c r="U462" s="5">
        <v>1</v>
      </c>
      <c r="V462" s="5">
        <v>105</v>
      </c>
      <c r="W462" s="6" t="s">
        <v>1899</v>
      </c>
      <c r="X462" s="6" t="s">
        <v>1900</v>
      </c>
      <c r="Y462" s="6" t="s">
        <v>1614</v>
      </c>
      <c r="Z462" s="6" t="s">
        <v>6158</v>
      </c>
      <c r="AA462" s="5">
        <v>0</v>
      </c>
      <c r="AB462" s="5">
        <v>1</v>
      </c>
      <c r="AC462" s="6">
        <f>SUM(article_export__2[[#This Row],[title_use]],article_export__2[[#This Row],[abstract_mentions_count]])</f>
        <v>1</v>
      </c>
      <c r="AD462" s="6"/>
      <c r="AE462" s="6"/>
    </row>
    <row r="463" spans="1:31" ht="72" hidden="1" x14ac:dyDescent="0.3">
      <c r="A463" s="5">
        <v>50</v>
      </c>
      <c r="B463" s="5">
        <v>51</v>
      </c>
      <c r="C463" s="4" t="s">
        <v>1615</v>
      </c>
      <c r="D463" s="5">
        <v>2019</v>
      </c>
      <c r="E463" s="5">
        <v>52</v>
      </c>
      <c r="F463" s="6" t="s">
        <v>1616</v>
      </c>
      <c r="G463" s="6" t="s">
        <v>1617</v>
      </c>
      <c r="H463" s="6" t="s">
        <v>26</v>
      </c>
      <c r="I463" s="5">
        <v>52</v>
      </c>
      <c r="J463" s="5">
        <v>75</v>
      </c>
      <c r="K463" s="5">
        <v>1</v>
      </c>
      <c r="L463" s="6" t="s">
        <v>1618</v>
      </c>
      <c r="M463" s="4" t="s">
        <v>1619</v>
      </c>
      <c r="N463" s="6" t="s">
        <v>26</v>
      </c>
      <c r="O463" s="7">
        <v>44379.061006944445</v>
      </c>
      <c r="P463" s="5">
        <v>1</v>
      </c>
      <c r="Q463" s="6" t="s">
        <v>2032</v>
      </c>
      <c r="R463" s="5">
        <v>1</v>
      </c>
      <c r="S463" s="5">
        <v>52</v>
      </c>
      <c r="T463" s="6" t="s">
        <v>1518</v>
      </c>
      <c r="U463" s="5">
        <v>1</v>
      </c>
      <c r="V463" s="5">
        <v>52</v>
      </c>
      <c r="W463" s="6" t="s">
        <v>1620</v>
      </c>
      <c r="X463" s="6" t="s">
        <v>1621</v>
      </c>
      <c r="Y463" s="6" t="s">
        <v>1622</v>
      </c>
      <c r="Z463" s="6" t="s">
        <v>6149</v>
      </c>
      <c r="AA463" s="5">
        <v>0</v>
      </c>
      <c r="AB463" s="5">
        <v>1</v>
      </c>
      <c r="AC463" s="6">
        <f>SUM(article_export__2[[#This Row],[title_use]],article_export__2[[#This Row],[abstract_mentions_count]])</f>
        <v>1</v>
      </c>
      <c r="AD463" s="6"/>
      <c r="AE463" s="6"/>
    </row>
    <row r="464" spans="1:31" ht="201.6" hidden="1" x14ac:dyDescent="0.3">
      <c r="A464" s="5">
        <v>587</v>
      </c>
      <c r="B464" s="5">
        <v>588</v>
      </c>
      <c r="C464" s="4" t="s">
        <v>1719</v>
      </c>
      <c r="D464" s="5">
        <v>2019</v>
      </c>
      <c r="E464" s="5">
        <v>755</v>
      </c>
      <c r="F464" s="6" t="s">
        <v>1720</v>
      </c>
      <c r="G464" s="6" t="s">
        <v>1721</v>
      </c>
      <c r="H464" s="6" t="s">
        <v>26</v>
      </c>
      <c r="I464" s="5">
        <v>52</v>
      </c>
      <c r="J464" s="5">
        <v>75</v>
      </c>
      <c r="K464" s="5">
        <v>1</v>
      </c>
      <c r="L464" s="6" t="s">
        <v>483</v>
      </c>
      <c r="M464" s="4" t="s">
        <v>1722</v>
      </c>
      <c r="N464" s="4" t="s">
        <v>26</v>
      </c>
      <c r="O464" s="7">
        <v>44379.064444444448</v>
      </c>
      <c r="P464" s="5">
        <v>0</v>
      </c>
      <c r="Q464" s="6" t="s">
        <v>1461</v>
      </c>
      <c r="R464" s="5"/>
      <c r="S464" s="5">
        <v>52</v>
      </c>
      <c r="T464" s="6" t="s">
        <v>1518</v>
      </c>
      <c r="U464" s="5">
        <v>1</v>
      </c>
      <c r="V464" s="5">
        <v>755</v>
      </c>
      <c r="W464" s="6" t="s">
        <v>1723</v>
      </c>
      <c r="X464" s="6" t="s">
        <v>1724</v>
      </c>
      <c r="Y464" s="6" t="s">
        <v>1725</v>
      </c>
      <c r="Z464" s="6" t="s">
        <v>6219</v>
      </c>
      <c r="AA464" s="5">
        <v>0</v>
      </c>
      <c r="AB464" s="5">
        <v>1</v>
      </c>
      <c r="AC464" s="6">
        <f>SUM(article_export__2[[#This Row],[title_use]],article_export__2[[#This Row],[abstract_mentions_count]])</f>
        <v>1</v>
      </c>
      <c r="AD464" s="6"/>
      <c r="AE464" s="6"/>
    </row>
    <row r="465" spans="1:31" hidden="1" x14ac:dyDescent="0.3">
      <c r="A465" s="5">
        <v>190</v>
      </c>
      <c r="B465" s="5">
        <v>191</v>
      </c>
      <c r="C465" s="4" t="s">
        <v>1515</v>
      </c>
      <c r="D465" s="5">
        <v>2019</v>
      </c>
      <c r="E465" s="5">
        <v>193</v>
      </c>
      <c r="F465" s="6" t="s">
        <v>1516</v>
      </c>
      <c r="G465" s="6" t="s">
        <v>26</v>
      </c>
      <c r="H465" s="6" t="s">
        <v>26</v>
      </c>
      <c r="I465" s="5">
        <v>193</v>
      </c>
      <c r="J465" s="5">
        <v>75</v>
      </c>
      <c r="K465" s="5">
        <v>11</v>
      </c>
      <c r="L465" s="6" t="s">
        <v>1517</v>
      </c>
      <c r="M465" s="4" t="s">
        <v>5991</v>
      </c>
      <c r="N465" s="6" t="s">
        <v>5593</v>
      </c>
      <c r="O465" s="7">
        <v>44379.062418981484</v>
      </c>
      <c r="P465" s="5">
        <v>2</v>
      </c>
      <c r="Q465" s="6" t="s">
        <v>2535</v>
      </c>
      <c r="R465" s="5">
        <v>0</v>
      </c>
      <c r="S465" s="5">
        <v>193</v>
      </c>
      <c r="T465" s="6" t="s">
        <v>3567</v>
      </c>
      <c r="U465" s="5">
        <v>1</v>
      </c>
      <c r="V465" s="5">
        <v>193</v>
      </c>
      <c r="W465" s="6" t="s">
        <v>1519</v>
      </c>
      <c r="X465" s="6" t="s">
        <v>5594</v>
      </c>
      <c r="Y465" s="6" t="s">
        <v>566</v>
      </c>
      <c r="Z465" s="6" t="s">
        <v>6153</v>
      </c>
      <c r="AA465" s="5">
        <v>0</v>
      </c>
      <c r="AB465" s="5">
        <v>1</v>
      </c>
      <c r="AC465" s="6">
        <f>SUM(article_export__2[[#This Row],[title_use]],article_export__2[[#This Row],[abstract_mentions_count]])</f>
        <v>1</v>
      </c>
      <c r="AD465" s="6"/>
      <c r="AE465" s="6"/>
    </row>
    <row r="466" spans="1:31" ht="172.8" hidden="1" x14ac:dyDescent="0.3">
      <c r="A466" s="5">
        <v>63</v>
      </c>
      <c r="B466" s="5">
        <v>64</v>
      </c>
      <c r="C466" s="4" t="s">
        <v>1685</v>
      </c>
      <c r="D466" s="5">
        <v>2021</v>
      </c>
      <c r="E466" s="5">
        <v>65</v>
      </c>
      <c r="F466" s="6" t="s">
        <v>1686</v>
      </c>
      <c r="G466" s="6" t="s">
        <v>1687</v>
      </c>
      <c r="H466" s="6" t="s">
        <v>26</v>
      </c>
      <c r="I466" s="5">
        <v>52</v>
      </c>
      <c r="J466" s="5">
        <v>77</v>
      </c>
      <c r="K466" s="5">
        <v>1</v>
      </c>
      <c r="L466" s="6" t="s">
        <v>1688</v>
      </c>
      <c r="M466" s="4" t="s">
        <v>1689</v>
      </c>
      <c r="N466" s="6" t="s">
        <v>26</v>
      </c>
      <c r="O466" s="7">
        <v>44379.061006944445</v>
      </c>
      <c r="P466" s="5">
        <v>2</v>
      </c>
      <c r="Q466" s="6" t="s">
        <v>2032</v>
      </c>
      <c r="R466" s="5">
        <v>1</v>
      </c>
      <c r="S466" s="5">
        <v>52</v>
      </c>
      <c r="T466" s="6" t="s">
        <v>1518</v>
      </c>
      <c r="U466" s="5">
        <v>1</v>
      </c>
      <c r="V466" s="5">
        <v>65</v>
      </c>
      <c r="W466" s="6" t="s">
        <v>1690</v>
      </c>
      <c r="X466" s="6" t="s">
        <v>1691</v>
      </c>
      <c r="Y466" s="6" t="s">
        <v>1692</v>
      </c>
      <c r="Z466" s="6" t="s">
        <v>6156</v>
      </c>
      <c r="AA466" s="5">
        <v>0</v>
      </c>
      <c r="AB466" s="5">
        <v>1</v>
      </c>
      <c r="AC466" s="6">
        <f>SUM(article_export__2[[#This Row],[title_use]],article_export__2[[#This Row],[abstract_mentions_count]])</f>
        <v>1</v>
      </c>
      <c r="AD466" s="6"/>
      <c r="AE466" s="6"/>
    </row>
    <row r="467" spans="1:31" ht="144" hidden="1" x14ac:dyDescent="0.3">
      <c r="A467" s="5">
        <v>486</v>
      </c>
      <c r="B467" s="5">
        <v>487</v>
      </c>
      <c r="C467" s="4" t="s">
        <v>5656</v>
      </c>
      <c r="D467" s="5">
        <v>2021</v>
      </c>
      <c r="E467" s="5">
        <v>529</v>
      </c>
      <c r="F467" s="6" t="s">
        <v>1960</v>
      </c>
      <c r="G467" s="6" t="s">
        <v>1961</v>
      </c>
      <c r="H467" s="6" t="s">
        <v>5657</v>
      </c>
      <c r="I467" s="5">
        <v>52</v>
      </c>
      <c r="J467" s="5">
        <v>77</v>
      </c>
      <c r="K467" s="5">
        <v>5</v>
      </c>
      <c r="L467" s="6" t="s">
        <v>1962</v>
      </c>
      <c r="M467" s="4" t="s">
        <v>5658</v>
      </c>
      <c r="N467" s="4" t="s">
        <v>26</v>
      </c>
      <c r="O467" s="7">
        <v>44379.063333333332</v>
      </c>
      <c r="P467" s="5">
        <v>1</v>
      </c>
      <c r="Q467" s="6" t="s">
        <v>3920</v>
      </c>
      <c r="R467" s="5">
        <v>1</v>
      </c>
      <c r="S467" s="5">
        <v>52</v>
      </c>
      <c r="T467" s="6" t="s">
        <v>1518</v>
      </c>
      <c r="U467" s="5">
        <v>1</v>
      </c>
      <c r="V467" s="5">
        <v>529</v>
      </c>
      <c r="W467" s="6" t="s">
        <v>1963</v>
      </c>
      <c r="X467" s="6" t="s">
        <v>5659</v>
      </c>
      <c r="Y467" s="6" t="s">
        <v>5660</v>
      </c>
      <c r="Z467" s="6" t="s">
        <v>6191</v>
      </c>
      <c r="AA467" s="5">
        <v>0</v>
      </c>
      <c r="AB467" s="5">
        <v>1</v>
      </c>
      <c r="AC467" s="6">
        <f>SUM(article_export__2[[#This Row],[title_use]],article_export__2[[#This Row],[abstract_mentions_count]])</f>
        <v>1</v>
      </c>
      <c r="AD467" s="6"/>
      <c r="AE467" s="6"/>
    </row>
    <row r="468" spans="1:31" ht="409.6" hidden="1" x14ac:dyDescent="0.3">
      <c r="A468" s="5">
        <v>284</v>
      </c>
      <c r="B468" s="5">
        <v>285</v>
      </c>
      <c r="C468" s="4" t="s">
        <v>3346</v>
      </c>
      <c r="D468" s="5">
        <v>2014</v>
      </c>
      <c r="E468" s="5">
        <v>297</v>
      </c>
      <c r="F468" s="6" t="s">
        <v>3347</v>
      </c>
      <c r="G468" s="6" t="s">
        <v>26</v>
      </c>
      <c r="H468" s="6" t="s">
        <v>26</v>
      </c>
      <c r="I468" s="5">
        <v>288</v>
      </c>
      <c r="J468" s="5">
        <v>20</v>
      </c>
      <c r="K468" s="5">
        <v>4</v>
      </c>
      <c r="L468" s="6" t="s">
        <v>3348</v>
      </c>
      <c r="M468" s="4" t="s">
        <v>3349</v>
      </c>
      <c r="N468" s="6" t="s">
        <v>3350</v>
      </c>
      <c r="O468" s="7">
        <v>44379.062442129631</v>
      </c>
      <c r="P468" s="5">
        <v>0</v>
      </c>
      <c r="Q468" s="6" t="s">
        <v>2535</v>
      </c>
      <c r="R468" s="5">
        <v>0</v>
      </c>
      <c r="S468" s="5">
        <v>288</v>
      </c>
      <c r="T468" s="6" t="s">
        <v>3297</v>
      </c>
      <c r="U468" s="5"/>
      <c r="V468" s="5">
        <v>297</v>
      </c>
      <c r="W468" s="6" t="s">
        <v>5867</v>
      </c>
      <c r="X468" s="6" t="s">
        <v>5868</v>
      </c>
      <c r="Y468" s="6" t="s">
        <v>5869</v>
      </c>
      <c r="Z468" s="6" t="s">
        <v>5514</v>
      </c>
      <c r="AA468" s="5">
        <v>0</v>
      </c>
      <c r="AB468" s="5">
        <v>2</v>
      </c>
      <c r="AC468" s="6">
        <f>SUM(article_export__2[[#This Row],[title_use]],article_export__2[[#This Row],[abstract_mentions_count]])</f>
        <v>2</v>
      </c>
      <c r="AD468" s="6"/>
      <c r="AE468" s="6"/>
    </row>
    <row r="469" spans="1:31" ht="144" x14ac:dyDescent="0.3">
      <c r="A469" s="5">
        <v>330</v>
      </c>
      <c r="B469" s="5">
        <v>331</v>
      </c>
      <c r="C469" s="4" t="s">
        <v>1060</v>
      </c>
      <c r="D469" s="5">
        <v>2009</v>
      </c>
      <c r="E469" s="5">
        <v>353</v>
      </c>
      <c r="F469" s="6" t="s">
        <v>1061</v>
      </c>
      <c r="G469" s="6" t="s">
        <v>26</v>
      </c>
      <c r="H469" s="6" t="s">
        <v>26</v>
      </c>
      <c r="I469" s="5">
        <v>353</v>
      </c>
      <c r="J469" s="5">
        <v>21</v>
      </c>
      <c r="K469" s="5">
        <v>7</v>
      </c>
      <c r="L469" s="6" t="s">
        <v>1062</v>
      </c>
      <c r="M469" s="4" t="s">
        <v>5641</v>
      </c>
      <c r="N469" s="6" t="s">
        <v>5642</v>
      </c>
      <c r="O469" s="7">
        <v>44379.0624537037</v>
      </c>
      <c r="P469" s="5">
        <v>4</v>
      </c>
      <c r="Q469" s="6" t="s">
        <v>2535</v>
      </c>
      <c r="R469" s="5">
        <v>1</v>
      </c>
      <c r="S469" s="5">
        <v>353</v>
      </c>
      <c r="T469" s="6" t="s">
        <v>1063</v>
      </c>
      <c r="U469" s="5">
        <v>1</v>
      </c>
      <c r="V469" s="5">
        <v>353</v>
      </c>
      <c r="W469" s="6" t="s">
        <v>5643</v>
      </c>
      <c r="X469" s="6" t="s">
        <v>1064</v>
      </c>
      <c r="Y469" s="6" t="s">
        <v>5644</v>
      </c>
      <c r="Z469" s="6" t="s">
        <v>26</v>
      </c>
      <c r="AA469" s="5">
        <v>0</v>
      </c>
      <c r="AB469" s="5">
        <v>1</v>
      </c>
      <c r="AC469" s="6">
        <f>SUM(article_export__2[[#This Row],[title_use]],article_export__2[[#This Row],[abstract_mentions_count]])</f>
        <v>1</v>
      </c>
      <c r="AD469" s="6" t="s">
        <v>1225</v>
      </c>
      <c r="AE469" s="6" t="s">
        <v>6152</v>
      </c>
    </row>
    <row r="470" spans="1:31" ht="187.2" hidden="1" x14ac:dyDescent="0.3">
      <c r="A470" s="5">
        <v>277</v>
      </c>
      <c r="B470" s="5">
        <v>278</v>
      </c>
      <c r="C470" s="4" t="s">
        <v>3301</v>
      </c>
      <c r="D470" s="5">
        <v>2014</v>
      </c>
      <c r="E470" s="5">
        <v>289</v>
      </c>
      <c r="F470" s="6" t="s">
        <v>3302</v>
      </c>
      <c r="G470" s="6" t="s">
        <v>26</v>
      </c>
      <c r="H470" s="6" t="s">
        <v>26</v>
      </c>
      <c r="I470" s="5">
        <v>288</v>
      </c>
      <c r="J470" s="5">
        <v>20</v>
      </c>
      <c r="K470" s="5">
        <v>6</v>
      </c>
      <c r="L470" s="6" t="s">
        <v>3303</v>
      </c>
      <c r="M470" s="4" t="s">
        <v>3304</v>
      </c>
      <c r="N470" s="6" t="s">
        <v>3305</v>
      </c>
      <c r="O470" s="7">
        <v>44379.062442129631</v>
      </c>
      <c r="P470" s="5">
        <v>0</v>
      </c>
      <c r="Q470" s="6" t="s">
        <v>2535</v>
      </c>
      <c r="R470" s="5">
        <v>0</v>
      </c>
      <c r="S470" s="5">
        <v>288</v>
      </c>
      <c r="T470" s="6" t="s">
        <v>3297</v>
      </c>
      <c r="U470" s="5"/>
      <c r="V470" s="5">
        <v>289</v>
      </c>
      <c r="W470" s="6" t="s">
        <v>3306</v>
      </c>
      <c r="X470" s="6" t="s">
        <v>3307</v>
      </c>
      <c r="Y470" s="6" t="s">
        <v>3308</v>
      </c>
      <c r="Z470" s="6" t="s">
        <v>5514</v>
      </c>
      <c r="AA470" s="5">
        <v>1</v>
      </c>
      <c r="AB470" s="5">
        <v>1</v>
      </c>
      <c r="AC470" s="6">
        <f>SUM(article_export__2[[#This Row],[title_use]],article_export__2[[#This Row],[abstract_mentions_count]])</f>
        <v>2</v>
      </c>
      <c r="AD470" s="6"/>
      <c r="AE470" s="6"/>
    </row>
    <row r="471" spans="1:31" ht="187.2" hidden="1" x14ac:dyDescent="0.3">
      <c r="A471" s="5">
        <v>305</v>
      </c>
      <c r="B471" s="5">
        <v>306</v>
      </c>
      <c r="C471" s="4" t="s">
        <v>3493</v>
      </c>
      <c r="D471" s="5">
        <v>2013</v>
      </c>
      <c r="E471" s="5">
        <v>323</v>
      </c>
      <c r="F471" s="6" t="s">
        <v>3494</v>
      </c>
      <c r="G471" s="6" t="s">
        <v>26</v>
      </c>
      <c r="H471" s="6" t="s">
        <v>26</v>
      </c>
      <c r="I471" s="5">
        <v>144</v>
      </c>
      <c r="J471" s="5">
        <v>61</v>
      </c>
      <c r="K471" s="5">
        <v>4</v>
      </c>
      <c r="L471" s="6" t="s">
        <v>3495</v>
      </c>
      <c r="M471" s="4" t="s">
        <v>3496</v>
      </c>
      <c r="N471" s="4" t="s">
        <v>3497</v>
      </c>
      <c r="O471" s="7">
        <v>44379.0624537037</v>
      </c>
      <c r="P471" s="5">
        <v>0</v>
      </c>
      <c r="Q471" s="6" t="s">
        <v>2535</v>
      </c>
      <c r="R471" s="5">
        <v>1</v>
      </c>
      <c r="S471" s="5">
        <v>144</v>
      </c>
      <c r="T471" s="6" t="s">
        <v>2545</v>
      </c>
      <c r="U471" s="5"/>
      <c r="V471" s="5">
        <v>323</v>
      </c>
      <c r="W471" s="6" t="s">
        <v>3498</v>
      </c>
      <c r="X471" s="6" t="s">
        <v>3499</v>
      </c>
      <c r="Y471" s="6" t="s">
        <v>3500</v>
      </c>
      <c r="Z471" s="6" t="s">
        <v>6184</v>
      </c>
      <c r="AA471" s="5">
        <v>0</v>
      </c>
      <c r="AB471" s="5">
        <v>1</v>
      </c>
      <c r="AC471" s="6">
        <f>SUM(article_export__2[[#This Row],[title_use]],article_export__2[[#This Row],[abstract_mentions_count]])</f>
        <v>1</v>
      </c>
      <c r="AD471" s="6"/>
      <c r="AE471" s="6"/>
    </row>
    <row r="472" spans="1:31" ht="288" hidden="1" x14ac:dyDescent="0.3">
      <c r="A472" s="5">
        <v>291</v>
      </c>
      <c r="B472" s="5">
        <v>292</v>
      </c>
      <c r="C472" s="4" t="s">
        <v>3398</v>
      </c>
      <c r="D472" s="5">
        <v>2014</v>
      </c>
      <c r="E472" s="5">
        <v>306</v>
      </c>
      <c r="F472" s="6" t="s">
        <v>3399</v>
      </c>
      <c r="G472" s="6" t="s">
        <v>26</v>
      </c>
      <c r="H472" s="6" t="s">
        <v>26</v>
      </c>
      <c r="I472" s="5">
        <v>144</v>
      </c>
      <c r="J472" s="5">
        <v>62</v>
      </c>
      <c r="K472" s="5">
        <v>2</v>
      </c>
      <c r="L472" s="6" t="s">
        <v>3400</v>
      </c>
      <c r="M472" s="4" t="s">
        <v>3401</v>
      </c>
      <c r="N472" s="6" t="s">
        <v>3402</v>
      </c>
      <c r="O472" s="7">
        <v>44379.062442129631</v>
      </c>
      <c r="P472" s="5">
        <v>0</v>
      </c>
      <c r="Q472" s="6" t="s">
        <v>2535</v>
      </c>
      <c r="R472" s="5">
        <v>0</v>
      </c>
      <c r="S472" s="5">
        <v>144</v>
      </c>
      <c r="T472" s="6" t="s">
        <v>2545</v>
      </c>
      <c r="U472" s="5"/>
      <c r="V472" s="5">
        <v>306</v>
      </c>
      <c r="W472" s="6" t="s">
        <v>3403</v>
      </c>
      <c r="X472" s="6" t="s">
        <v>1376</v>
      </c>
      <c r="Y472" s="6" t="s">
        <v>3404</v>
      </c>
      <c r="Z472" s="6" t="s">
        <v>5514</v>
      </c>
      <c r="AA472" s="5">
        <v>0</v>
      </c>
      <c r="AB472" s="5">
        <v>1</v>
      </c>
      <c r="AC472" s="6">
        <f>SUM(article_export__2[[#This Row],[title_use]],article_export__2[[#This Row],[abstract_mentions_count]])</f>
        <v>1</v>
      </c>
      <c r="AD472" s="6"/>
      <c r="AE472" s="6"/>
    </row>
    <row r="473" spans="1:31" ht="28.8" hidden="1" x14ac:dyDescent="0.3">
      <c r="A473" s="5">
        <v>283</v>
      </c>
      <c r="B473" s="5">
        <v>284</v>
      </c>
      <c r="C473" s="4" t="s">
        <v>3338</v>
      </c>
      <c r="D473" s="5">
        <v>2014</v>
      </c>
      <c r="E473" s="5">
        <v>296</v>
      </c>
      <c r="F473" s="6" t="s">
        <v>3339</v>
      </c>
      <c r="G473" s="6" t="s">
        <v>26</v>
      </c>
      <c r="H473" s="6" t="s">
        <v>26</v>
      </c>
      <c r="I473" s="5">
        <v>144</v>
      </c>
      <c r="J473" s="5">
        <v>62</v>
      </c>
      <c r="K473" s="5">
        <v>10</v>
      </c>
      <c r="L473" s="6" t="s">
        <v>3340</v>
      </c>
      <c r="M473" s="4" t="s">
        <v>3341</v>
      </c>
      <c r="N473" s="6" t="s">
        <v>3342</v>
      </c>
      <c r="O473" s="7">
        <v>44379.062442129631</v>
      </c>
      <c r="P473" s="5">
        <v>0</v>
      </c>
      <c r="Q473" s="6" t="s">
        <v>2535</v>
      </c>
      <c r="R473" s="5">
        <v>0</v>
      </c>
      <c r="S473" s="5">
        <v>144</v>
      </c>
      <c r="T473" s="6" t="s">
        <v>2545</v>
      </c>
      <c r="U473" s="5"/>
      <c r="V473" s="5">
        <v>296</v>
      </c>
      <c r="W473" s="6" t="s">
        <v>3343</v>
      </c>
      <c r="X473" s="6" t="s">
        <v>3344</v>
      </c>
      <c r="Y473" s="6" t="s">
        <v>3345</v>
      </c>
      <c r="Z473" s="6" t="s">
        <v>5514</v>
      </c>
      <c r="AA473" s="5">
        <v>0</v>
      </c>
      <c r="AB473" s="5">
        <v>1</v>
      </c>
      <c r="AC473" s="6">
        <f>SUM(article_export__2[[#This Row],[title_use]],article_export__2[[#This Row],[abstract_mentions_count]])</f>
        <v>1</v>
      </c>
      <c r="AD473" s="6"/>
      <c r="AE473" s="6"/>
    </row>
    <row r="474" spans="1:31" ht="403.2" x14ac:dyDescent="0.3">
      <c r="A474" s="5">
        <v>337</v>
      </c>
      <c r="B474" s="5">
        <v>338</v>
      </c>
      <c r="C474" s="4" t="s">
        <v>3676</v>
      </c>
      <c r="D474" s="5">
        <v>2007</v>
      </c>
      <c r="E474" s="5">
        <v>360</v>
      </c>
      <c r="F474" s="6" t="s">
        <v>3677</v>
      </c>
      <c r="G474" s="6" t="s">
        <v>26</v>
      </c>
      <c r="H474" s="6" t="s">
        <v>26</v>
      </c>
      <c r="I474" s="5">
        <v>18</v>
      </c>
      <c r="J474" s="5">
        <v>15</v>
      </c>
      <c r="K474" s="5">
        <v>6</v>
      </c>
      <c r="L474" s="6" t="s">
        <v>3678</v>
      </c>
      <c r="M474" s="4" t="s">
        <v>6041</v>
      </c>
      <c r="N474" s="6" t="s">
        <v>3680</v>
      </c>
      <c r="O474" s="7">
        <v>44379.0624537037</v>
      </c>
      <c r="P474" s="5">
        <v>0</v>
      </c>
      <c r="Q474" s="6" t="s">
        <v>2535</v>
      </c>
      <c r="R474" s="5">
        <v>0</v>
      </c>
      <c r="S474" s="5">
        <v>18</v>
      </c>
      <c r="T474" s="6" t="s">
        <v>176</v>
      </c>
      <c r="U474" s="5">
        <v>1</v>
      </c>
      <c r="V474" s="5">
        <v>360</v>
      </c>
      <c r="W474" s="6" t="s">
        <v>3681</v>
      </c>
      <c r="X474" s="6" t="s">
        <v>3682</v>
      </c>
      <c r="Y474" s="6" t="s">
        <v>3683</v>
      </c>
      <c r="Z474" s="6" t="s">
        <v>26</v>
      </c>
      <c r="AA474" s="5">
        <v>0</v>
      </c>
      <c r="AB474" s="5">
        <v>1</v>
      </c>
      <c r="AC474" s="6">
        <f>SUM(article_export__2[[#This Row],[title_use]],article_export__2[[#This Row],[abstract_mentions_count]])</f>
        <v>1</v>
      </c>
      <c r="AD474" s="6" t="s">
        <v>1225</v>
      </c>
      <c r="AE474" s="6" t="s">
        <v>6152</v>
      </c>
    </row>
    <row r="475" spans="1:31" ht="216" hidden="1" x14ac:dyDescent="0.3">
      <c r="A475" s="5">
        <v>280</v>
      </c>
      <c r="B475" s="5">
        <v>281</v>
      </c>
      <c r="C475" s="4" t="s">
        <v>3317</v>
      </c>
      <c r="D475" s="5">
        <v>2014</v>
      </c>
      <c r="E475" s="5">
        <v>292</v>
      </c>
      <c r="F475" s="6" t="s">
        <v>3318</v>
      </c>
      <c r="G475" s="6" t="s">
        <v>26</v>
      </c>
      <c r="H475" s="6" t="s">
        <v>26</v>
      </c>
      <c r="I475" s="5">
        <v>144</v>
      </c>
      <c r="J475" s="5">
        <v>62</v>
      </c>
      <c r="K475" s="5">
        <v>11</v>
      </c>
      <c r="L475" s="6" t="s">
        <v>3319</v>
      </c>
      <c r="M475" s="4" t="s">
        <v>3320</v>
      </c>
      <c r="N475" s="6" t="s">
        <v>3321</v>
      </c>
      <c r="O475" s="7">
        <v>44379.062442129631</v>
      </c>
      <c r="P475" s="5">
        <v>0</v>
      </c>
      <c r="Q475" s="6" t="s">
        <v>2535</v>
      </c>
      <c r="R475" s="5">
        <v>0</v>
      </c>
      <c r="S475" s="5">
        <v>144</v>
      </c>
      <c r="T475" s="6" t="s">
        <v>2545</v>
      </c>
      <c r="U475" s="5"/>
      <c r="V475" s="5">
        <v>292</v>
      </c>
      <c r="W475" s="6" t="s">
        <v>3322</v>
      </c>
      <c r="X475" s="6" t="s">
        <v>281</v>
      </c>
      <c r="Y475" s="6" t="s">
        <v>3323</v>
      </c>
      <c r="Z475" s="6" t="s">
        <v>5514</v>
      </c>
      <c r="AA475" s="5">
        <v>0</v>
      </c>
      <c r="AB475" s="5">
        <v>1</v>
      </c>
      <c r="AC475" s="6">
        <f>SUM(article_export__2[[#This Row],[title_use]],article_export__2[[#This Row],[abstract_mentions_count]])</f>
        <v>1</v>
      </c>
      <c r="AD475" s="6"/>
      <c r="AE475" s="6"/>
    </row>
    <row r="476" spans="1:31" ht="302.39999999999998" hidden="1" x14ac:dyDescent="0.3">
      <c r="A476" s="5">
        <v>279</v>
      </c>
      <c r="B476" s="5">
        <v>280</v>
      </c>
      <c r="C476" s="4" t="s">
        <v>3309</v>
      </c>
      <c r="D476" s="5">
        <v>2014</v>
      </c>
      <c r="E476" s="5">
        <v>291</v>
      </c>
      <c r="F476" s="6" t="s">
        <v>3310</v>
      </c>
      <c r="G476" s="6" t="s">
        <v>26</v>
      </c>
      <c r="H476" s="6" t="s">
        <v>26</v>
      </c>
      <c r="I476" s="5">
        <v>144</v>
      </c>
      <c r="J476" s="5">
        <v>62</v>
      </c>
      <c r="K476" s="5">
        <v>11</v>
      </c>
      <c r="L476" s="6" t="s">
        <v>3311</v>
      </c>
      <c r="M476" s="4" t="s">
        <v>3312</v>
      </c>
      <c r="N476" s="6" t="s">
        <v>3313</v>
      </c>
      <c r="O476" s="7">
        <v>44379.062442129631</v>
      </c>
      <c r="P476" s="5">
        <v>0</v>
      </c>
      <c r="Q476" s="6" t="s">
        <v>2535</v>
      </c>
      <c r="R476" s="5">
        <v>0</v>
      </c>
      <c r="S476" s="5">
        <v>144</v>
      </c>
      <c r="T476" s="6" t="s">
        <v>2545</v>
      </c>
      <c r="U476" s="5"/>
      <c r="V476" s="5">
        <v>291</v>
      </c>
      <c r="W476" s="6" t="s">
        <v>3314</v>
      </c>
      <c r="X476" s="6" t="s">
        <v>3315</v>
      </c>
      <c r="Y476" s="6" t="s">
        <v>3316</v>
      </c>
      <c r="Z476" s="6" t="s">
        <v>5514</v>
      </c>
      <c r="AA476" s="5">
        <v>0</v>
      </c>
      <c r="AB476" s="5">
        <v>1</v>
      </c>
      <c r="AC476" s="6">
        <f>SUM(article_export__2[[#This Row],[title_use]],article_export__2[[#This Row],[abstract_mentions_count]])</f>
        <v>1</v>
      </c>
      <c r="AD476" s="6"/>
      <c r="AE476" s="6"/>
    </row>
    <row r="477" spans="1:31" hidden="1" x14ac:dyDescent="0.3">
      <c r="A477" s="5">
        <v>271</v>
      </c>
      <c r="B477" s="5">
        <v>272</v>
      </c>
      <c r="C477" s="4" t="s">
        <v>3271</v>
      </c>
      <c r="D477" s="5">
        <v>2015</v>
      </c>
      <c r="E477" s="5">
        <v>32</v>
      </c>
      <c r="F477" s="6" t="s">
        <v>3272</v>
      </c>
      <c r="G477" s="6" t="s">
        <v>26</v>
      </c>
      <c r="H477" s="6" t="s">
        <v>26</v>
      </c>
      <c r="I477" s="5">
        <v>144</v>
      </c>
      <c r="J477" s="5">
        <v>63</v>
      </c>
      <c r="K477" s="5">
        <v>7</v>
      </c>
      <c r="L477" s="6" t="s">
        <v>3273</v>
      </c>
      <c r="M477" s="4" t="s">
        <v>3274</v>
      </c>
      <c r="N477" s="6" t="s">
        <v>3275</v>
      </c>
      <c r="O477" s="7">
        <v>44379.062442129631</v>
      </c>
      <c r="P477" s="5">
        <v>0</v>
      </c>
      <c r="Q477" s="6" t="s">
        <v>2535</v>
      </c>
      <c r="R477" s="5">
        <v>0</v>
      </c>
      <c r="S477" s="5">
        <v>144</v>
      </c>
      <c r="T477" s="6" t="s">
        <v>2545</v>
      </c>
      <c r="U477" s="5"/>
      <c r="V477" s="5">
        <v>32</v>
      </c>
      <c r="W477" s="6" t="s">
        <v>2122</v>
      </c>
      <c r="X477" s="6" t="s">
        <v>2123</v>
      </c>
      <c r="Y477" s="6" t="s">
        <v>2124</v>
      </c>
      <c r="Z477" s="6" t="s">
        <v>5514</v>
      </c>
      <c r="AA477" s="5">
        <v>0</v>
      </c>
      <c r="AB477" s="5">
        <v>1</v>
      </c>
      <c r="AC477" s="6">
        <f>SUM(article_export__2[[#This Row],[title_use]],article_export__2[[#This Row],[abstract_mentions_count]])</f>
        <v>1</v>
      </c>
      <c r="AD477" s="6"/>
      <c r="AE477" s="6"/>
    </row>
    <row r="478" spans="1:31" ht="288" hidden="1" x14ac:dyDescent="0.3">
      <c r="A478" s="5">
        <v>266</v>
      </c>
      <c r="B478" s="5">
        <v>267</v>
      </c>
      <c r="C478" s="4" t="s">
        <v>3237</v>
      </c>
      <c r="D478" s="5">
        <v>2015</v>
      </c>
      <c r="E478" s="5">
        <v>278</v>
      </c>
      <c r="F478" s="6" t="s">
        <v>3238</v>
      </c>
      <c r="G478" s="6" t="s">
        <v>26</v>
      </c>
      <c r="H478" s="6" t="s">
        <v>26</v>
      </c>
      <c r="I478" s="5">
        <v>144</v>
      </c>
      <c r="J478" s="5">
        <v>63</v>
      </c>
      <c r="K478" s="5">
        <v>12</v>
      </c>
      <c r="L478" s="6" t="s">
        <v>3239</v>
      </c>
      <c r="M478" s="4" t="s">
        <v>6115</v>
      </c>
      <c r="N478" s="6" t="s">
        <v>3241</v>
      </c>
      <c r="O478" s="7">
        <v>44379.062442129631</v>
      </c>
      <c r="P478" s="5">
        <v>1</v>
      </c>
      <c r="Q478" s="6" t="s">
        <v>2535</v>
      </c>
      <c r="R478" s="5">
        <v>0</v>
      </c>
      <c r="S478" s="5">
        <v>144</v>
      </c>
      <c r="T478" s="6" t="s">
        <v>2545</v>
      </c>
      <c r="U478" s="5"/>
      <c r="V478" s="5">
        <v>278</v>
      </c>
      <c r="W478" s="6" t="s">
        <v>3242</v>
      </c>
      <c r="X478" s="6" t="s">
        <v>3243</v>
      </c>
      <c r="Y478" s="6" t="s">
        <v>3244</v>
      </c>
      <c r="Z478" s="6" t="s">
        <v>5514</v>
      </c>
      <c r="AA478" s="5">
        <v>0</v>
      </c>
      <c r="AB478" s="5">
        <v>1</v>
      </c>
      <c r="AC478" s="6">
        <f>SUM(article_export__2[[#This Row],[title_use]],article_export__2[[#This Row],[abstract_mentions_count]])</f>
        <v>1</v>
      </c>
      <c r="AD478" s="6"/>
      <c r="AE478" s="6"/>
    </row>
    <row r="479" spans="1:31" ht="273.60000000000002" hidden="1" x14ac:dyDescent="0.3">
      <c r="A479" s="5">
        <v>257</v>
      </c>
      <c r="B479" s="5">
        <v>258</v>
      </c>
      <c r="C479" s="4" t="s">
        <v>3216</v>
      </c>
      <c r="D479" s="5">
        <v>2016</v>
      </c>
      <c r="E479" s="5">
        <v>262</v>
      </c>
      <c r="F479" s="6" t="s">
        <v>3217</v>
      </c>
      <c r="G479" s="6" t="s">
        <v>26</v>
      </c>
      <c r="H479" s="6" t="s">
        <v>26</v>
      </c>
      <c r="I479" s="5">
        <v>144</v>
      </c>
      <c r="J479" s="5">
        <v>64</v>
      </c>
      <c r="K479" s="5">
        <v>11</v>
      </c>
      <c r="L479" s="6" t="s">
        <v>3218</v>
      </c>
      <c r="M479" s="4" t="s">
        <v>6107</v>
      </c>
      <c r="N479" s="6" t="s">
        <v>3220</v>
      </c>
      <c r="O479" s="7">
        <v>44379.062430555554</v>
      </c>
      <c r="P479" s="5">
        <v>0</v>
      </c>
      <c r="Q479" s="6" t="s">
        <v>2535</v>
      </c>
      <c r="R479" s="5">
        <v>0</v>
      </c>
      <c r="S479" s="5">
        <v>144</v>
      </c>
      <c r="T479" s="6" t="s">
        <v>2545</v>
      </c>
      <c r="U479" s="5"/>
      <c r="V479" s="5">
        <v>262</v>
      </c>
      <c r="W479" s="6" t="s">
        <v>3204</v>
      </c>
      <c r="X479" s="6" t="s">
        <v>3205</v>
      </c>
      <c r="Y479" s="6" t="s">
        <v>3206</v>
      </c>
      <c r="Z479" s="6" t="s">
        <v>5514</v>
      </c>
      <c r="AA479" s="5">
        <v>0</v>
      </c>
      <c r="AB479" s="5">
        <v>1</v>
      </c>
      <c r="AC479" s="6">
        <f>SUM(article_export__2[[#This Row],[title_use]],article_export__2[[#This Row],[abstract_mentions_count]])</f>
        <v>1</v>
      </c>
      <c r="AD479" s="6"/>
      <c r="AE479" s="6"/>
    </row>
    <row r="480" spans="1:31" x14ac:dyDescent="0.3">
      <c r="A480" s="5">
        <v>339</v>
      </c>
      <c r="B480" s="5">
        <v>340</v>
      </c>
      <c r="C480" s="4" t="s">
        <v>1154</v>
      </c>
      <c r="D480" s="5">
        <v>2007</v>
      </c>
      <c r="E480" s="5">
        <v>362</v>
      </c>
      <c r="F480" s="6" t="s">
        <v>1155</v>
      </c>
      <c r="G480" s="6" t="s">
        <v>26</v>
      </c>
      <c r="H480" s="6" t="s">
        <v>26</v>
      </c>
      <c r="I480" s="5">
        <v>362</v>
      </c>
      <c r="J480" s="5">
        <v>97</v>
      </c>
      <c r="K480" s="5">
        <v>4</v>
      </c>
      <c r="L480" s="6" t="s">
        <v>1156</v>
      </c>
      <c r="M480" s="4" t="s">
        <v>5645</v>
      </c>
      <c r="N480" s="6" t="s">
        <v>5646</v>
      </c>
      <c r="O480" s="7">
        <v>44379.0624537037</v>
      </c>
      <c r="P480" s="5">
        <v>1</v>
      </c>
      <c r="Q480" s="6" t="s">
        <v>2535</v>
      </c>
      <c r="R480" s="5">
        <v>0</v>
      </c>
      <c r="S480" s="5">
        <v>362</v>
      </c>
      <c r="T480" s="6" t="s">
        <v>1157</v>
      </c>
      <c r="U480" s="5">
        <v>1</v>
      </c>
      <c r="V480" s="5">
        <v>362</v>
      </c>
      <c r="W480" s="6" t="s">
        <v>5647</v>
      </c>
      <c r="X480" s="6" t="s">
        <v>1158</v>
      </c>
      <c r="Y480" s="6" t="s">
        <v>5648</v>
      </c>
      <c r="Z480" s="6" t="s">
        <v>26</v>
      </c>
      <c r="AA480" s="5">
        <v>0</v>
      </c>
      <c r="AB480" s="5">
        <v>1</v>
      </c>
      <c r="AC480" s="6">
        <f>SUM(article_export__2[[#This Row],[title_use]],article_export__2[[#This Row],[abstract_mentions_count]])</f>
        <v>1</v>
      </c>
      <c r="AD480" s="6" t="s">
        <v>1225</v>
      </c>
      <c r="AE480" s="6" t="s">
        <v>6152</v>
      </c>
    </row>
    <row r="481" spans="1:31" ht="230.4" hidden="1" x14ac:dyDescent="0.3">
      <c r="A481" s="5">
        <v>253</v>
      </c>
      <c r="B481" s="5">
        <v>254</v>
      </c>
      <c r="C481" s="4" t="s">
        <v>3185</v>
      </c>
      <c r="D481" s="5">
        <v>2017</v>
      </c>
      <c r="E481" s="5">
        <v>260</v>
      </c>
      <c r="F481" s="6" t="s">
        <v>3186</v>
      </c>
      <c r="G481" s="6" t="s">
        <v>26</v>
      </c>
      <c r="H481" s="6" t="s">
        <v>26</v>
      </c>
      <c r="I481" s="5">
        <v>144</v>
      </c>
      <c r="J481" s="5">
        <v>65</v>
      </c>
      <c r="K481" s="5">
        <v>2</v>
      </c>
      <c r="L481" s="6" t="s">
        <v>1772</v>
      </c>
      <c r="M481" s="4" t="s">
        <v>6085</v>
      </c>
      <c r="N481" s="6" t="s">
        <v>3188</v>
      </c>
      <c r="O481" s="7">
        <v>44379.062430555554</v>
      </c>
      <c r="P481" s="5">
        <v>0</v>
      </c>
      <c r="Q481" s="6" t="s">
        <v>2535</v>
      </c>
      <c r="R481" s="5">
        <v>0</v>
      </c>
      <c r="S481" s="5">
        <v>144</v>
      </c>
      <c r="T481" s="6" t="s">
        <v>2545</v>
      </c>
      <c r="U481" s="5"/>
      <c r="V481" s="5">
        <v>260</v>
      </c>
      <c r="W481" s="6" t="s">
        <v>3189</v>
      </c>
      <c r="X481" s="6" t="s">
        <v>3190</v>
      </c>
      <c r="Y481" s="6" t="s">
        <v>3191</v>
      </c>
      <c r="Z481" s="6" t="s">
        <v>5514</v>
      </c>
      <c r="AA481" s="5">
        <v>0</v>
      </c>
      <c r="AB481" s="5">
        <v>1</v>
      </c>
      <c r="AC481" s="6">
        <f>SUM(article_export__2[[#This Row],[title_use]],article_export__2[[#This Row],[abstract_mentions_count]])</f>
        <v>1</v>
      </c>
      <c r="AD481" s="6"/>
      <c r="AE481" s="6"/>
    </row>
    <row r="482" spans="1:31" ht="129.6" hidden="1" x14ac:dyDescent="0.3">
      <c r="A482" s="5">
        <v>244</v>
      </c>
      <c r="B482" s="5">
        <v>245</v>
      </c>
      <c r="C482" s="4" t="s">
        <v>3122</v>
      </c>
      <c r="D482" s="5">
        <v>2017</v>
      </c>
      <c r="E482" s="5">
        <v>251</v>
      </c>
      <c r="F482" s="6" t="s">
        <v>3123</v>
      </c>
      <c r="G482" s="6" t="s">
        <v>26</v>
      </c>
      <c r="H482" s="6" t="s">
        <v>26</v>
      </c>
      <c r="I482" s="5">
        <v>144</v>
      </c>
      <c r="J482" s="5">
        <v>65</v>
      </c>
      <c r="K482" s="5">
        <v>8</v>
      </c>
      <c r="L482" s="6" t="s">
        <v>3124</v>
      </c>
      <c r="M482" s="4" t="s">
        <v>3125</v>
      </c>
      <c r="N482" s="6" t="s">
        <v>3126</v>
      </c>
      <c r="O482" s="7">
        <v>44379.062430555554</v>
      </c>
      <c r="P482" s="5">
        <v>0</v>
      </c>
      <c r="Q482" s="6" t="s">
        <v>2535</v>
      </c>
      <c r="R482" s="5">
        <v>0</v>
      </c>
      <c r="S482" s="5">
        <v>144</v>
      </c>
      <c r="T482" s="6" t="s">
        <v>2545</v>
      </c>
      <c r="U482" s="5"/>
      <c r="V482" s="5">
        <v>251</v>
      </c>
      <c r="W482" s="6" t="s">
        <v>3127</v>
      </c>
      <c r="X482" s="6" t="s">
        <v>3128</v>
      </c>
      <c r="Y482" s="6" t="s">
        <v>3129</v>
      </c>
      <c r="Z482" s="6" t="s">
        <v>5514</v>
      </c>
      <c r="AA482" s="5">
        <v>0</v>
      </c>
      <c r="AB482" s="5">
        <v>4</v>
      </c>
      <c r="AC482" s="6">
        <f>SUM(article_export__2[[#This Row],[title_use]],article_export__2[[#This Row],[abstract_mentions_count]])</f>
        <v>4</v>
      </c>
      <c r="AD482" s="6"/>
      <c r="AE482" s="6"/>
    </row>
    <row r="483" spans="1:31" hidden="1" x14ac:dyDescent="0.3">
      <c r="A483" s="5">
        <v>241</v>
      </c>
      <c r="B483" s="5">
        <v>242</v>
      </c>
      <c r="C483" s="4" t="s">
        <v>3097</v>
      </c>
      <c r="D483" s="5">
        <v>2017</v>
      </c>
      <c r="E483" s="5">
        <v>248</v>
      </c>
      <c r="F483" s="6" t="s">
        <v>3098</v>
      </c>
      <c r="G483" s="6" t="s">
        <v>26</v>
      </c>
      <c r="H483" s="6" t="s">
        <v>26</v>
      </c>
      <c r="I483" s="5">
        <v>144</v>
      </c>
      <c r="J483" s="5">
        <v>65</v>
      </c>
      <c r="K483" s="5">
        <v>10</v>
      </c>
      <c r="L483" s="6" t="s">
        <v>3099</v>
      </c>
      <c r="M483" s="4" t="s">
        <v>3100</v>
      </c>
      <c r="N483" s="6" t="s">
        <v>3101</v>
      </c>
      <c r="O483" s="7">
        <v>44379.062430555554</v>
      </c>
      <c r="P483" s="5">
        <v>0</v>
      </c>
      <c r="Q483" s="6" t="s">
        <v>2535</v>
      </c>
      <c r="R483" s="5">
        <v>0</v>
      </c>
      <c r="S483" s="5">
        <v>144</v>
      </c>
      <c r="T483" s="6" t="s">
        <v>2545</v>
      </c>
      <c r="U483" s="5"/>
      <c r="V483" s="5">
        <v>248</v>
      </c>
      <c r="W483" s="6" t="s">
        <v>3102</v>
      </c>
      <c r="X483" s="6" t="s">
        <v>3103</v>
      </c>
      <c r="Y483" s="6" t="s">
        <v>3104</v>
      </c>
      <c r="Z483" s="6" t="s">
        <v>5514</v>
      </c>
      <c r="AA483" s="5">
        <v>0</v>
      </c>
      <c r="AB483" s="5">
        <v>1</v>
      </c>
      <c r="AC483" s="6">
        <f>SUM(article_export__2[[#This Row],[title_use]],article_export__2[[#This Row],[abstract_mentions_count]])</f>
        <v>1</v>
      </c>
      <c r="AD483" s="6"/>
      <c r="AE483" s="6"/>
    </row>
    <row r="484" spans="1:31" ht="86.4" hidden="1" x14ac:dyDescent="0.3">
      <c r="A484" s="5">
        <v>237</v>
      </c>
      <c r="B484" s="5">
        <v>238</v>
      </c>
      <c r="C484" s="4" t="s">
        <v>3066</v>
      </c>
      <c r="D484" s="5">
        <v>2018</v>
      </c>
      <c r="E484" s="5">
        <v>244</v>
      </c>
      <c r="F484" s="6" t="s">
        <v>3067</v>
      </c>
      <c r="G484" s="6" t="s">
        <v>26</v>
      </c>
      <c r="H484" s="6" t="s">
        <v>26</v>
      </c>
      <c r="I484" s="5">
        <v>144</v>
      </c>
      <c r="J484" s="5">
        <v>66</v>
      </c>
      <c r="K484" s="5">
        <v>1</v>
      </c>
      <c r="L484" s="6" t="s">
        <v>3037</v>
      </c>
      <c r="M484" s="4" t="s">
        <v>6080</v>
      </c>
      <c r="N484" s="6" t="s">
        <v>3069</v>
      </c>
      <c r="O484" s="7">
        <v>44379.062430555554</v>
      </c>
      <c r="P484" s="5">
        <v>0</v>
      </c>
      <c r="Q484" s="6" t="s">
        <v>2535</v>
      </c>
      <c r="R484" s="5">
        <v>0</v>
      </c>
      <c r="S484" s="5">
        <v>144</v>
      </c>
      <c r="T484" s="6" t="s">
        <v>2545</v>
      </c>
      <c r="U484" s="5"/>
      <c r="V484" s="5">
        <v>244</v>
      </c>
      <c r="W484" s="6" t="s">
        <v>6081</v>
      </c>
      <c r="X484" s="6" t="s">
        <v>3071</v>
      </c>
      <c r="Y484" s="6" t="s">
        <v>6082</v>
      </c>
      <c r="Z484" s="6" t="s">
        <v>5514</v>
      </c>
      <c r="AA484" s="5">
        <v>0</v>
      </c>
      <c r="AB484" s="5">
        <v>1</v>
      </c>
      <c r="AC484" s="6">
        <f>SUM(article_export__2[[#This Row],[title_use]],article_export__2[[#This Row],[abstract_mentions_count]])</f>
        <v>1</v>
      </c>
      <c r="AD484" s="6"/>
      <c r="AE484" s="6"/>
    </row>
    <row r="485" spans="1:31" ht="201.6" hidden="1" x14ac:dyDescent="0.3">
      <c r="A485" s="5">
        <v>231</v>
      </c>
      <c r="B485" s="5">
        <v>232</v>
      </c>
      <c r="C485" s="4" t="s">
        <v>3019</v>
      </c>
      <c r="D485" s="5">
        <v>2018</v>
      </c>
      <c r="E485" s="5">
        <v>238</v>
      </c>
      <c r="F485" s="6" t="s">
        <v>3020</v>
      </c>
      <c r="G485" s="6" t="s">
        <v>26</v>
      </c>
      <c r="H485" s="6" t="s">
        <v>26</v>
      </c>
      <c r="I485" s="5">
        <v>144</v>
      </c>
      <c r="J485" s="5">
        <v>66</v>
      </c>
      <c r="K485" s="5">
        <v>5</v>
      </c>
      <c r="L485" s="6" t="s">
        <v>3021</v>
      </c>
      <c r="M485" s="4" t="s">
        <v>3022</v>
      </c>
      <c r="N485" s="6" t="s">
        <v>3023</v>
      </c>
      <c r="O485" s="7">
        <v>44379.062430555554</v>
      </c>
      <c r="P485" s="5">
        <v>1</v>
      </c>
      <c r="Q485" s="6" t="s">
        <v>2535</v>
      </c>
      <c r="R485" s="5">
        <v>0</v>
      </c>
      <c r="S485" s="5">
        <v>144</v>
      </c>
      <c r="T485" s="6" t="s">
        <v>2545</v>
      </c>
      <c r="U485" s="5"/>
      <c r="V485" s="5">
        <v>238</v>
      </c>
      <c r="W485" s="6" t="s">
        <v>3024</v>
      </c>
      <c r="X485" s="6" t="s">
        <v>3025</v>
      </c>
      <c r="Y485" s="6" t="s">
        <v>3026</v>
      </c>
      <c r="Z485" s="6" t="s">
        <v>5514</v>
      </c>
      <c r="AA485" s="5">
        <v>0</v>
      </c>
      <c r="AB485" s="5">
        <v>1</v>
      </c>
      <c r="AC485" s="6">
        <f>SUM(article_export__2[[#This Row],[title_use]],article_export__2[[#This Row],[abstract_mentions_count]])</f>
        <v>1</v>
      </c>
      <c r="AD485" s="6"/>
      <c r="AE485" s="6"/>
    </row>
    <row r="486" spans="1:31" ht="172.8" hidden="1" x14ac:dyDescent="0.3">
      <c r="A486" s="5">
        <v>228</v>
      </c>
      <c r="B486" s="5">
        <v>229</v>
      </c>
      <c r="C486" s="4" t="s">
        <v>3003</v>
      </c>
      <c r="D486" s="5">
        <v>2018</v>
      </c>
      <c r="E486" s="5">
        <v>235</v>
      </c>
      <c r="F486" s="6" t="s">
        <v>3004</v>
      </c>
      <c r="G486" s="6" t="s">
        <v>26</v>
      </c>
      <c r="H486" s="6" t="s">
        <v>26</v>
      </c>
      <c r="I486" s="5">
        <v>144</v>
      </c>
      <c r="J486" s="5">
        <v>66</v>
      </c>
      <c r="K486" s="5">
        <v>6</v>
      </c>
      <c r="L486" s="6" t="s">
        <v>3005</v>
      </c>
      <c r="M486" s="4" t="s">
        <v>6103</v>
      </c>
      <c r="N486" s="6" t="s">
        <v>3007</v>
      </c>
      <c r="O486" s="7">
        <v>44379.062430555554</v>
      </c>
      <c r="P486" s="5">
        <v>1</v>
      </c>
      <c r="Q486" s="6" t="s">
        <v>2535</v>
      </c>
      <c r="R486" s="5">
        <v>0</v>
      </c>
      <c r="S486" s="5">
        <v>144</v>
      </c>
      <c r="T486" s="6" t="s">
        <v>2545</v>
      </c>
      <c r="U486" s="5"/>
      <c r="V486" s="5">
        <v>235</v>
      </c>
      <c r="W486" s="6" t="s">
        <v>3008</v>
      </c>
      <c r="X486" s="6" t="s">
        <v>3009</v>
      </c>
      <c r="Y486" s="6" t="s">
        <v>3010</v>
      </c>
      <c r="Z486" s="6" t="s">
        <v>5514</v>
      </c>
      <c r="AA486" s="5">
        <v>0</v>
      </c>
      <c r="AB486" s="5">
        <v>1</v>
      </c>
      <c r="AC486" s="6">
        <f>SUM(article_export__2[[#This Row],[title_use]],article_export__2[[#This Row],[abstract_mentions_count]])</f>
        <v>1</v>
      </c>
      <c r="AD486" s="6"/>
      <c r="AE486" s="6"/>
    </row>
    <row r="487" spans="1:31" ht="115.2" hidden="1" x14ac:dyDescent="0.3">
      <c r="A487" s="5">
        <v>226</v>
      </c>
      <c r="B487" s="5">
        <v>227</v>
      </c>
      <c r="C487" s="4" t="s">
        <v>2988</v>
      </c>
      <c r="D487" s="5">
        <v>2018</v>
      </c>
      <c r="E487" s="5">
        <v>233</v>
      </c>
      <c r="F487" s="6" t="s">
        <v>2989</v>
      </c>
      <c r="G487" s="6" t="s">
        <v>26</v>
      </c>
      <c r="H487" s="6" t="s">
        <v>26</v>
      </c>
      <c r="I487" s="5">
        <v>144</v>
      </c>
      <c r="J487" s="5">
        <v>66</v>
      </c>
      <c r="K487" s="5">
        <v>8</v>
      </c>
      <c r="L487" s="6" t="s">
        <v>2990</v>
      </c>
      <c r="M487" s="4" t="s">
        <v>2991</v>
      </c>
      <c r="N487" s="6" t="s">
        <v>2992</v>
      </c>
      <c r="O487" s="7">
        <v>44379.062430555554</v>
      </c>
      <c r="P487" s="5">
        <v>0</v>
      </c>
      <c r="Q487" s="6" t="s">
        <v>2535</v>
      </c>
      <c r="R487" s="5">
        <v>0</v>
      </c>
      <c r="S487" s="5">
        <v>144</v>
      </c>
      <c r="T487" s="6" t="s">
        <v>2545</v>
      </c>
      <c r="U487" s="5"/>
      <c r="V487" s="5">
        <v>233</v>
      </c>
      <c r="W487" s="6" t="s">
        <v>2993</v>
      </c>
      <c r="X487" s="6" t="s">
        <v>2994</v>
      </c>
      <c r="Y487" s="6" t="s">
        <v>2995</v>
      </c>
      <c r="Z487" s="6" t="s">
        <v>5514</v>
      </c>
      <c r="AA487" s="5">
        <v>0</v>
      </c>
      <c r="AB487" s="5">
        <v>1</v>
      </c>
      <c r="AC487" s="6">
        <f>SUM(article_export__2[[#This Row],[title_use]],article_export__2[[#This Row],[abstract_mentions_count]])</f>
        <v>1</v>
      </c>
      <c r="AD487" s="6"/>
      <c r="AE487" s="6"/>
    </row>
    <row r="488" spans="1:31" ht="28.8" hidden="1" x14ac:dyDescent="0.3">
      <c r="A488" s="5">
        <v>216</v>
      </c>
      <c r="B488" s="5">
        <v>217</v>
      </c>
      <c r="C488" s="4" t="s">
        <v>2927</v>
      </c>
      <c r="D488" s="5">
        <v>2019</v>
      </c>
      <c r="E488" s="5">
        <v>221</v>
      </c>
      <c r="F488" s="6" t="s">
        <v>2928</v>
      </c>
      <c r="G488" s="6" t="s">
        <v>26</v>
      </c>
      <c r="H488" s="6" t="s">
        <v>26</v>
      </c>
      <c r="I488" s="5">
        <v>144</v>
      </c>
      <c r="J488" s="5">
        <v>67</v>
      </c>
      <c r="K488" s="5">
        <v>1</v>
      </c>
      <c r="L488" s="6" t="s">
        <v>2929</v>
      </c>
      <c r="M488" s="4" t="s">
        <v>6092</v>
      </c>
      <c r="N488" s="6" t="s">
        <v>2931</v>
      </c>
      <c r="O488" s="7">
        <v>44379.062430555554</v>
      </c>
      <c r="P488" s="5">
        <v>0</v>
      </c>
      <c r="Q488" s="6" t="s">
        <v>2535</v>
      </c>
      <c r="R488" s="5">
        <v>0</v>
      </c>
      <c r="S488" s="5">
        <v>144</v>
      </c>
      <c r="T488" s="6" t="s">
        <v>2545</v>
      </c>
      <c r="U488" s="5"/>
      <c r="V488" s="5">
        <v>221</v>
      </c>
      <c r="W488" s="6" t="s">
        <v>2932</v>
      </c>
      <c r="X488" s="6" t="s">
        <v>783</v>
      </c>
      <c r="Y488" s="6" t="s">
        <v>2933</v>
      </c>
      <c r="Z488" s="6" t="s">
        <v>5514</v>
      </c>
      <c r="AA488" s="5">
        <v>0</v>
      </c>
      <c r="AB488" s="5">
        <v>1</v>
      </c>
      <c r="AC488" s="6">
        <f>SUM(article_export__2[[#This Row],[title_use]],article_export__2[[#This Row],[abstract_mentions_count]])</f>
        <v>1</v>
      </c>
      <c r="AD488" s="6"/>
      <c r="AE488" s="6"/>
    </row>
    <row r="489" spans="1:31" ht="158.4" x14ac:dyDescent="0.3">
      <c r="A489" s="5">
        <v>350</v>
      </c>
      <c r="B489" s="5">
        <v>351</v>
      </c>
      <c r="C489" s="4" t="s">
        <v>6053</v>
      </c>
      <c r="D489" s="5">
        <v>2005</v>
      </c>
      <c r="E489" s="5">
        <v>374</v>
      </c>
      <c r="F489" s="6" t="s">
        <v>3765</v>
      </c>
      <c r="G489" s="6" t="s">
        <v>26</v>
      </c>
      <c r="H489" s="6" t="s">
        <v>26</v>
      </c>
      <c r="I489" s="5">
        <v>374</v>
      </c>
      <c r="J489" s="5">
        <v>26</v>
      </c>
      <c r="K489" s="5">
        <v>1</v>
      </c>
      <c r="L489" s="6" t="s">
        <v>472</v>
      </c>
      <c r="M489" s="4" t="s">
        <v>3766</v>
      </c>
      <c r="N489" s="6" t="s">
        <v>3767</v>
      </c>
      <c r="O489" s="7">
        <v>44379.0624537037</v>
      </c>
      <c r="P489" s="5">
        <v>0</v>
      </c>
      <c r="Q489" s="6" t="s">
        <v>2535</v>
      </c>
      <c r="R489" s="5">
        <v>1</v>
      </c>
      <c r="S489" s="5">
        <v>374</v>
      </c>
      <c r="T489" s="6" t="s">
        <v>3768</v>
      </c>
      <c r="U489" s="5">
        <v>1</v>
      </c>
      <c r="V489" s="5">
        <v>374</v>
      </c>
      <c r="W489" s="6" t="s">
        <v>2019</v>
      </c>
      <c r="X489" s="6" t="s">
        <v>3773</v>
      </c>
      <c r="Y489" s="6" t="s">
        <v>3452</v>
      </c>
      <c r="Z489" s="6" t="s">
        <v>26</v>
      </c>
      <c r="AA489" s="5">
        <v>0</v>
      </c>
      <c r="AB489" s="5">
        <v>1</v>
      </c>
      <c r="AC489" s="6">
        <f>SUM(article_export__2[[#This Row],[title_use]],article_export__2[[#This Row],[abstract_mentions_count]])</f>
        <v>1</v>
      </c>
      <c r="AD489" s="6" t="s">
        <v>1225</v>
      </c>
      <c r="AE489" s="6" t="s">
        <v>6152</v>
      </c>
    </row>
    <row r="490" spans="1:31" ht="172.8" hidden="1" x14ac:dyDescent="0.3">
      <c r="A490" s="5">
        <v>215</v>
      </c>
      <c r="B490" s="5">
        <v>216</v>
      </c>
      <c r="C490" s="4" t="s">
        <v>2920</v>
      </c>
      <c r="D490" s="5">
        <v>2019</v>
      </c>
      <c r="E490" s="5">
        <v>220</v>
      </c>
      <c r="F490" s="6" t="s">
        <v>2921</v>
      </c>
      <c r="G490" s="6" t="s">
        <v>26</v>
      </c>
      <c r="H490" s="6" t="s">
        <v>26</v>
      </c>
      <c r="I490" s="5">
        <v>144</v>
      </c>
      <c r="J490" s="5">
        <v>67</v>
      </c>
      <c r="K490" s="5">
        <v>1</v>
      </c>
      <c r="L490" s="6" t="s">
        <v>1313</v>
      </c>
      <c r="M490" s="4" t="s">
        <v>6117</v>
      </c>
      <c r="N490" s="6" t="s">
        <v>2923</v>
      </c>
      <c r="O490" s="7">
        <v>44379.062430555554</v>
      </c>
      <c r="P490" s="5">
        <v>0</v>
      </c>
      <c r="Q490" s="6" t="s">
        <v>2535</v>
      </c>
      <c r="R490" s="5">
        <v>0</v>
      </c>
      <c r="S490" s="5">
        <v>144</v>
      </c>
      <c r="T490" s="6" t="s">
        <v>2545</v>
      </c>
      <c r="U490" s="5"/>
      <c r="V490" s="5">
        <v>220</v>
      </c>
      <c r="W490" s="6" t="s">
        <v>2924</v>
      </c>
      <c r="X490" s="6" t="s">
        <v>2925</v>
      </c>
      <c r="Y490" s="6" t="s">
        <v>2926</v>
      </c>
      <c r="Z490" s="6" t="s">
        <v>5514</v>
      </c>
      <c r="AA490" s="5">
        <v>1</v>
      </c>
      <c r="AB490" s="5">
        <v>0</v>
      </c>
      <c r="AC490" s="6">
        <f>SUM(article_export__2[[#This Row],[title_use]],article_export__2[[#This Row],[abstract_mentions_count]])</f>
        <v>1</v>
      </c>
      <c r="AD490" s="6"/>
      <c r="AE490" s="6"/>
    </row>
    <row r="491" spans="1:31" ht="172.8" hidden="1" x14ac:dyDescent="0.3">
      <c r="A491" s="5">
        <v>208</v>
      </c>
      <c r="B491" s="5">
        <v>209</v>
      </c>
      <c r="C491" s="4" t="s">
        <v>2874</v>
      </c>
      <c r="D491" s="5">
        <v>2019</v>
      </c>
      <c r="E491" s="5">
        <v>182</v>
      </c>
      <c r="F491" s="6" t="s">
        <v>2875</v>
      </c>
      <c r="G491" s="6" t="s">
        <v>26</v>
      </c>
      <c r="H491" s="6" t="s">
        <v>26</v>
      </c>
      <c r="I491" s="5">
        <v>144</v>
      </c>
      <c r="J491" s="5">
        <v>67</v>
      </c>
      <c r="K491" s="5">
        <v>6</v>
      </c>
      <c r="L491" s="6" t="s">
        <v>2876</v>
      </c>
      <c r="M491" s="4" t="s">
        <v>2877</v>
      </c>
      <c r="N491" s="6" t="s">
        <v>2878</v>
      </c>
      <c r="O491" s="7">
        <v>44379.062430555554</v>
      </c>
      <c r="P491" s="5">
        <v>1</v>
      </c>
      <c r="Q491" s="6" t="s">
        <v>2535</v>
      </c>
      <c r="R491" s="5">
        <v>0</v>
      </c>
      <c r="S491" s="5">
        <v>144</v>
      </c>
      <c r="T491" s="6" t="s">
        <v>2545</v>
      </c>
      <c r="U491" s="5"/>
      <c r="V491" s="5">
        <v>182</v>
      </c>
      <c r="W491" s="6" t="s">
        <v>2700</v>
      </c>
      <c r="X491" s="6" t="s">
        <v>2701</v>
      </c>
      <c r="Y491" s="6" t="s">
        <v>2702</v>
      </c>
      <c r="Z491" s="6" t="s">
        <v>5514</v>
      </c>
      <c r="AA491" s="5">
        <v>0</v>
      </c>
      <c r="AB491" s="5">
        <v>2</v>
      </c>
      <c r="AC491" s="6">
        <f>SUM(article_export__2[[#This Row],[title_use]],article_export__2[[#This Row],[abstract_mentions_count]])</f>
        <v>2</v>
      </c>
      <c r="AD491" s="6"/>
      <c r="AE491" s="6"/>
    </row>
    <row r="492" spans="1:31" ht="374.4" x14ac:dyDescent="0.3">
      <c r="A492" s="5">
        <v>391</v>
      </c>
      <c r="B492" s="5">
        <v>392</v>
      </c>
      <c r="C492" s="4" t="s">
        <v>4785</v>
      </c>
      <c r="D492" s="5">
        <v>2019</v>
      </c>
      <c r="E492" s="5">
        <v>417</v>
      </c>
      <c r="F492" s="6" t="s">
        <v>4786</v>
      </c>
      <c r="G492" s="6" t="s">
        <v>26</v>
      </c>
      <c r="H492" s="6" t="s">
        <v>26</v>
      </c>
      <c r="I492" s="5">
        <v>152</v>
      </c>
      <c r="J492" s="5">
        <v>14</v>
      </c>
      <c r="K492" s="5">
        <v>1</v>
      </c>
      <c r="L492" s="6" t="s">
        <v>26</v>
      </c>
      <c r="M492" s="4" t="s">
        <v>5879</v>
      </c>
      <c r="N492" s="10" t="s">
        <v>4788</v>
      </c>
      <c r="O492" s="7">
        <v>44379.062939814816</v>
      </c>
      <c r="P492" s="5">
        <v>2</v>
      </c>
      <c r="Q492" s="6" t="s">
        <v>4644</v>
      </c>
      <c r="R492" s="5"/>
      <c r="S492" s="5">
        <v>152</v>
      </c>
      <c r="T492" s="6" t="s">
        <v>354</v>
      </c>
      <c r="U492" s="5">
        <v>1</v>
      </c>
      <c r="V492" s="5">
        <v>417</v>
      </c>
      <c r="W492" s="6" t="s">
        <v>4789</v>
      </c>
      <c r="X492" s="6" t="s">
        <v>4790</v>
      </c>
      <c r="Y492" s="6" t="s">
        <v>4791</v>
      </c>
      <c r="Z492" s="6" t="s">
        <v>26</v>
      </c>
      <c r="AA492" s="5">
        <v>0</v>
      </c>
      <c r="AB492" s="5">
        <v>2</v>
      </c>
      <c r="AC492" s="6">
        <f>SUM(article_export__2[[#This Row],[title_use]],article_export__2[[#This Row],[abstract_mentions_count]])</f>
        <v>2</v>
      </c>
      <c r="AD492" s="6" t="s">
        <v>1225</v>
      </c>
      <c r="AE492" s="6" t="s">
        <v>6152</v>
      </c>
    </row>
    <row r="493" spans="1:31" ht="230.4" hidden="1" x14ac:dyDescent="0.3">
      <c r="A493" s="5">
        <v>179</v>
      </c>
      <c r="B493" s="5">
        <v>180</v>
      </c>
      <c r="C493" s="4" t="s">
        <v>2695</v>
      </c>
      <c r="D493" s="5">
        <v>2020</v>
      </c>
      <c r="E493" s="5">
        <v>182</v>
      </c>
      <c r="F493" s="6" t="s">
        <v>2696</v>
      </c>
      <c r="G493" s="6" t="s">
        <v>26</v>
      </c>
      <c r="H493" s="6" t="s">
        <v>26</v>
      </c>
      <c r="I493" s="5">
        <v>144</v>
      </c>
      <c r="J493" s="5">
        <v>68</v>
      </c>
      <c r="K493" s="5">
        <v>3</v>
      </c>
      <c r="L493" s="6" t="s">
        <v>2697</v>
      </c>
      <c r="M493" s="4" t="s">
        <v>6011</v>
      </c>
      <c r="N493" s="6" t="s">
        <v>2699</v>
      </c>
      <c r="O493" s="7">
        <v>44379.062418981484</v>
      </c>
      <c r="P493" s="5">
        <v>0</v>
      </c>
      <c r="Q493" s="6" t="s">
        <v>2535</v>
      </c>
      <c r="R493" s="5">
        <v>0</v>
      </c>
      <c r="S493" s="5">
        <v>144</v>
      </c>
      <c r="T493" s="6" t="s">
        <v>2545</v>
      </c>
      <c r="U493" s="5"/>
      <c r="V493" s="5">
        <v>182</v>
      </c>
      <c r="W493" s="6" t="s">
        <v>2700</v>
      </c>
      <c r="X493" s="6" t="s">
        <v>2701</v>
      </c>
      <c r="Y493" s="6" t="s">
        <v>2702</v>
      </c>
      <c r="Z493" s="6" t="s">
        <v>5514</v>
      </c>
      <c r="AA493" s="5">
        <v>0</v>
      </c>
      <c r="AB493" s="5">
        <v>1</v>
      </c>
      <c r="AC493" s="6">
        <f>SUM(article_export__2[[#This Row],[title_use]],article_export__2[[#This Row],[abstract_mentions_count]])</f>
        <v>1</v>
      </c>
      <c r="AD493" s="6"/>
      <c r="AE493" s="6"/>
    </row>
    <row r="494" spans="1:31" hidden="1" x14ac:dyDescent="0.3">
      <c r="A494" s="5">
        <v>166</v>
      </c>
      <c r="B494" s="5">
        <v>167</v>
      </c>
      <c r="C494" s="4" t="s">
        <v>6007</v>
      </c>
      <c r="D494" s="5">
        <v>2020</v>
      </c>
      <c r="E494" s="5">
        <v>169</v>
      </c>
      <c r="F494" s="6" t="s">
        <v>2632</v>
      </c>
      <c r="G494" s="6" t="s">
        <v>26</v>
      </c>
      <c r="H494" s="6" t="s">
        <v>26</v>
      </c>
      <c r="I494" s="5">
        <v>144</v>
      </c>
      <c r="J494" s="5">
        <v>68</v>
      </c>
      <c r="K494" s="5">
        <v>12</v>
      </c>
      <c r="L494" s="6" t="s">
        <v>2633</v>
      </c>
      <c r="M494" s="4" t="s">
        <v>6008</v>
      </c>
      <c r="N494" s="6" t="s">
        <v>2635</v>
      </c>
      <c r="O494" s="7">
        <v>44379.062418981484</v>
      </c>
      <c r="P494" s="5">
        <v>0</v>
      </c>
      <c r="Q494" s="6" t="s">
        <v>2535</v>
      </c>
      <c r="R494" s="5">
        <v>0</v>
      </c>
      <c r="S494" s="5">
        <v>144</v>
      </c>
      <c r="T494" s="6" t="s">
        <v>2545</v>
      </c>
      <c r="U494" s="5"/>
      <c r="V494" s="5">
        <v>169</v>
      </c>
      <c r="W494" s="6" t="s">
        <v>2636</v>
      </c>
      <c r="X494" s="6" t="s">
        <v>2637</v>
      </c>
      <c r="Y494" s="6" t="s">
        <v>2638</v>
      </c>
      <c r="Z494" s="6" t="s">
        <v>5514</v>
      </c>
      <c r="AA494" s="5">
        <v>0</v>
      </c>
      <c r="AB494" s="5">
        <v>1</v>
      </c>
      <c r="AC494" s="6">
        <f>SUM(article_export__2[[#This Row],[title_use]],article_export__2[[#This Row],[abstract_mentions_count]])</f>
        <v>1</v>
      </c>
      <c r="AD494" s="6"/>
      <c r="AE494" s="6"/>
    </row>
    <row r="495" spans="1:31" ht="86.4" hidden="1" x14ac:dyDescent="0.3">
      <c r="A495" s="5">
        <v>161</v>
      </c>
      <c r="B495" s="5">
        <v>162</v>
      </c>
      <c r="C495" s="4" t="s">
        <v>5985</v>
      </c>
      <c r="D495" s="5">
        <v>2021</v>
      </c>
      <c r="E495" s="5">
        <v>164</v>
      </c>
      <c r="F495" s="6" t="s">
        <v>2601</v>
      </c>
      <c r="G495" s="6" t="s">
        <v>26</v>
      </c>
      <c r="H495" s="6" t="s">
        <v>26</v>
      </c>
      <c r="I495" s="5">
        <v>144</v>
      </c>
      <c r="J495" s="5">
        <v>69</v>
      </c>
      <c r="K495" s="5">
        <v>3</v>
      </c>
      <c r="L495" s="6" t="s">
        <v>2602</v>
      </c>
      <c r="M495" s="4" t="s">
        <v>5986</v>
      </c>
      <c r="N495" s="6" t="s">
        <v>2604</v>
      </c>
      <c r="O495" s="7">
        <v>44379.062418981484</v>
      </c>
      <c r="P495" s="5">
        <v>0</v>
      </c>
      <c r="Q495" s="6" t="s">
        <v>2535</v>
      </c>
      <c r="R495" s="5">
        <v>0</v>
      </c>
      <c r="S495" s="5">
        <v>144</v>
      </c>
      <c r="T495" s="6" t="s">
        <v>2545</v>
      </c>
      <c r="U495" s="5"/>
      <c r="V495" s="5">
        <v>164</v>
      </c>
      <c r="W495" s="6" t="s">
        <v>2605</v>
      </c>
      <c r="X495" s="6" t="s">
        <v>2606</v>
      </c>
      <c r="Y495" s="6" t="s">
        <v>2607</v>
      </c>
      <c r="Z495" s="6" t="s">
        <v>5514</v>
      </c>
      <c r="AA495" s="5">
        <v>0</v>
      </c>
      <c r="AB495" s="5">
        <v>1</v>
      </c>
      <c r="AC495" s="6">
        <f>SUM(article_export__2[[#This Row],[title_use]],article_export__2[[#This Row],[abstract_mentions_count]])</f>
        <v>1</v>
      </c>
      <c r="AD495" s="6"/>
      <c r="AE495" s="6"/>
    </row>
    <row r="496" spans="1:31" hidden="1" x14ac:dyDescent="0.3">
      <c r="A496" s="5">
        <v>153</v>
      </c>
      <c r="B496" s="5">
        <v>154</v>
      </c>
      <c r="C496" s="4" t="s">
        <v>2540</v>
      </c>
      <c r="D496" s="5">
        <v>2021</v>
      </c>
      <c r="E496" s="5">
        <v>156</v>
      </c>
      <c r="F496" s="6" t="s">
        <v>2541</v>
      </c>
      <c r="G496" s="6" t="s">
        <v>26</v>
      </c>
      <c r="H496" s="6" t="s">
        <v>26</v>
      </c>
      <c r="I496" s="5">
        <v>144</v>
      </c>
      <c r="J496" s="5">
        <v>69</v>
      </c>
      <c r="K496" s="5">
        <v>6</v>
      </c>
      <c r="L496" s="6" t="s">
        <v>2542</v>
      </c>
      <c r="M496" s="4" t="s">
        <v>5815</v>
      </c>
      <c r="N496" s="6" t="s">
        <v>2544</v>
      </c>
      <c r="O496" s="7">
        <v>44379.062418981484</v>
      </c>
      <c r="P496" s="5">
        <v>0</v>
      </c>
      <c r="Q496" s="6" t="s">
        <v>2535</v>
      </c>
      <c r="R496" s="5">
        <v>0</v>
      </c>
      <c r="S496" s="5">
        <v>144</v>
      </c>
      <c r="T496" s="6" t="s">
        <v>2545</v>
      </c>
      <c r="U496" s="5"/>
      <c r="V496" s="5">
        <v>156</v>
      </c>
      <c r="W496" s="6" t="s">
        <v>2546</v>
      </c>
      <c r="X496" s="6" t="s">
        <v>2547</v>
      </c>
      <c r="Y496" s="6" t="s">
        <v>2548</v>
      </c>
      <c r="Z496" s="6" t="s">
        <v>5514</v>
      </c>
      <c r="AA496" s="5">
        <v>1</v>
      </c>
      <c r="AB496" s="5">
        <v>5</v>
      </c>
      <c r="AC496" s="6">
        <f>SUM(article_export__2[[#This Row],[title_use]],article_export__2[[#This Row],[abstract_mentions_count]])</f>
        <v>6</v>
      </c>
      <c r="AD496" s="6"/>
      <c r="AE496" s="6"/>
    </row>
    <row r="497" spans="1:31" ht="244.8" hidden="1" x14ac:dyDescent="0.3">
      <c r="A497" s="5">
        <v>128</v>
      </c>
      <c r="B497" s="5">
        <v>129</v>
      </c>
      <c r="C497" s="4" t="s">
        <v>883</v>
      </c>
      <c r="D497" s="5">
        <v>2013</v>
      </c>
      <c r="E497" s="5">
        <v>80</v>
      </c>
      <c r="F497" s="6" t="s">
        <v>884</v>
      </c>
      <c r="G497" s="6" t="s">
        <v>5581</v>
      </c>
      <c r="H497" s="6" t="s">
        <v>26</v>
      </c>
      <c r="I497" s="5">
        <v>131</v>
      </c>
      <c r="J497" s="5">
        <v>45</v>
      </c>
      <c r="K497" s="5">
        <v>3</v>
      </c>
      <c r="L497" s="6" t="s">
        <v>885</v>
      </c>
      <c r="M497" s="4" t="s">
        <v>5582</v>
      </c>
      <c r="N497" s="6" t="s">
        <v>26</v>
      </c>
      <c r="O497" s="7">
        <v>44379.061018518521</v>
      </c>
      <c r="P497" s="5">
        <v>4</v>
      </c>
      <c r="Q497" s="6" t="s">
        <v>2032</v>
      </c>
      <c r="R497" s="5">
        <v>1</v>
      </c>
      <c r="S497" s="5">
        <v>131</v>
      </c>
      <c r="T497" s="6" t="s">
        <v>5583</v>
      </c>
      <c r="U497" s="5">
        <v>1</v>
      </c>
      <c r="V497" s="5">
        <v>80</v>
      </c>
      <c r="W497" s="6" t="s">
        <v>886</v>
      </c>
      <c r="X497" s="6" t="s">
        <v>5543</v>
      </c>
      <c r="Y497" s="6" t="s">
        <v>5544</v>
      </c>
      <c r="Z497" s="6" t="s">
        <v>6153</v>
      </c>
      <c r="AA497" s="5">
        <v>0</v>
      </c>
      <c r="AB497" s="5">
        <v>2</v>
      </c>
      <c r="AC497" s="6">
        <f>SUM(article_export__2[[#This Row],[title_use]],article_export__2[[#This Row],[abstract_mentions_count]])</f>
        <v>2</v>
      </c>
      <c r="AD497" s="6"/>
      <c r="AE497" s="6"/>
    </row>
    <row r="498" spans="1:31" ht="129.6" hidden="1" x14ac:dyDescent="0.3">
      <c r="A498" s="5">
        <v>288</v>
      </c>
      <c r="B498" s="5">
        <v>289</v>
      </c>
      <c r="C498" s="4" t="s">
        <v>3375</v>
      </c>
      <c r="D498" s="5">
        <v>2014</v>
      </c>
      <c r="E498" s="5">
        <v>301</v>
      </c>
      <c r="F498" s="6" t="s">
        <v>3376</v>
      </c>
      <c r="G498" s="6" t="s">
        <v>26</v>
      </c>
      <c r="H498" s="6" t="s">
        <v>26</v>
      </c>
      <c r="I498" s="5">
        <v>267</v>
      </c>
      <c r="J498" s="5">
        <v>23</v>
      </c>
      <c r="K498" s="5"/>
      <c r="L498" s="6" t="s">
        <v>3377</v>
      </c>
      <c r="M498" s="4" t="s">
        <v>3378</v>
      </c>
      <c r="N498" s="4" t="s">
        <v>3379</v>
      </c>
      <c r="O498" s="7">
        <v>44379.062442129631</v>
      </c>
      <c r="P498" s="5">
        <v>0</v>
      </c>
      <c r="Q498" s="6" t="s">
        <v>2535</v>
      </c>
      <c r="R498" s="5">
        <v>1</v>
      </c>
      <c r="S498" s="5">
        <v>267</v>
      </c>
      <c r="T498" s="6" t="s">
        <v>3380</v>
      </c>
      <c r="U498" s="5">
        <v>1</v>
      </c>
      <c r="V498" s="5">
        <v>301</v>
      </c>
      <c r="W498" s="6" t="s">
        <v>6109</v>
      </c>
      <c r="X498" s="6" t="s">
        <v>6110</v>
      </c>
      <c r="Y498" s="6" t="s">
        <v>6111</v>
      </c>
      <c r="Z498" s="6" t="s">
        <v>6181</v>
      </c>
      <c r="AA498" s="5">
        <v>0</v>
      </c>
      <c r="AB498" s="5">
        <v>1</v>
      </c>
      <c r="AC498" s="6">
        <f>SUM(article_export__2[[#This Row],[title_use]],article_export__2[[#This Row],[abstract_mentions_count]])</f>
        <v>1</v>
      </c>
      <c r="AD498" s="6"/>
      <c r="AE498" s="6"/>
    </row>
    <row r="499" spans="1:31" ht="144" hidden="1" x14ac:dyDescent="0.3">
      <c r="A499" s="5">
        <v>273</v>
      </c>
      <c r="B499" s="5">
        <v>274</v>
      </c>
      <c r="C499" s="4" t="s">
        <v>1901</v>
      </c>
      <c r="D499" s="5">
        <v>2015</v>
      </c>
      <c r="E499" s="5">
        <v>285</v>
      </c>
      <c r="F499" s="6" t="s">
        <v>1902</v>
      </c>
      <c r="G499" s="6" t="s">
        <v>26</v>
      </c>
      <c r="H499" s="6" t="s">
        <v>26</v>
      </c>
      <c r="I499" s="5">
        <v>267</v>
      </c>
      <c r="J499" s="5">
        <v>24</v>
      </c>
      <c r="K499" s="5"/>
      <c r="L499" s="6" t="s">
        <v>1903</v>
      </c>
      <c r="M499" s="4" t="s">
        <v>5619</v>
      </c>
      <c r="N499" s="4" t="s">
        <v>5620</v>
      </c>
      <c r="O499" s="7">
        <v>44379.062442129631</v>
      </c>
      <c r="P499" s="5">
        <v>2</v>
      </c>
      <c r="Q499" s="6" t="s">
        <v>2535</v>
      </c>
      <c r="R499" s="5">
        <v>0</v>
      </c>
      <c r="S499" s="5">
        <v>267</v>
      </c>
      <c r="T499" s="6" t="s">
        <v>3380</v>
      </c>
      <c r="U499" s="5">
        <v>1</v>
      </c>
      <c r="V499" s="5">
        <v>285</v>
      </c>
      <c r="W499" s="6" t="s">
        <v>1904</v>
      </c>
      <c r="X499" s="6" t="s">
        <v>5621</v>
      </c>
      <c r="Y499" s="6" t="s">
        <v>5622</v>
      </c>
      <c r="Z499" s="6" t="s">
        <v>6180</v>
      </c>
      <c r="AA499" s="5">
        <v>0</v>
      </c>
      <c r="AB499" s="5">
        <v>1</v>
      </c>
      <c r="AC499" s="6">
        <f>SUM(article_export__2[[#This Row],[title_use]],article_export__2[[#This Row],[abstract_mentions_count]])</f>
        <v>1</v>
      </c>
      <c r="AD499" s="6"/>
      <c r="AE499" s="6"/>
    </row>
    <row r="500" spans="1:31" ht="345.6" x14ac:dyDescent="0.3">
      <c r="A500" s="5">
        <v>399</v>
      </c>
      <c r="B500" s="5">
        <v>400</v>
      </c>
      <c r="C500" s="4" t="s">
        <v>4850</v>
      </c>
      <c r="D500" s="5">
        <v>2018</v>
      </c>
      <c r="E500" s="5">
        <v>425</v>
      </c>
      <c r="F500" s="6" t="s">
        <v>4851</v>
      </c>
      <c r="G500" s="6" t="s">
        <v>26</v>
      </c>
      <c r="H500" s="6" t="s">
        <v>26</v>
      </c>
      <c r="I500" s="5">
        <v>170</v>
      </c>
      <c r="J500" s="5">
        <v>32</v>
      </c>
      <c r="K500" s="5">
        <v>3</v>
      </c>
      <c r="L500" s="6" t="s">
        <v>4852</v>
      </c>
      <c r="M500" s="4" t="s">
        <v>5999</v>
      </c>
      <c r="N500" s="4" t="s">
        <v>4854</v>
      </c>
      <c r="O500" s="7">
        <v>44379.062939814816</v>
      </c>
      <c r="P500" s="5">
        <v>2</v>
      </c>
      <c r="Q500" s="6" t="s">
        <v>4644</v>
      </c>
      <c r="R500" s="5"/>
      <c r="S500" s="5">
        <v>170</v>
      </c>
      <c r="T500" s="6" t="s">
        <v>252</v>
      </c>
      <c r="U500" s="5">
        <v>1</v>
      </c>
      <c r="V500" s="5">
        <v>425</v>
      </c>
      <c r="W500" s="6" t="s">
        <v>4855</v>
      </c>
      <c r="X500" s="6" t="s">
        <v>4856</v>
      </c>
      <c r="Y500" s="6" t="s">
        <v>522</v>
      </c>
      <c r="Z500" s="6" t="s">
        <v>26</v>
      </c>
      <c r="AA500" s="5">
        <v>0</v>
      </c>
      <c r="AB500" s="5">
        <v>1</v>
      </c>
      <c r="AC500" s="6">
        <f>SUM(article_export__2[[#This Row],[title_use]],article_export__2[[#This Row],[abstract_mentions_count]])</f>
        <v>1</v>
      </c>
      <c r="AD500" s="6" t="s">
        <v>1225</v>
      </c>
      <c r="AE500" s="6" t="s">
        <v>6152</v>
      </c>
    </row>
    <row r="501" spans="1:31" hidden="1" x14ac:dyDescent="0.3">
      <c r="A501" s="5">
        <v>86</v>
      </c>
      <c r="B501" s="5">
        <v>87</v>
      </c>
      <c r="C501" s="4" t="s">
        <v>1711</v>
      </c>
      <c r="D501" s="5">
        <v>2016</v>
      </c>
      <c r="E501" s="5">
        <v>88</v>
      </c>
      <c r="F501" s="6" t="s">
        <v>1712</v>
      </c>
      <c r="G501" s="6" t="s">
        <v>1713</v>
      </c>
      <c r="H501" s="6" t="s">
        <v>26</v>
      </c>
      <c r="I501" s="5">
        <v>34</v>
      </c>
      <c r="J501" s="5">
        <v>25</v>
      </c>
      <c r="K501" s="5"/>
      <c r="L501" s="6" t="s">
        <v>1714</v>
      </c>
      <c r="M501" s="4" t="s">
        <v>1715</v>
      </c>
      <c r="N501" s="6" t="s">
        <v>26</v>
      </c>
      <c r="O501" s="7">
        <v>44379.061006944445</v>
      </c>
      <c r="P501" s="5">
        <v>4</v>
      </c>
      <c r="Q501" s="6" t="s">
        <v>2032</v>
      </c>
      <c r="R501" s="5">
        <v>1</v>
      </c>
      <c r="S501" s="5">
        <v>34</v>
      </c>
      <c r="T501" s="6" t="s">
        <v>1543</v>
      </c>
      <c r="U501" s="5">
        <v>1</v>
      </c>
      <c r="V501" s="5">
        <v>88</v>
      </c>
      <c r="W501" s="6" t="s">
        <v>1716</v>
      </c>
      <c r="X501" s="6" t="s">
        <v>1717</v>
      </c>
      <c r="Y501" s="6" t="s">
        <v>1718</v>
      </c>
      <c r="Z501" s="6" t="s">
        <v>6153</v>
      </c>
      <c r="AA501" s="5">
        <v>1</v>
      </c>
      <c r="AB501" s="5">
        <v>0</v>
      </c>
      <c r="AC501" s="6">
        <f>SUM(article_export__2[[#This Row],[title_use]],article_export__2[[#This Row],[abstract_mentions_count]])</f>
        <v>1</v>
      </c>
      <c r="AD501" s="6"/>
      <c r="AE501" s="6"/>
    </row>
    <row r="502" spans="1:31" ht="115.2" hidden="1" x14ac:dyDescent="0.3">
      <c r="A502" s="5">
        <v>87</v>
      </c>
      <c r="B502" s="5">
        <v>88</v>
      </c>
      <c r="C502" s="4" t="s">
        <v>1798</v>
      </c>
      <c r="D502" s="5">
        <v>2017</v>
      </c>
      <c r="E502" s="5">
        <v>89</v>
      </c>
      <c r="F502" s="6" t="s">
        <v>1799</v>
      </c>
      <c r="G502" s="6" t="s">
        <v>1800</v>
      </c>
      <c r="H502" s="6" t="s">
        <v>26</v>
      </c>
      <c r="I502" s="5">
        <v>34</v>
      </c>
      <c r="J502" s="5">
        <v>26</v>
      </c>
      <c r="K502" s="5"/>
      <c r="L502" s="6" t="s">
        <v>1801</v>
      </c>
      <c r="M502" s="4" t="s">
        <v>1802</v>
      </c>
      <c r="N502" s="6" t="s">
        <v>26</v>
      </c>
      <c r="O502" s="7">
        <v>44379.061018518521</v>
      </c>
      <c r="P502" s="5">
        <v>2</v>
      </c>
      <c r="Q502" s="6" t="s">
        <v>2032</v>
      </c>
      <c r="R502" s="5">
        <v>1</v>
      </c>
      <c r="S502" s="5">
        <v>34</v>
      </c>
      <c r="T502" s="6" t="s">
        <v>1543</v>
      </c>
      <c r="U502" s="5">
        <v>1</v>
      </c>
      <c r="V502" s="5">
        <v>89</v>
      </c>
      <c r="W502" s="6" t="s">
        <v>1803</v>
      </c>
      <c r="X502" s="6" t="s">
        <v>1804</v>
      </c>
      <c r="Y502" s="6" t="s">
        <v>1805</v>
      </c>
      <c r="Z502" s="6" t="s">
        <v>6134</v>
      </c>
      <c r="AA502" s="5">
        <v>0</v>
      </c>
      <c r="AB502" s="5">
        <v>2</v>
      </c>
      <c r="AC502" s="6">
        <f>SUM(article_export__2[[#This Row],[title_use]],article_export__2[[#This Row],[abstract_mentions_count]])</f>
        <v>2</v>
      </c>
      <c r="AD502" s="6"/>
      <c r="AE502" s="6"/>
    </row>
    <row r="503" spans="1:31" hidden="1" x14ac:dyDescent="0.3">
      <c r="A503" s="5">
        <v>67</v>
      </c>
      <c r="B503" s="5">
        <v>68</v>
      </c>
      <c r="C503" s="4" t="s">
        <v>1594</v>
      </c>
      <c r="D503" s="5">
        <v>2017</v>
      </c>
      <c r="E503" s="5">
        <v>69</v>
      </c>
      <c r="F503" s="6" t="s">
        <v>1595</v>
      </c>
      <c r="G503" s="6" t="s">
        <v>1596</v>
      </c>
      <c r="H503" s="6" t="s">
        <v>26</v>
      </c>
      <c r="I503" s="5">
        <v>34</v>
      </c>
      <c r="J503" s="5">
        <v>26</v>
      </c>
      <c r="K503" s="5"/>
      <c r="L503" s="6" t="s">
        <v>1597</v>
      </c>
      <c r="M503" s="4" t="s">
        <v>1598</v>
      </c>
      <c r="N503" s="6" t="s">
        <v>26</v>
      </c>
      <c r="O503" s="7">
        <v>44379.061006944445</v>
      </c>
      <c r="P503" s="5">
        <v>2</v>
      </c>
      <c r="Q503" s="6" t="s">
        <v>2032</v>
      </c>
      <c r="R503" s="5">
        <v>1</v>
      </c>
      <c r="S503" s="5">
        <v>34</v>
      </c>
      <c r="T503" s="6" t="s">
        <v>1543</v>
      </c>
      <c r="U503" s="5">
        <v>1</v>
      </c>
      <c r="V503" s="5">
        <v>69</v>
      </c>
      <c r="W503" s="6" t="s">
        <v>681</v>
      </c>
      <c r="X503" s="6" t="s">
        <v>5536</v>
      </c>
      <c r="Y503" s="6" t="s">
        <v>5537</v>
      </c>
      <c r="Z503" s="6" t="s">
        <v>6158</v>
      </c>
      <c r="AA503" s="5">
        <v>0</v>
      </c>
      <c r="AB503" s="5">
        <v>2</v>
      </c>
      <c r="AC503" s="6">
        <f>SUM(article_export__2[[#This Row],[title_use]],article_export__2[[#This Row],[abstract_mentions_count]])</f>
        <v>2</v>
      </c>
      <c r="AD503" s="6"/>
      <c r="AE503" s="6"/>
    </row>
    <row r="504" spans="1:31" ht="230.4" hidden="1" x14ac:dyDescent="0.3">
      <c r="A504" s="5">
        <v>33</v>
      </c>
      <c r="B504" s="5">
        <v>34</v>
      </c>
      <c r="C504" s="4" t="s">
        <v>1538</v>
      </c>
      <c r="D504" s="5">
        <v>2018</v>
      </c>
      <c r="E504" s="5">
        <v>34</v>
      </c>
      <c r="F504" s="6" t="s">
        <v>1539</v>
      </c>
      <c r="G504" s="6" t="s">
        <v>1540</v>
      </c>
      <c r="H504" s="6" t="s">
        <v>26</v>
      </c>
      <c r="I504" s="5">
        <v>34</v>
      </c>
      <c r="J504" s="5">
        <v>27</v>
      </c>
      <c r="K504" s="5"/>
      <c r="L504" s="6" t="s">
        <v>1541</v>
      </c>
      <c r="M504" s="4" t="s">
        <v>1542</v>
      </c>
      <c r="N504" s="6" t="s">
        <v>26</v>
      </c>
      <c r="O504" s="7">
        <v>44379.061006944445</v>
      </c>
      <c r="P504" s="5">
        <v>2</v>
      </c>
      <c r="Q504" s="6" t="s">
        <v>2032</v>
      </c>
      <c r="R504" s="5">
        <v>1</v>
      </c>
      <c r="S504" s="5">
        <v>34</v>
      </c>
      <c r="T504" s="6" t="s">
        <v>1543</v>
      </c>
      <c r="U504" s="5">
        <v>1</v>
      </c>
      <c r="V504" s="5">
        <v>34</v>
      </c>
      <c r="W504" s="6" t="s">
        <v>1544</v>
      </c>
      <c r="X504" s="6" t="s">
        <v>1545</v>
      </c>
      <c r="Y504" s="6" t="s">
        <v>1546</v>
      </c>
      <c r="Z504" s="6" t="s">
        <v>6139</v>
      </c>
      <c r="AA504" s="5">
        <v>0</v>
      </c>
      <c r="AB504" s="5">
        <v>1</v>
      </c>
      <c r="AC504" s="6">
        <f>SUM(article_export__2[[#This Row],[title_use]],article_export__2[[#This Row],[abstract_mentions_count]])</f>
        <v>1</v>
      </c>
      <c r="AD504" s="6"/>
      <c r="AE504" s="6"/>
    </row>
    <row r="505" spans="1:31" ht="144" hidden="1" x14ac:dyDescent="0.3">
      <c r="A505" s="5">
        <v>69</v>
      </c>
      <c r="B505" s="5">
        <v>70</v>
      </c>
      <c r="C505" s="4" t="s">
        <v>1607</v>
      </c>
      <c r="D505" s="5">
        <v>2018</v>
      </c>
      <c r="E505" s="5">
        <v>71</v>
      </c>
      <c r="F505" s="6" t="s">
        <v>1608</v>
      </c>
      <c r="G505" s="6" t="s">
        <v>1609</v>
      </c>
      <c r="H505" s="6" t="s">
        <v>26</v>
      </c>
      <c r="I505" s="5">
        <v>34</v>
      </c>
      <c r="J505" s="5">
        <v>27</v>
      </c>
      <c r="K505" s="5"/>
      <c r="L505" s="6" t="s">
        <v>1610</v>
      </c>
      <c r="M505" s="4" t="s">
        <v>6034</v>
      </c>
      <c r="N505" s="6" t="s">
        <v>26</v>
      </c>
      <c r="O505" s="7">
        <v>44379.061006944445</v>
      </c>
      <c r="P505" s="5">
        <v>1</v>
      </c>
      <c r="Q505" s="6" t="s">
        <v>2032</v>
      </c>
      <c r="R505" s="5">
        <v>1</v>
      </c>
      <c r="S505" s="5">
        <v>34</v>
      </c>
      <c r="T505" s="6" t="s">
        <v>1543</v>
      </c>
      <c r="U505" s="5">
        <v>1</v>
      </c>
      <c r="V505" s="5">
        <v>71</v>
      </c>
      <c r="W505" s="6" t="s">
        <v>1612</v>
      </c>
      <c r="X505" s="6" t="s">
        <v>1613</v>
      </c>
      <c r="Y505" s="6" t="s">
        <v>1614</v>
      </c>
      <c r="Z505" s="6" t="s">
        <v>6159</v>
      </c>
      <c r="AA505" s="5">
        <v>0</v>
      </c>
      <c r="AB505" s="5">
        <v>1</v>
      </c>
      <c r="AC505" s="6">
        <f>SUM(article_export__2[[#This Row],[title_use]],article_export__2[[#This Row],[abstract_mentions_count]])</f>
        <v>1</v>
      </c>
      <c r="AD505" s="6"/>
      <c r="AE505" s="6"/>
    </row>
    <row r="506" spans="1:31" ht="28.8" hidden="1" x14ac:dyDescent="0.3">
      <c r="A506" s="5">
        <v>496</v>
      </c>
      <c r="B506" s="5">
        <v>497</v>
      </c>
      <c r="C506" s="4" t="s">
        <v>4011</v>
      </c>
      <c r="D506" s="5">
        <v>2020</v>
      </c>
      <c r="E506" s="5">
        <v>553</v>
      </c>
      <c r="F506" s="6" t="s">
        <v>4012</v>
      </c>
      <c r="G506" s="6" t="s">
        <v>4013</v>
      </c>
      <c r="H506" s="6" t="s">
        <v>4014</v>
      </c>
      <c r="I506" s="5">
        <v>34</v>
      </c>
      <c r="J506" s="5">
        <v>29</v>
      </c>
      <c r="K506" s="5"/>
      <c r="L506" s="6" t="s">
        <v>4015</v>
      </c>
      <c r="M506" s="4" t="s">
        <v>4016</v>
      </c>
      <c r="N506" s="4" t="s">
        <v>26</v>
      </c>
      <c r="O506" s="7">
        <v>44379.063333333332</v>
      </c>
      <c r="P506" s="5">
        <v>0</v>
      </c>
      <c r="Q506" s="6" t="s">
        <v>3920</v>
      </c>
      <c r="R506" s="5">
        <v>1</v>
      </c>
      <c r="S506" s="5">
        <v>34</v>
      </c>
      <c r="T506" s="6" t="s">
        <v>1543</v>
      </c>
      <c r="U506" s="5">
        <v>1</v>
      </c>
      <c r="V506" s="5">
        <v>553</v>
      </c>
      <c r="W506" s="6" t="s">
        <v>4017</v>
      </c>
      <c r="X506" s="6" t="s">
        <v>4018</v>
      </c>
      <c r="Y506" s="6" t="s">
        <v>4019</v>
      </c>
      <c r="Z506" s="6" t="s">
        <v>6198</v>
      </c>
      <c r="AA506" s="5">
        <v>0</v>
      </c>
      <c r="AB506" s="5">
        <v>1</v>
      </c>
      <c r="AC506" s="6">
        <f>SUM(article_export__2[[#This Row],[title_use]],article_export__2[[#This Row],[abstract_mentions_count]])</f>
        <v>1</v>
      </c>
      <c r="AD506" s="6"/>
      <c r="AE506" s="6"/>
    </row>
    <row r="507" spans="1:31" x14ac:dyDescent="0.3">
      <c r="A507" s="5">
        <v>405</v>
      </c>
      <c r="B507" s="5">
        <v>406</v>
      </c>
      <c r="C507" s="6" t="s">
        <v>4895</v>
      </c>
      <c r="D507" s="5">
        <v>2018</v>
      </c>
      <c r="E507" s="5">
        <v>431</v>
      </c>
      <c r="F507" s="6" t="s">
        <v>4896</v>
      </c>
      <c r="G507" s="6" t="s">
        <v>26</v>
      </c>
      <c r="H507" s="6" t="s">
        <v>26</v>
      </c>
      <c r="I507" s="5">
        <v>152</v>
      </c>
      <c r="J507" s="5">
        <v>13</v>
      </c>
      <c r="K507" s="5">
        <v>1</v>
      </c>
      <c r="L507" s="6" t="s">
        <v>4818</v>
      </c>
      <c r="M507" s="6" t="s">
        <v>4897</v>
      </c>
      <c r="N507" s="6" t="s">
        <v>4898</v>
      </c>
      <c r="O507" s="7">
        <v>44379.062939814816</v>
      </c>
      <c r="P507" s="5">
        <v>3</v>
      </c>
      <c r="Q507" s="6" t="s">
        <v>4644</v>
      </c>
      <c r="R507" s="5"/>
      <c r="S507" s="5">
        <v>152</v>
      </c>
      <c r="T507" s="6" t="s">
        <v>354</v>
      </c>
      <c r="U507" s="5">
        <v>1</v>
      </c>
      <c r="V507" s="5">
        <v>431</v>
      </c>
      <c r="W507" s="6" t="s">
        <v>4899</v>
      </c>
      <c r="X507" s="6" t="s">
        <v>4900</v>
      </c>
      <c r="Y507" s="6" t="s">
        <v>4901</v>
      </c>
      <c r="Z507" s="6" t="s">
        <v>26</v>
      </c>
      <c r="AA507" s="5">
        <v>1</v>
      </c>
      <c r="AB507" s="5">
        <v>1</v>
      </c>
      <c r="AC507" s="6">
        <f>SUM(article_export__2[[#This Row],[title_use]],article_export__2[[#This Row],[abstract_mentions_count]])</f>
        <v>2</v>
      </c>
      <c r="AD507" s="6" t="s">
        <v>3035</v>
      </c>
      <c r="AE507" s="6" t="s">
        <v>6152</v>
      </c>
    </row>
    <row r="508" spans="1:31" ht="288" hidden="1" x14ac:dyDescent="0.3">
      <c r="A508" s="5">
        <v>232</v>
      </c>
      <c r="B508" s="5">
        <v>233</v>
      </c>
      <c r="C508" s="4" t="s">
        <v>3027</v>
      </c>
      <c r="D508" s="5">
        <v>2018</v>
      </c>
      <c r="E508" s="5">
        <v>239</v>
      </c>
      <c r="F508" s="6" t="s">
        <v>3028</v>
      </c>
      <c r="G508" s="6" t="s">
        <v>26</v>
      </c>
      <c r="H508" s="6" t="s">
        <v>26</v>
      </c>
      <c r="I508" s="5">
        <v>239</v>
      </c>
      <c r="J508" s="5">
        <v>24</v>
      </c>
      <c r="K508" s="5">
        <v>3</v>
      </c>
      <c r="L508" s="6" t="s">
        <v>3029</v>
      </c>
      <c r="M508" s="4" t="s">
        <v>6087</v>
      </c>
      <c r="N508" s="6" t="s">
        <v>3031</v>
      </c>
      <c r="O508" s="7">
        <v>44379.062430555554</v>
      </c>
      <c r="P508" s="5">
        <v>0</v>
      </c>
      <c r="Q508" s="6" t="s">
        <v>2535</v>
      </c>
      <c r="R508" s="5">
        <v>0</v>
      </c>
      <c r="S508" s="5">
        <v>239</v>
      </c>
      <c r="T508" s="6" t="s">
        <v>3032</v>
      </c>
      <c r="U508" s="5"/>
      <c r="V508" s="5">
        <v>239</v>
      </c>
      <c r="W508" s="6" t="s">
        <v>3033</v>
      </c>
      <c r="X508" s="6" t="s">
        <v>3034</v>
      </c>
      <c r="Y508" s="6" t="s">
        <v>3035</v>
      </c>
      <c r="Z508" s="6" t="s">
        <v>5514</v>
      </c>
      <c r="AA508" s="5">
        <v>0</v>
      </c>
      <c r="AB508" s="5">
        <v>1</v>
      </c>
      <c r="AC508" s="6">
        <f>SUM(article_export__2[[#This Row],[title_use]],article_export__2[[#This Row],[abstract_mentions_count]])</f>
        <v>1</v>
      </c>
      <c r="AD508" s="6"/>
      <c r="AE508" s="6"/>
    </row>
    <row r="509" spans="1:31" ht="187.2" hidden="1" x14ac:dyDescent="0.3">
      <c r="A509" s="5">
        <v>528</v>
      </c>
      <c r="B509" s="5">
        <v>529</v>
      </c>
      <c r="C509" s="4" t="s">
        <v>4895</v>
      </c>
      <c r="D509" s="5">
        <v>2018</v>
      </c>
      <c r="E509" s="5">
        <v>615</v>
      </c>
      <c r="F509" s="6" t="s">
        <v>574</v>
      </c>
      <c r="G509" s="6" t="s">
        <v>5711</v>
      </c>
      <c r="H509" s="6" t="s">
        <v>5712</v>
      </c>
      <c r="I509" s="5">
        <v>33</v>
      </c>
      <c r="J509" s="5">
        <v>13</v>
      </c>
      <c r="K509" s="5">
        <v>1</v>
      </c>
      <c r="L509" s="6" t="s">
        <v>26</v>
      </c>
      <c r="M509" s="4" t="s">
        <v>5713</v>
      </c>
      <c r="N509" s="4" t="s">
        <v>26</v>
      </c>
      <c r="O509" s="7">
        <v>44379.063344907408</v>
      </c>
      <c r="P509" s="5">
        <v>0</v>
      </c>
      <c r="Q509" s="6" t="s">
        <v>3920</v>
      </c>
      <c r="R509" s="5">
        <v>1</v>
      </c>
      <c r="S509" s="5">
        <v>33</v>
      </c>
      <c r="T509" s="6" t="s">
        <v>1462</v>
      </c>
      <c r="U509" s="5">
        <v>1</v>
      </c>
      <c r="V509" s="5">
        <v>615</v>
      </c>
      <c r="W509" s="6" t="s">
        <v>5714</v>
      </c>
      <c r="X509" s="6" t="s">
        <v>575</v>
      </c>
      <c r="Y509" s="6" t="s">
        <v>5715</v>
      </c>
      <c r="Z509" s="6" t="s">
        <v>6133</v>
      </c>
      <c r="AA509" s="5">
        <v>1</v>
      </c>
      <c r="AB509" s="5">
        <v>1</v>
      </c>
      <c r="AC509" s="6">
        <f>SUM(article_export__2[[#This Row],[title_use]],article_export__2[[#This Row],[abstract_mentions_count]])</f>
        <v>2</v>
      </c>
      <c r="AD509" s="6"/>
      <c r="AE509" s="6"/>
    </row>
    <row r="510" spans="1:31" ht="259.2" hidden="1" x14ac:dyDescent="0.3">
      <c r="A510" s="5">
        <v>525</v>
      </c>
      <c r="B510" s="5">
        <v>526</v>
      </c>
      <c r="C510" s="4" t="s">
        <v>5705</v>
      </c>
      <c r="D510" s="5">
        <v>2018</v>
      </c>
      <c r="E510" s="5">
        <v>607</v>
      </c>
      <c r="F510" s="6" t="s">
        <v>516</v>
      </c>
      <c r="G510" s="6" t="s">
        <v>5706</v>
      </c>
      <c r="H510" s="6" t="s">
        <v>5707</v>
      </c>
      <c r="I510" s="5">
        <v>33</v>
      </c>
      <c r="J510" s="5">
        <v>13</v>
      </c>
      <c r="K510" s="5">
        <v>3</v>
      </c>
      <c r="L510" s="6" t="s">
        <v>26</v>
      </c>
      <c r="M510" s="4" t="s">
        <v>5708</v>
      </c>
      <c r="N510" s="4" t="s">
        <v>26</v>
      </c>
      <c r="O510" s="7">
        <v>44379.063344907408</v>
      </c>
      <c r="P510" s="5">
        <v>1</v>
      </c>
      <c r="Q510" s="6" t="s">
        <v>3920</v>
      </c>
      <c r="R510" s="5">
        <v>1</v>
      </c>
      <c r="S510" s="5">
        <v>33</v>
      </c>
      <c r="T510" s="6" t="s">
        <v>1462</v>
      </c>
      <c r="U510" s="5">
        <v>1</v>
      </c>
      <c r="V510" s="5">
        <v>607</v>
      </c>
      <c r="W510" s="6" t="s">
        <v>5709</v>
      </c>
      <c r="X510" s="6" t="s">
        <v>517</v>
      </c>
      <c r="Y510" s="6" t="s">
        <v>5710</v>
      </c>
      <c r="Z510" s="6" t="s">
        <v>6205</v>
      </c>
      <c r="AA510" s="5">
        <v>0</v>
      </c>
      <c r="AB510" s="5">
        <v>2</v>
      </c>
      <c r="AC510" s="6">
        <f>SUM(article_export__2[[#This Row],[title_use]],article_export__2[[#This Row],[abstract_mentions_count]])</f>
        <v>2</v>
      </c>
      <c r="AD510" s="6"/>
      <c r="AE510" s="6"/>
    </row>
    <row r="511" spans="1:31" hidden="1" x14ac:dyDescent="0.3">
      <c r="A511" s="5">
        <v>518</v>
      </c>
      <c r="B511" s="5">
        <v>519</v>
      </c>
      <c r="C511" s="4" t="s">
        <v>5695</v>
      </c>
      <c r="D511" s="5">
        <v>2019</v>
      </c>
      <c r="E511" s="5">
        <v>592</v>
      </c>
      <c r="F511" s="6" t="s">
        <v>468</v>
      </c>
      <c r="G511" s="6" t="s">
        <v>5696</v>
      </c>
      <c r="H511" s="6" t="s">
        <v>5697</v>
      </c>
      <c r="I511" s="5">
        <v>33</v>
      </c>
      <c r="J511" s="5">
        <v>14</v>
      </c>
      <c r="K511" s="5">
        <v>1</v>
      </c>
      <c r="L511" s="6" t="s">
        <v>26</v>
      </c>
      <c r="M511" s="4" t="s">
        <v>5698</v>
      </c>
      <c r="N511" s="4" t="s">
        <v>26</v>
      </c>
      <c r="O511" s="7">
        <v>44379.063344907408</v>
      </c>
      <c r="P511" s="5">
        <v>2</v>
      </c>
      <c r="Q511" s="6" t="s">
        <v>3920</v>
      </c>
      <c r="R511" s="5">
        <v>1</v>
      </c>
      <c r="S511" s="5">
        <v>33</v>
      </c>
      <c r="T511" s="6" t="s">
        <v>1462</v>
      </c>
      <c r="U511" s="5">
        <v>1</v>
      </c>
      <c r="V511" s="5">
        <v>592</v>
      </c>
      <c r="W511" s="6" t="s">
        <v>5699</v>
      </c>
      <c r="X511" s="6" t="s">
        <v>5700</v>
      </c>
      <c r="Y511" s="6" t="s">
        <v>469</v>
      </c>
      <c r="Z511" s="6" t="s">
        <v>6202</v>
      </c>
      <c r="AA511" s="5">
        <v>0</v>
      </c>
      <c r="AB511" s="5">
        <v>1</v>
      </c>
      <c r="AC511" s="6">
        <f>SUM(article_export__2[[#This Row],[title_use]],article_export__2[[#This Row],[abstract_mentions_count]])</f>
        <v>1</v>
      </c>
      <c r="AD511" s="6"/>
      <c r="AE511" s="6"/>
    </row>
    <row r="512" spans="1:31" ht="230.4" hidden="1" x14ac:dyDescent="0.3">
      <c r="A512" s="5">
        <v>517</v>
      </c>
      <c r="B512" s="5">
        <v>518</v>
      </c>
      <c r="C512" s="4" t="s">
        <v>4785</v>
      </c>
      <c r="D512" s="5">
        <v>2019</v>
      </c>
      <c r="E512" s="5">
        <v>591</v>
      </c>
      <c r="F512" s="6" t="s">
        <v>1726</v>
      </c>
      <c r="G512" s="6" t="s">
        <v>1727</v>
      </c>
      <c r="H512" s="6" t="s">
        <v>5692</v>
      </c>
      <c r="I512" s="5">
        <v>33</v>
      </c>
      <c r="J512" s="5">
        <v>14</v>
      </c>
      <c r="K512" s="5">
        <v>1</v>
      </c>
      <c r="L512" s="6" t="s">
        <v>26</v>
      </c>
      <c r="M512" s="4" t="s">
        <v>5693</v>
      </c>
      <c r="N512" s="4" t="s">
        <v>26</v>
      </c>
      <c r="O512" s="7">
        <v>44379.063344907408</v>
      </c>
      <c r="P512" s="5">
        <v>0</v>
      </c>
      <c r="Q512" s="6" t="s">
        <v>3920</v>
      </c>
      <c r="R512" s="5">
        <v>1</v>
      </c>
      <c r="S512" s="5">
        <v>33</v>
      </c>
      <c r="T512" s="6" t="s">
        <v>1462</v>
      </c>
      <c r="U512" s="5">
        <v>1</v>
      </c>
      <c r="V512" s="5">
        <v>591</v>
      </c>
      <c r="W512" s="6" t="s">
        <v>1728</v>
      </c>
      <c r="X512" s="6" t="s">
        <v>5694</v>
      </c>
      <c r="Y512" s="6" t="s">
        <v>4791</v>
      </c>
      <c r="Z512" s="6" t="s">
        <v>6133</v>
      </c>
      <c r="AA512" s="5">
        <v>0</v>
      </c>
      <c r="AB512" s="5">
        <v>2</v>
      </c>
      <c r="AC512" s="6">
        <f>SUM(article_export__2[[#This Row],[title_use]],article_export__2[[#This Row],[abstract_mentions_count]])</f>
        <v>2</v>
      </c>
      <c r="AD512" s="6"/>
      <c r="AE512" s="6"/>
    </row>
    <row r="513" spans="1:31" ht="100.8" hidden="1" x14ac:dyDescent="0.3">
      <c r="A513" s="5">
        <v>512</v>
      </c>
      <c r="B513" s="5">
        <v>513</v>
      </c>
      <c r="C513" s="4" t="s">
        <v>4735</v>
      </c>
      <c r="D513" s="5">
        <v>2019</v>
      </c>
      <c r="E513" s="5">
        <v>582</v>
      </c>
      <c r="F513" s="6" t="s">
        <v>439</v>
      </c>
      <c r="G513" s="6" t="s">
        <v>5689</v>
      </c>
      <c r="H513" s="6" t="s">
        <v>5690</v>
      </c>
      <c r="I513" s="5">
        <v>33</v>
      </c>
      <c r="J513" s="5">
        <v>14</v>
      </c>
      <c r="K513" s="5">
        <v>2</v>
      </c>
      <c r="L513" s="6" t="s">
        <v>26</v>
      </c>
      <c r="M513" s="4" t="s">
        <v>5691</v>
      </c>
      <c r="N513" s="4" t="s">
        <v>26</v>
      </c>
      <c r="O513" s="7">
        <v>44379.063344907408</v>
      </c>
      <c r="P513" s="5">
        <v>0</v>
      </c>
      <c r="Q513" s="6" t="s">
        <v>3920</v>
      </c>
      <c r="R513" s="5">
        <v>1</v>
      </c>
      <c r="S513" s="5">
        <v>33</v>
      </c>
      <c r="T513" s="6" t="s">
        <v>1462</v>
      </c>
      <c r="U513" s="5">
        <v>1</v>
      </c>
      <c r="V513" s="5">
        <v>582</v>
      </c>
      <c r="W513" s="6" t="s">
        <v>440</v>
      </c>
      <c r="X513" s="6" t="s">
        <v>441</v>
      </c>
      <c r="Y513" s="6" t="s">
        <v>442</v>
      </c>
      <c r="Z513" s="6" t="s">
        <v>6133</v>
      </c>
      <c r="AA513" s="5">
        <v>0</v>
      </c>
      <c r="AB513" s="5">
        <v>2</v>
      </c>
      <c r="AC513" s="6">
        <f>SUM(article_export__2[[#This Row],[title_use]],article_export__2[[#This Row],[abstract_mentions_count]])</f>
        <v>2</v>
      </c>
      <c r="AD513" s="6"/>
      <c r="AE513" s="6"/>
    </row>
    <row r="514" spans="1:31" ht="302.39999999999998" hidden="1" x14ac:dyDescent="0.3">
      <c r="A514" s="5">
        <v>573</v>
      </c>
      <c r="B514" s="5">
        <v>574</v>
      </c>
      <c r="C514" s="4" t="s">
        <v>1456</v>
      </c>
      <c r="D514" s="5">
        <v>2019</v>
      </c>
      <c r="E514" s="5">
        <v>707</v>
      </c>
      <c r="F514" s="6" t="s">
        <v>1457</v>
      </c>
      <c r="G514" s="6" t="s">
        <v>1458</v>
      </c>
      <c r="H514" s="6" t="s">
        <v>26</v>
      </c>
      <c r="I514" s="5">
        <v>33</v>
      </c>
      <c r="J514" s="5">
        <v>14</v>
      </c>
      <c r="K514" s="5">
        <v>4</v>
      </c>
      <c r="L514" s="6" t="s">
        <v>1459</v>
      </c>
      <c r="M514" s="4" t="s">
        <v>5961</v>
      </c>
      <c r="N514" s="4" t="s">
        <v>26</v>
      </c>
      <c r="O514" s="7">
        <v>44379.064432870371</v>
      </c>
      <c r="P514" s="5">
        <v>0</v>
      </c>
      <c r="Q514" s="6" t="s">
        <v>1461</v>
      </c>
      <c r="R514" s="5"/>
      <c r="S514" s="5">
        <v>33</v>
      </c>
      <c r="T514" s="6" t="s">
        <v>1462</v>
      </c>
      <c r="U514" s="5">
        <v>1</v>
      </c>
      <c r="V514" s="5">
        <v>707</v>
      </c>
      <c r="W514" s="6" t="s">
        <v>5962</v>
      </c>
      <c r="X514" s="6" t="s">
        <v>5963</v>
      </c>
      <c r="Y514" s="6" t="s">
        <v>1465</v>
      </c>
      <c r="Z514" s="6" t="s">
        <v>6153</v>
      </c>
      <c r="AA514" s="5">
        <v>0</v>
      </c>
      <c r="AB514" s="5">
        <v>1</v>
      </c>
      <c r="AC514" s="6">
        <f>SUM(article_export__2[[#This Row],[title_use]],article_export__2[[#This Row],[abstract_mentions_count]])</f>
        <v>1</v>
      </c>
      <c r="AD514" s="6"/>
      <c r="AE514" s="6"/>
    </row>
    <row r="515" spans="1:31" ht="144" hidden="1" x14ac:dyDescent="0.3">
      <c r="A515" s="5">
        <v>581</v>
      </c>
      <c r="B515" s="5">
        <v>582</v>
      </c>
      <c r="C515" s="4" t="s">
        <v>1661</v>
      </c>
      <c r="D515" s="5">
        <v>2020</v>
      </c>
      <c r="E515" s="5">
        <v>742</v>
      </c>
      <c r="F515" s="6" t="s">
        <v>1662</v>
      </c>
      <c r="G515" s="6" t="s">
        <v>1663</v>
      </c>
      <c r="H515" s="6" t="s">
        <v>26</v>
      </c>
      <c r="I515" s="5">
        <v>33</v>
      </c>
      <c r="J515" s="5">
        <v>15</v>
      </c>
      <c r="K515" s="5">
        <v>1</v>
      </c>
      <c r="L515" s="6" t="s">
        <v>1664</v>
      </c>
      <c r="M515" s="4" t="s">
        <v>1665</v>
      </c>
      <c r="N515" s="4" t="s">
        <v>26</v>
      </c>
      <c r="O515" s="7">
        <v>44379.064444444448</v>
      </c>
      <c r="P515" s="5">
        <v>0</v>
      </c>
      <c r="Q515" s="6" t="s">
        <v>1461</v>
      </c>
      <c r="R515" s="5"/>
      <c r="S515" s="5">
        <v>33</v>
      </c>
      <c r="T515" s="6" t="s">
        <v>1462</v>
      </c>
      <c r="U515" s="5">
        <v>1</v>
      </c>
      <c r="V515" s="5">
        <v>742</v>
      </c>
      <c r="W515" s="6" t="s">
        <v>1666</v>
      </c>
      <c r="X515" s="6" t="s">
        <v>1667</v>
      </c>
      <c r="Y515" s="6" t="s">
        <v>1668</v>
      </c>
      <c r="Z515" s="6" t="s">
        <v>6218</v>
      </c>
      <c r="AA515" s="5">
        <v>0</v>
      </c>
      <c r="AB515" s="5">
        <v>1</v>
      </c>
      <c r="AC515" s="6">
        <f>SUM(article_export__2[[#This Row],[title_use]],article_export__2[[#This Row],[abstract_mentions_count]])</f>
        <v>1</v>
      </c>
      <c r="AD515" s="6"/>
      <c r="AE515" s="6"/>
    </row>
    <row r="516" spans="1:31" ht="409.6" x14ac:dyDescent="0.3">
      <c r="A516" s="5">
        <v>458</v>
      </c>
      <c r="B516" s="5">
        <v>459</v>
      </c>
      <c r="C516" s="4" t="s">
        <v>5324</v>
      </c>
      <c r="D516" s="5">
        <v>2009</v>
      </c>
      <c r="E516" s="5">
        <v>497</v>
      </c>
      <c r="F516" s="6" t="s">
        <v>5325</v>
      </c>
      <c r="G516" s="6" t="s">
        <v>26</v>
      </c>
      <c r="H516" s="6" t="s">
        <v>26</v>
      </c>
      <c r="I516" s="5">
        <v>497</v>
      </c>
      <c r="J516" s="5">
        <v>14</v>
      </c>
      <c r="K516" s="5">
        <v>5</v>
      </c>
      <c r="L516" s="6" t="s">
        <v>5326</v>
      </c>
      <c r="M516" s="4" t="s">
        <v>5893</v>
      </c>
      <c r="N516" s="6" t="s">
        <v>5328</v>
      </c>
      <c r="O516" s="7">
        <v>44379.062951388885</v>
      </c>
      <c r="P516" s="5">
        <v>0</v>
      </c>
      <c r="Q516" s="6" t="s">
        <v>4644</v>
      </c>
      <c r="R516" s="5"/>
      <c r="S516" s="5">
        <v>497</v>
      </c>
      <c r="T516" s="6" t="s">
        <v>5329</v>
      </c>
      <c r="U516" s="5">
        <v>1</v>
      </c>
      <c r="V516" s="5">
        <v>497</v>
      </c>
      <c r="W516" s="6" t="s">
        <v>5330</v>
      </c>
      <c r="X516" s="6" t="s">
        <v>5331</v>
      </c>
      <c r="Y516" s="6" t="s">
        <v>5332</v>
      </c>
      <c r="Z516" s="6"/>
      <c r="AA516" s="5">
        <v>1</v>
      </c>
      <c r="AB516" s="5">
        <v>1</v>
      </c>
      <c r="AC516" s="6">
        <f>SUM(article_export__2[[#This Row],[title_use]],article_export__2[[#This Row],[abstract_mentions_count]])</f>
        <v>2</v>
      </c>
      <c r="AD516" s="6" t="s">
        <v>1225</v>
      </c>
      <c r="AE516" s="6" t="s">
        <v>6152</v>
      </c>
    </row>
    <row r="517" spans="1:31" ht="230.4" hidden="1" x14ac:dyDescent="0.3">
      <c r="A517" s="5">
        <v>494</v>
      </c>
      <c r="B517" s="5">
        <v>495</v>
      </c>
      <c r="C517" s="4" t="s">
        <v>4003</v>
      </c>
      <c r="D517" s="5">
        <v>2020</v>
      </c>
      <c r="E517" s="5">
        <v>549</v>
      </c>
      <c r="F517" s="6" t="s">
        <v>4004</v>
      </c>
      <c r="G517" s="6" t="s">
        <v>4005</v>
      </c>
      <c r="H517" s="6" t="s">
        <v>4006</v>
      </c>
      <c r="I517" s="5">
        <v>33</v>
      </c>
      <c r="J517" s="5">
        <v>15</v>
      </c>
      <c r="K517" s="5">
        <v>4</v>
      </c>
      <c r="L517" s="6" t="s">
        <v>26</v>
      </c>
      <c r="M517" s="4" t="s">
        <v>4007</v>
      </c>
      <c r="N517" s="4" t="s">
        <v>26</v>
      </c>
      <c r="O517" s="7">
        <v>44379.063333333332</v>
      </c>
      <c r="P517" s="5">
        <v>0</v>
      </c>
      <c r="Q517" s="6" t="s">
        <v>3920</v>
      </c>
      <c r="R517" s="5">
        <v>1</v>
      </c>
      <c r="S517" s="5">
        <v>33</v>
      </c>
      <c r="T517" s="6" t="s">
        <v>1462</v>
      </c>
      <c r="U517" s="5">
        <v>1</v>
      </c>
      <c r="V517" s="5">
        <v>549</v>
      </c>
      <c r="W517" s="6" t="s">
        <v>4008</v>
      </c>
      <c r="X517" s="6" t="s">
        <v>4009</v>
      </c>
      <c r="Y517" s="6" t="s">
        <v>4010</v>
      </c>
      <c r="Z517" s="6" t="s">
        <v>6196</v>
      </c>
      <c r="AA517" s="5">
        <v>0</v>
      </c>
      <c r="AB517" s="5">
        <v>1</v>
      </c>
      <c r="AC517" s="6">
        <f>SUM(article_export__2[[#This Row],[title_use]],article_export__2[[#This Row],[abstract_mentions_count]])</f>
        <v>1</v>
      </c>
      <c r="AD517" s="6"/>
      <c r="AE517" s="6"/>
    </row>
    <row r="518" spans="1:31" ht="72" hidden="1" x14ac:dyDescent="0.3">
      <c r="A518" s="5">
        <v>125</v>
      </c>
      <c r="B518" s="5">
        <v>126</v>
      </c>
      <c r="C518" s="4" t="s">
        <v>1914</v>
      </c>
      <c r="D518" s="5">
        <v>2021</v>
      </c>
      <c r="E518" s="5">
        <v>128</v>
      </c>
      <c r="F518" s="6" t="s">
        <v>1915</v>
      </c>
      <c r="G518" s="6" t="s">
        <v>1916</v>
      </c>
      <c r="H518" s="6" t="s">
        <v>26</v>
      </c>
      <c r="I518" s="5">
        <v>33</v>
      </c>
      <c r="J518" s="5">
        <v>16</v>
      </c>
      <c r="K518" s="5">
        <v>3</v>
      </c>
      <c r="L518" s="6" t="s">
        <v>1917</v>
      </c>
      <c r="M518" s="4" t="s">
        <v>1918</v>
      </c>
      <c r="N518" s="6" t="s">
        <v>26</v>
      </c>
      <c r="O518" s="7">
        <v>44379.061018518521</v>
      </c>
      <c r="P518" s="5">
        <v>2</v>
      </c>
      <c r="Q518" s="6" t="s">
        <v>2032</v>
      </c>
      <c r="R518" s="5">
        <v>1</v>
      </c>
      <c r="S518" s="5">
        <v>33</v>
      </c>
      <c r="T518" s="6" t="s">
        <v>1462</v>
      </c>
      <c r="U518" s="5">
        <v>1</v>
      </c>
      <c r="V518" s="5">
        <v>128</v>
      </c>
      <c r="W518" s="6" t="s">
        <v>1919</v>
      </c>
      <c r="X518" s="6" t="s">
        <v>1920</v>
      </c>
      <c r="Y518" s="6" t="s">
        <v>1921</v>
      </c>
      <c r="Z518" s="6" t="s">
        <v>6167</v>
      </c>
      <c r="AA518" s="5">
        <v>0</v>
      </c>
      <c r="AB518" s="5">
        <v>1</v>
      </c>
      <c r="AC518" s="6">
        <f>SUM(article_export__2[[#This Row],[title_use]],article_export__2[[#This Row],[abstract_mentions_count]])</f>
        <v>1</v>
      </c>
      <c r="AD518" s="6"/>
      <c r="AE518" s="6"/>
    </row>
    <row r="519" spans="1:31" ht="244.8" hidden="1" x14ac:dyDescent="0.3">
      <c r="A519" s="5">
        <v>665</v>
      </c>
      <c r="B519" s="5">
        <v>666</v>
      </c>
      <c r="C519" s="4" t="s">
        <v>870</v>
      </c>
      <c r="D519" s="5">
        <v>2013</v>
      </c>
      <c r="E519" s="5">
        <v>951</v>
      </c>
      <c r="F519" s="6" t="s">
        <v>871</v>
      </c>
      <c r="G519" s="6" t="s">
        <v>872</v>
      </c>
      <c r="H519" s="6" t="s">
        <v>26</v>
      </c>
      <c r="I519" s="5">
        <v>170</v>
      </c>
      <c r="J519" s="5">
        <v>27</v>
      </c>
      <c r="K519" s="5">
        <v>4</v>
      </c>
      <c r="L519" s="6" t="s">
        <v>873</v>
      </c>
      <c r="M519" s="4" t="s">
        <v>874</v>
      </c>
      <c r="N519" s="4" t="s">
        <v>875</v>
      </c>
      <c r="O519" s="7">
        <v>44379.064884259256</v>
      </c>
      <c r="P519" s="5">
        <v>0</v>
      </c>
      <c r="Q519" s="6" t="s">
        <v>211</v>
      </c>
      <c r="R519" s="5">
        <v>1</v>
      </c>
      <c r="S519" s="5">
        <v>170</v>
      </c>
      <c r="T519" s="6" t="s">
        <v>252</v>
      </c>
      <c r="U519" s="5">
        <v>1</v>
      </c>
      <c r="V519" s="5">
        <v>951</v>
      </c>
      <c r="W519" s="6" t="s">
        <v>876</v>
      </c>
      <c r="X519" s="6" t="s">
        <v>877</v>
      </c>
      <c r="Y519" s="6" t="s">
        <v>878</v>
      </c>
      <c r="Z519" s="6" t="s">
        <v>6240</v>
      </c>
      <c r="AA519" s="5">
        <v>0</v>
      </c>
      <c r="AB519" s="5">
        <v>2</v>
      </c>
      <c r="AC519" s="6">
        <f>SUM(article_export__2[[#This Row],[title_use]],article_export__2[[#This Row],[abstract_mentions_count]])</f>
        <v>2</v>
      </c>
      <c r="AD519" s="6"/>
      <c r="AE519" s="6"/>
    </row>
    <row r="520" spans="1:31" ht="28.8" hidden="1" x14ac:dyDescent="0.3">
      <c r="A520" s="5">
        <v>663</v>
      </c>
      <c r="B520" s="5">
        <v>664</v>
      </c>
      <c r="C520" s="4" t="s">
        <v>841</v>
      </c>
      <c r="D520" s="5">
        <v>2014</v>
      </c>
      <c r="E520" s="5">
        <v>947</v>
      </c>
      <c r="F520" s="6" t="s">
        <v>842</v>
      </c>
      <c r="G520" s="6" t="s">
        <v>843</v>
      </c>
      <c r="H520" s="6" t="s">
        <v>26</v>
      </c>
      <c r="I520" s="5">
        <v>170</v>
      </c>
      <c r="J520" s="5">
        <v>28</v>
      </c>
      <c r="K520" s="5">
        <v>1</v>
      </c>
      <c r="L520" s="6" t="s">
        <v>844</v>
      </c>
      <c r="M520" s="4" t="s">
        <v>845</v>
      </c>
      <c r="N520" s="4" t="s">
        <v>846</v>
      </c>
      <c r="O520" s="7">
        <v>44379.064872685187</v>
      </c>
      <c r="P520" s="5">
        <v>0</v>
      </c>
      <c r="Q520" s="6" t="s">
        <v>211</v>
      </c>
      <c r="R520" s="5">
        <v>0</v>
      </c>
      <c r="S520" s="5">
        <v>170</v>
      </c>
      <c r="T520" s="6" t="s">
        <v>252</v>
      </c>
      <c r="U520" s="5">
        <v>1</v>
      </c>
      <c r="V520" s="5">
        <v>947</v>
      </c>
      <c r="W520" s="6" t="s">
        <v>847</v>
      </c>
      <c r="X520" s="6" t="s">
        <v>848</v>
      </c>
      <c r="Y520" s="6" t="s">
        <v>849</v>
      </c>
      <c r="Z520" s="6" t="s">
        <v>6239</v>
      </c>
      <c r="AA520" s="5">
        <v>0</v>
      </c>
      <c r="AB520" s="5">
        <v>1</v>
      </c>
      <c r="AC520" s="6">
        <f>SUM(article_export__2[[#This Row],[title_use]],article_export__2[[#This Row],[abstract_mentions_count]])</f>
        <v>1</v>
      </c>
      <c r="AD520" s="6"/>
      <c r="AE520" s="6"/>
    </row>
    <row r="521" spans="1:31" ht="216" hidden="1" x14ac:dyDescent="0.3">
      <c r="A521" s="5">
        <v>658</v>
      </c>
      <c r="B521" s="5">
        <v>659</v>
      </c>
      <c r="C521" s="4" t="s">
        <v>793</v>
      </c>
      <c r="D521" s="5">
        <v>2014</v>
      </c>
      <c r="E521" s="5">
        <v>935</v>
      </c>
      <c r="F521" s="6" t="s">
        <v>794</v>
      </c>
      <c r="G521" s="6" t="s">
        <v>795</v>
      </c>
      <c r="H521" s="6" t="s">
        <v>26</v>
      </c>
      <c r="I521" s="5">
        <v>170</v>
      </c>
      <c r="J521" s="5">
        <v>28</v>
      </c>
      <c r="K521" s="5">
        <v>4</v>
      </c>
      <c r="L521" s="6" t="s">
        <v>796</v>
      </c>
      <c r="M521" s="4" t="s">
        <v>797</v>
      </c>
      <c r="N521" s="4" t="s">
        <v>798</v>
      </c>
      <c r="O521" s="7">
        <v>44379.064872685187</v>
      </c>
      <c r="P521" s="5">
        <v>0</v>
      </c>
      <c r="Q521" s="6" t="s">
        <v>211</v>
      </c>
      <c r="R521" s="5">
        <v>1</v>
      </c>
      <c r="S521" s="5">
        <v>170</v>
      </c>
      <c r="T521" s="6" t="s">
        <v>252</v>
      </c>
      <c r="U521" s="5">
        <v>1</v>
      </c>
      <c r="V521" s="5">
        <v>935</v>
      </c>
      <c r="W521" s="6" t="s">
        <v>799</v>
      </c>
      <c r="X521" s="6" t="s">
        <v>800</v>
      </c>
      <c r="Y521" s="6" t="s">
        <v>801</v>
      </c>
      <c r="Z521" s="6" t="s">
        <v>6234</v>
      </c>
      <c r="AA521" s="5">
        <v>0</v>
      </c>
      <c r="AB521" s="5">
        <v>1</v>
      </c>
      <c r="AC521" s="6">
        <f>SUM(article_export__2[[#This Row],[title_use]],article_export__2[[#This Row],[abstract_mentions_count]])</f>
        <v>1</v>
      </c>
      <c r="AD521" s="6"/>
      <c r="AE521" s="6"/>
    </row>
    <row r="522" spans="1:31" ht="187.2" x14ac:dyDescent="0.3">
      <c r="A522" s="5">
        <v>461</v>
      </c>
      <c r="B522" s="5">
        <v>462</v>
      </c>
      <c r="C522" s="6" t="s">
        <v>5349</v>
      </c>
      <c r="D522" s="5">
        <v>2009</v>
      </c>
      <c r="E522" s="5">
        <v>500</v>
      </c>
      <c r="F522" s="6" t="s">
        <v>5350</v>
      </c>
      <c r="G522" s="6" t="s">
        <v>26</v>
      </c>
      <c r="H522" s="6" t="s">
        <v>26</v>
      </c>
      <c r="I522" s="5">
        <v>152</v>
      </c>
      <c r="J522" s="5">
        <v>4</v>
      </c>
      <c r="K522" s="5">
        <v>2</v>
      </c>
      <c r="L522" s="6" t="s">
        <v>5351</v>
      </c>
      <c r="M522" s="6" t="s">
        <v>5923</v>
      </c>
      <c r="N522" s="6" t="s">
        <v>5353</v>
      </c>
      <c r="O522" s="7">
        <v>44379.062951388885</v>
      </c>
      <c r="P522" s="5">
        <v>0</v>
      </c>
      <c r="Q522" s="6" t="s">
        <v>4644</v>
      </c>
      <c r="R522" s="5"/>
      <c r="S522" s="5">
        <v>152</v>
      </c>
      <c r="T522" s="6" t="s">
        <v>354</v>
      </c>
      <c r="U522" s="5">
        <v>1</v>
      </c>
      <c r="V522" s="5">
        <v>500</v>
      </c>
      <c r="W522" s="6" t="s">
        <v>5354</v>
      </c>
      <c r="X522" s="6" t="s">
        <v>5355</v>
      </c>
      <c r="Y522" s="6" t="s">
        <v>5356</v>
      </c>
      <c r="Z522" s="6" t="s">
        <v>26</v>
      </c>
      <c r="AA522" s="5">
        <v>0</v>
      </c>
      <c r="AB522" s="5">
        <v>1</v>
      </c>
      <c r="AC522" s="6">
        <f>SUM(article_export__2[[#This Row],[title_use]],article_export__2[[#This Row],[abstract_mentions_count]])</f>
        <v>1</v>
      </c>
      <c r="AD522" s="6" t="s">
        <v>3035</v>
      </c>
      <c r="AE522" s="6" t="s">
        <v>6152</v>
      </c>
    </row>
    <row r="523" spans="1:31" hidden="1" x14ac:dyDescent="0.3">
      <c r="A523" s="5">
        <v>655</v>
      </c>
      <c r="B523" s="5">
        <v>656</v>
      </c>
      <c r="C523" s="4" t="s">
        <v>752</v>
      </c>
      <c r="D523" s="5">
        <v>2015</v>
      </c>
      <c r="E523" s="5">
        <v>926</v>
      </c>
      <c r="F523" s="6" t="s">
        <v>753</v>
      </c>
      <c r="G523" s="6" t="s">
        <v>26</v>
      </c>
      <c r="H523" s="6" t="s">
        <v>26</v>
      </c>
      <c r="I523" s="5">
        <v>170</v>
      </c>
      <c r="J523" s="5">
        <v>29</v>
      </c>
      <c r="K523" s="5">
        <v>4</v>
      </c>
      <c r="L523" s="6" t="s">
        <v>754</v>
      </c>
      <c r="M523" s="4" t="s">
        <v>755</v>
      </c>
      <c r="N523" s="4" t="s">
        <v>756</v>
      </c>
      <c r="O523" s="7">
        <v>44379.064872685187</v>
      </c>
      <c r="P523" s="5">
        <v>0</v>
      </c>
      <c r="Q523" s="6" t="s">
        <v>211</v>
      </c>
      <c r="R523" s="5">
        <v>0</v>
      </c>
      <c r="S523" s="5">
        <v>170</v>
      </c>
      <c r="T523" s="6" t="s">
        <v>252</v>
      </c>
      <c r="U523" s="5">
        <v>1</v>
      </c>
      <c r="V523" s="5">
        <v>926</v>
      </c>
      <c r="W523" s="6" t="s">
        <v>757</v>
      </c>
      <c r="X523" s="6" t="s">
        <v>758</v>
      </c>
      <c r="Y523" s="6" t="s">
        <v>759</v>
      </c>
      <c r="Z523" s="6" t="s">
        <v>6200</v>
      </c>
      <c r="AA523" s="5">
        <v>0</v>
      </c>
      <c r="AB523" s="5">
        <v>3</v>
      </c>
      <c r="AC523" s="6">
        <f>SUM(article_export__2[[#This Row],[title_use]],article_export__2[[#This Row],[abstract_mentions_count]])</f>
        <v>3</v>
      </c>
      <c r="AD523" s="6"/>
      <c r="AE523" s="6"/>
    </row>
    <row r="524" spans="1:31" ht="144" x14ac:dyDescent="0.3">
      <c r="A524" s="5">
        <v>469</v>
      </c>
      <c r="B524" s="5">
        <v>470</v>
      </c>
      <c r="C524" s="4" t="s">
        <v>5413</v>
      </c>
      <c r="D524" s="5">
        <v>2005</v>
      </c>
      <c r="E524" s="5">
        <v>510</v>
      </c>
      <c r="F524" s="6" t="s">
        <v>5414</v>
      </c>
      <c r="G524" s="6" t="s">
        <v>26</v>
      </c>
      <c r="H524" s="6" t="s">
        <v>26</v>
      </c>
      <c r="I524" s="5">
        <v>374</v>
      </c>
      <c r="J524" s="5">
        <v>26</v>
      </c>
      <c r="K524" s="5">
        <v>1</v>
      </c>
      <c r="L524" s="6" t="s">
        <v>5415</v>
      </c>
      <c r="M524" s="4" t="s">
        <v>5416</v>
      </c>
      <c r="N524" s="6" t="s">
        <v>5417</v>
      </c>
      <c r="O524" s="7">
        <v>44379.062951388885</v>
      </c>
      <c r="P524" s="5">
        <v>1</v>
      </c>
      <c r="Q524" s="6" t="s">
        <v>4644</v>
      </c>
      <c r="R524" s="5"/>
      <c r="S524" s="5">
        <v>374</v>
      </c>
      <c r="T524" s="6" t="s">
        <v>3768</v>
      </c>
      <c r="U524" s="5">
        <v>1</v>
      </c>
      <c r="V524" s="5">
        <v>510</v>
      </c>
      <c r="W524" s="6" t="s">
        <v>5418</v>
      </c>
      <c r="X524" s="6" t="s">
        <v>4544</v>
      </c>
      <c r="Y524" s="6" t="s">
        <v>3452</v>
      </c>
      <c r="Z524" s="6" t="s">
        <v>26</v>
      </c>
      <c r="AA524" s="5">
        <v>0</v>
      </c>
      <c r="AB524" s="5">
        <v>1</v>
      </c>
      <c r="AC524" s="6">
        <f>SUM(article_export__2[[#This Row],[title_use]],article_export__2[[#This Row],[abstract_mentions_count]])</f>
        <v>1</v>
      </c>
      <c r="AD524" s="6" t="s">
        <v>1225</v>
      </c>
      <c r="AE524" s="6" t="s">
        <v>6152</v>
      </c>
    </row>
    <row r="525" spans="1:31" ht="72" hidden="1" x14ac:dyDescent="0.3">
      <c r="A525" s="5">
        <v>535</v>
      </c>
      <c r="B525" s="5">
        <v>536</v>
      </c>
      <c r="C525" s="4" t="s">
        <v>4279</v>
      </c>
      <c r="D525" s="5">
        <v>2016</v>
      </c>
      <c r="E525" s="5">
        <v>637</v>
      </c>
      <c r="F525" s="6" t="s">
        <v>4280</v>
      </c>
      <c r="G525" s="6" t="s">
        <v>4281</v>
      </c>
      <c r="H525" s="6" t="s">
        <v>4282</v>
      </c>
      <c r="I525" s="5">
        <v>100</v>
      </c>
      <c r="J525" s="5">
        <v>30</v>
      </c>
      <c r="K525" s="5">
        <v>3</v>
      </c>
      <c r="L525" s="6" t="s">
        <v>4283</v>
      </c>
      <c r="M525" s="4" t="s">
        <v>4284</v>
      </c>
      <c r="N525" s="4" t="s">
        <v>26</v>
      </c>
      <c r="O525" s="7">
        <v>44379.063356481478</v>
      </c>
      <c r="P525" s="5">
        <v>0</v>
      </c>
      <c r="Q525" s="6" t="s">
        <v>3920</v>
      </c>
      <c r="R525" s="5">
        <v>1</v>
      </c>
      <c r="S525" s="5">
        <v>100</v>
      </c>
      <c r="T525" s="6" t="s">
        <v>1949</v>
      </c>
      <c r="U525" s="5">
        <v>1</v>
      </c>
      <c r="V525" s="5">
        <v>637</v>
      </c>
      <c r="W525" s="6" t="s">
        <v>4285</v>
      </c>
      <c r="X525" s="6" t="s">
        <v>4286</v>
      </c>
      <c r="Y525" s="6" t="s">
        <v>4287</v>
      </c>
      <c r="Z525" s="6" t="s">
        <v>6209</v>
      </c>
      <c r="AA525" s="5">
        <v>0</v>
      </c>
      <c r="AB525" s="5">
        <v>1</v>
      </c>
      <c r="AC525" s="6">
        <f>SUM(article_export__2[[#This Row],[title_use]],article_export__2[[#This Row],[abstract_mentions_count]])</f>
        <v>1</v>
      </c>
      <c r="AD525" s="6"/>
      <c r="AE525" s="6"/>
    </row>
    <row r="526" spans="1:31" ht="129.6" hidden="1" x14ac:dyDescent="0.3">
      <c r="A526" s="5">
        <v>649</v>
      </c>
      <c r="B526" s="5">
        <v>650</v>
      </c>
      <c r="C526" s="4" t="s">
        <v>663</v>
      </c>
      <c r="D526" s="5">
        <v>2017</v>
      </c>
      <c r="E526" s="5">
        <v>910</v>
      </c>
      <c r="F526" s="6" t="s">
        <v>664</v>
      </c>
      <c r="G526" s="6" t="s">
        <v>26</v>
      </c>
      <c r="H526" s="6" t="s">
        <v>26</v>
      </c>
      <c r="I526" s="5">
        <v>170</v>
      </c>
      <c r="J526" s="5">
        <v>31</v>
      </c>
      <c r="K526" s="5">
        <v>1</v>
      </c>
      <c r="L526" s="6" t="s">
        <v>665</v>
      </c>
      <c r="M526" s="4" t="s">
        <v>666</v>
      </c>
      <c r="N526" s="4" t="s">
        <v>667</v>
      </c>
      <c r="O526" s="7">
        <v>44379.064872685187</v>
      </c>
      <c r="P526" s="5">
        <v>0</v>
      </c>
      <c r="Q526" s="6" t="s">
        <v>211</v>
      </c>
      <c r="R526" s="5">
        <v>0</v>
      </c>
      <c r="S526" s="5">
        <v>170</v>
      </c>
      <c r="T526" s="6" t="s">
        <v>252</v>
      </c>
      <c r="U526" s="5">
        <v>1</v>
      </c>
      <c r="V526" s="5">
        <v>910</v>
      </c>
      <c r="W526" s="6" t="s">
        <v>668</v>
      </c>
      <c r="X526" s="6" t="s">
        <v>669</v>
      </c>
      <c r="Y526" s="6" t="s">
        <v>670</v>
      </c>
      <c r="Z526" s="6" t="s">
        <v>6234</v>
      </c>
      <c r="AA526" s="5">
        <v>0</v>
      </c>
      <c r="AB526" s="5">
        <v>1</v>
      </c>
      <c r="AC526" s="6">
        <f>SUM(article_export__2[[#This Row],[title_use]],article_export__2[[#This Row],[abstract_mentions_count]])</f>
        <v>1</v>
      </c>
      <c r="AD526" s="6"/>
      <c r="AE526" s="6"/>
    </row>
    <row r="527" spans="1:31" x14ac:dyDescent="0.3">
      <c r="A527" s="5">
        <v>470</v>
      </c>
      <c r="B527" s="5">
        <v>471</v>
      </c>
      <c r="C527" s="4" t="s">
        <v>5419</v>
      </c>
      <c r="D527" s="5">
        <v>2005</v>
      </c>
      <c r="E527" s="5">
        <v>511</v>
      </c>
      <c r="F527" s="6" t="s">
        <v>5420</v>
      </c>
      <c r="G527" s="6" t="s">
        <v>26</v>
      </c>
      <c r="H527" s="6" t="s">
        <v>26</v>
      </c>
      <c r="I527" s="5">
        <v>374</v>
      </c>
      <c r="J527" s="5">
        <v>26</v>
      </c>
      <c r="K527" s="5">
        <v>1</v>
      </c>
      <c r="L527" s="6" t="s">
        <v>5421</v>
      </c>
      <c r="M527" s="4" t="s">
        <v>5422</v>
      </c>
      <c r="N527" s="6" t="s">
        <v>5423</v>
      </c>
      <c r="O527" s="7">
        <v>44379.062951388885</v>
      </c>
      <c r="P527" s="5">
        <v>1</v>
      </c>
      <c r="Q527" s="6" t="s">
        <v>4644</v>
      </c>
      <c r="R527" s="5"/>
      <c r="S527" s="5">
        <v>374</v>
      </c>
      <c r="T527" s="6" t="s">
        <v>3768</v>
      </c>
      <c r="U527" s="5">
        <v>1</v>
      </c>
      <c r="V527" s="5">
        <v>511</v>
      </c>
      <c r="W527" s="6" t="s">
        <v>5424</v>
      </c>
      <c r="X527" s="6" t="s">
        <v>5425</v>
      </c>
      <c r="Y527" s="6" t="s">
        <v>5426</v>
      </c>
      <c r="Z527" s="6" t="s">
        <v>26</v>
      </c>
      <c r="AA527" s="5">
        <v>0</v>
      </c>
      <c r="AB527" s="5">
        <v>2</v>
      </c>
      <c r="AC527" s="6">
        <f>SUM(article_export__2[[#This Row],[title_use]],article_export__2[[#This Row],[abstract_mentions_count]])</f>
        <v>2</v>
      </c>
      <c r="AD527" s="6" t="s">
        <v>1225</v>
      </c>
      <c r="AE527" s="6" t="s">
        <v>6152</v>
      </c>
    </row>
    <row r="528" spans="1:31" x14ac:dyDescent="0.3">
      <c r="A528" s="5">
        <v>483</v>
      </c>
      <c r="B528" s="5">
        <v>484</v>
      </c>
      <c r="C528" s="4" t="s">
        <v>3925</v>
      </c>
      <c r="D528" s="5">
        <v>2021</v>
      </c>
      <c r="E528" s="5">
        <v>526</v>
      </c>
      <c r="F528" s="6" t="s">
        <v>3926</v>
      </c>
      <c r="G528" s="6" t="s">
        <v>3927</v>
      </c>
      <c r="H528" s="6" t="s">
        <v>3928</v>
      </c>
      <c r="I528" s="5">
        <v>526</v>
      </c>
      <c r="J528" s="5">
        <v>18</v>
      </c>
      <c r="K528" s="5">
        <v>6</v>
      </c>
      <c r="L528" s="6" t="s">
        <v>26</v>
      </c>
      <c r="M528" s="4" t="s">
        <v>3929</v>
      </c>
      <c r="N528" s="4" t="s">
        <v>26</v>
      </c>
      <c r="O528" s="7">
        <v>44379.063333333332</v>
      </c>
      <c r="P528" s="5">
        <v>0</v>
      </c>
      <c r="Q528" s="6" t="s">
        <v>3920</v>
      </c>
      <c r="R528" s="5">
        <v>1</v>
      </c>
      <c r="S528" s="5">
        <v>526</v>
      </c>
      <c r="T528" s="6" t="s">
        <v>3930</v>
      </c>
      <c r="U528" s="5"/>
      <c r="V528" s="5">
        <v>526</v>
      </c>
      <c r="W528" s="6" t="s">
        <v>3931</v>
      </c>
      <c r="X528" s="6" t="s">
        <v>3932</v>
      </c>
      <c r="Y528" s="6" t="s">
        <v>3933</v>
      </c>
      <c r="Z528" s="6" t="s">
        <v>26</v>
      </c>
      <c r="AA528" s="5">
        <v>0</v>
      </c>
      <c r="AB528" s="5">
        <v>3</v>
      </c>
      <c r="AC528" s="6">
        <f>SUM(article_export__2[[#This Row],[title_use]],article_export__2[[#This Row],[abstract_mentions_count]])</f>
        <v>3</v>
      </c>
      <c r="AD528" s="6" t="s">
        <v>1225</v>
      </c>
      <c r="AE528" s="6" t="s">
        <v>6152</v>
      </c>
    </row>
    <row r="529" spans="1:31" hidden="1" x14ac:dyDescent="0.3">
      <c r="A529" s="5">
        <v>641</v>
      </c>
      <c r="B529" s="5">
        <v>642</v>
      </c>
      <c r="C529" s="4" t="s">
        <v>587</v>
      </c>
      <c r="D529" s="5">
        <v>2017</v>
      </c>
      <c r="E529" s="5">
        <v>900</v>
      </c>
      <c r="F529" s="6" t="s">
        <v>588</v>
      </c>
      <c r="G529" s="6" t="s">
        <v>26</v>
      </c>
      <c r="H529" s="6" t="s">
        <v>26</v>
      </c>
      <c r="I529" s="5">
        <v>170</v>
      </c>
      <c r="J529" s="5">
        <v>31</v>
      </c>
      <c r="K529" s="5">
        <v>4</v>
      </c>
      <c r="L529" s="6" t="s">
        <v>589</v>
      </c>
      <c r="M529" s="4" t="s">
        <v>590</v>
      </c>
      <c r="N529" s="4" t="s">
        <v>591</v>
      </c>
      <c r="O529" s="7">
        <v>44379.064872685187</v>
      </c>
      <c r="P529" s="5">
        <v>0</v>
      </c>
      <c r="Q529" s="6" t="s">
        <v>211</v>
      </c>
      <c r="R529" s="5">
        <v>0</v>
      </c>
      <c r="S529" s="5">
        <v>170</v>
      </c>
      <c r="T529" s="6" t="s">
        <v>252</v>
      </c>
      <c r="U529" s="5">
        <v>1</v>
      </c>
      <c r="V529" s="5">
        <v>900</v>
      </c>
      <c r="W529" s="6" t="s">
        <v>592</v>
      </c>
      <c r="X529" s="6" t="s">
        <v>593</v>
      </c>
      <c r="Y529" s="6" t="s">
        <v>594</v>
      </c>
      <c r="Z529" s="6" t="s">
        <v>6230</v>
      </c>
      <c r="AA529" s="5">
        <v>0</v>
      </c>
      <c r="AB529" s="5">
        <v>1</v>
      </c>
      <c r="AC529" s="6">
        <f>SUM(article_export__2[[#This Row],[title_use]],article_export__2[[#This Row],[abstract_mentions_count]])</f>
        <v>1</v>
      </c>
      <c r="AD529" s="6"/>
      <c r="AE529" s="6"/>
    </row>
    <row r="530" spans="1:31" ht="259.2" hidden="1" x14ac:dyDescent="0.3">
      <c r="A530" s="5">
        <v>642</v>
      </c>
      <c r="B530" s="5">
        <v>643</v>
      </c>
      <c r="C530" s="4" t="s">
        <v>595</v>
      </c>
      <c r="D530" s="5">
        <v>2017</v>
      </c>
      <c r="E530" s="5">
        <v>901</v>
      </c>
      <c r="F530" s="6" t="s">
        <v>596</v>
      </c>
      <c r="G530" s="6" t="s">
        <v>26</v>
      </c>
      <c r="H530" s="6" t="s">
        <v>26</v>
      </c>
      <c r="I530" s="5">
        <v>170</v>
      </c>
      <c r="J530" s="5">
        <v>31</v>
      </c>
      <c r="K530" s="5">
        <v>4</v>
      </c>
      <c r="L530" s="6" t="s">
        <v>597</v>
      </c>
      <c r="M530" s="4" t="s">
        <v>598</v>
      </c>
      <c r="N530" s="4" t="s">
        <v>599</v>
      </c>
      <c r="O530" s="7">
        <v>44379.064872685187</v>
      </c>
      <c r="P530" s="5">
        <v>0</v>
      </c>
      <c r="Q530" s="6" t="s">
        <v>211</v>
      </c>
      <c r="R530" s="5">
        <v>1</v>
      </c>
      <c r="S530" s="5">
        <v>170</v>
      </c>
      <c r="T530" s="6" t="s">
        <v>252</v>
      </c>
      <c r="U530" s="5">
        <v>1</v>
      </c>
      <c r="V530" s="5">
        <v>901</v>
      </c>
      <c r="W530" s="6" t="s">
        <v>600</v>
      </c>
      <c r="X530" s="6" t="s">
        <v>601</v>
      </c>
      <c r="Y530" s="6" t="s">
        <v>602</v>
      </c>
      <c r="Z530" s="6" t="s">
        <v>6206</v>
      </c>
      <c r="AA530" s="5">
        <v>0</v>
      </c>
      <c r="AB530" s="5">
        <v>1</v>
      </c>
      <c r="AC530" s="6">
        <f>SUM(article_export__2[[#This Row],[title_use]],article_export__2[[#This Row],[abstract_mentions_count]])</f>
        <v>1</v>
      </c>
      <c r="AD530" s="6"/>
      <c r="AE530" s="6"/>
    </row>
    <row r="531" spans="1:31" ht="244.8" x14ac:dyDescent="0.3">
      <c r="A531" s="5">
        <v>484</v>
      </c>
      <c r="B531" s="5">
        <v>485</v>
      </c>
      <c r="C531" s="4" t="s">
        <v>3934</v>
      </c>
      <c r="D531" s="5">
        <v>2021</v>
      </c>
      <c r="E531" s="5">
        <v>527</v>
      </c>
      <c r="F531" s="6" t="s">
        <v>26</v>
      </c>
      <c r="G531" s="6" t="s">
        <v>3935</v>
      </c>
      <c r="H531" s="6" t="s">
        <v>3936</v>
      </c>
      <c r="I531" s="5">
        <v>527</v>
      </c>
      <c r="J531" s="5">
        <v>15</v>
      </c>
      <c r="K531" s="5">
        <v>1</v>
      </c>
      <c r="L531" s="6" t="s">
        <v>3415</v>
      </c>
      <c r="M531" s="4" t="s">
        <v>3937</v>
      </c>
      <c r="N531" s="4" t="s">
        <v>26</v>
      </c>
      <c r="O531" s="7">
        <v>44379.063333333332</v>
      </c>
      <c r="P531" s="5">
        <v>0</v>
      </c>
      <c r="Q531" s="6" t="s">
        <v>3920</v>
      </c>
      <c r="R531" s="5">
        <v>1</v>
      </c>
      <c r="S531" s="5">
        <v>527</v>
      </c>
      <c r="T531" s="6" t="s">
        <v>3938</v>
      </c>
      <c r="U531" s="5"/>
      <c r="V531" s="5">
        <v>527</v>
      </c>
      <c r="W531" s="6" t="s">
        <v>3939</v>
      </c>
      <c r="X531" s="6" t="s">
        <v>3940</v>
      </c>
      <c r="Y531" s="6" t="s">
        <v>3941</v>
      </c>
      <c r="Z531" s="6" t="s">
        <v>26</v>
      </c>
      <c r="AA531" s="5">
        <v>0</v>
      </c>
      <c r="AB531" s="5">
        <v>1</v>
      </c>
      <c r="AC531" s="6">
        <f>SUM(article_export__2[[#This Row],[title_use]],article_export__2[[#This Row],[abstract_mentions_count]])</f>
        <v>1</v>
      </c>
      <c r="AD531" s="6" t="s">
        <v>1225</v>
      </c>
      <c r="AE531" s="6" t="s">
        <v>6151</v>
      </c>
    </row>
    <row r="532" spans="1:31" ht="244.8" hidden="1" x14ac:dyDescent="0.3">
      <c r="A532" s="5">
        <v>640</v>
      </c>
      <c r="B532" s="5">
        <v>641</v>
      </c>
      <c r="C532" s="4" t="s">
        <v>5870</v>
      </c>
      <c r="D532" s="5">
        <v>2018</v>
      </c>
      <c r="E532" s="5">
        <v>898</v>
      </c>
      <c r="F532" s="6" t="s">
        <v>580</v>
      </c>
      <c r="G532" s="6" t="s">
        <v>26</v>
      </c>
      <c r="H532" s="6" t="s">
        <v>26</v>
      </c>
      <c r="I532" s="5">
        <v>170</v>
      </c>
      <c r="J532" s="5">
        <v>32</v>
      </c>
      <c r="K532" s="5">
        <v>1</v>
      </c>
      <c r="L532" s="6" t="s">
        <v>581</v>
      </c>
      <c r="M532" s="4" t="s">
        <v>5871</v>
      </c>
      <c r="N532" s="4" t="s">
        <v>583</v>
      </c>
      <c r="O532" s="7">
        <v>44379.064872685187</v>
      </c>
      <c r="P532" s="5">
        <v>0</v>
      </c>
      <c r="Q532" s="6" t="s">
        <v>211</v>
      </c>
      <c r="R532" s="5">
        <v>1</v>
      </c>
      <c r="S532" s="5">
        <v>170</v>
      </c>
      <c r="T532" s="6" t="s">
        <v>252</v>
      </c>
      <c r="U532" s="5">
        <v>1</v>
      </c>
      <c r="V532" s="5">
        <v>898</v>
      </c>
      <c r="W532" s="6" t="s">
        <v>584</v>
      </c>
      <c r="X532" s="6" t="s">
        <v>585</v>
      </c>
      <c r="Y532" s="6" t="s">
        <v>586</v>
      </c>
      <c r="Z532" s="6" t="s">
        <v>6203</v>
      </c>
      <c r="AA532" s="5">
        <v>0</v>
      </c>
      <c r="AB532" s="5">
        <v>2</v>
      </c>
      <c r="AC532" s="6">
        <f>SUM(article_export__2[[#This Row],[title_use]],article_export__2[[#This Row],[abstract_mentions_count]])</f>
        <v>2</v>
      </c>
      <c r="AD532" s="6"/>
      <c r="AE532" s="6"/>
    </row>
    <row r="533" spans="1:31" ht="230.4" hidden="1" x14ac:dyDescent="0.3">
      <c r="A533" s="5">
        <v>230</v>
      </c>
      <c r="B533" s="5">
        <v>231</v>
      </c>
      <c r="C533" s="4" t="s">
        <v>6105</v>
      </c>
      <c r="D533" s="5">
        <v>2018</v>
      </c>
      <c r="E533" s="5">
        <v>237</v>
      </c>
      <c r="F533" s="6" t="s">
        <v>545</v>
      </c>
      <c r="G533" s="6" t="s">
        <v>26</v>
      </c>
      <c r="H533" s="6" t="s">
        <v>26</v>
      </c>
      <c r="I533" s="5">
        <v>170</v>
      </c>
      <c r="J533" s="5">
        <v>32</v>
      </c>
      <c r="K533" s="5">
        <v>2</v>
      </c>
      <c r="L533" s="6" t="s">
        <v>546</v>
      </c>
      <c r="M533" s="4" t="s">
        <v>6106</v>
      </c>
      <c r="N533" s="6" t="s">
        <v>5603</v>
      </c>
      <c r="O533" s="7">
        <v>44379.062430555554</v>
      </c>
      <c r="P533" s="5">
        <v>3</v>
      </c>
      <c r="Q533" s="6" t="s">
        <v>2535</v>
      </c>
      <c r="R533" s="5">
        <v>0</v>
      </c>
      <c r="S533" s="5">
        <v>170</v>
      </c>
      <c r="T533" s="6" t="s">
        <v>252</v>
      </c>
      <c r="U533" s="5">
        <v>1</v>
      </c>
      <c r="V533" s="5">
        <v>237</v>
      </c>
      <c r="W533" s="6" t="s">
        <v>548</v>
      </c>
      <c r="X533" s="6" t="s">
        <v>549</v>
      </c>
      <c r="Y533" s="6" t="s">
        <v>550</v>
      </c>
      <c r="Z533" s="6" t="s">
        <v>6176</v>
      </c>
      <c r="AA533" s="5">
        <v>0</v>
      </c>
      <c r="AB533" s="5">
        <v>1</v>
      </c>
      <c r="AC533" s="6">
        <f>SUM(article_export__2[[#This Row],[title_use]],article_export__2[[#This Row],[abstract_mentions_count]])</f>
        <v>1</v>
      </c>
      <c r="AD533" s="6"/>
      <c r="AE533" s="6"/>
    </row>
    <row r="534" spans="1:31" ht="172.8" hidden="1" x14ac:dyDescent="0.3">
      <c r="A534" s="5">
        <v>600</v>
      </c>
      <c r="B534" s="5">
        <v>601</v>
      </c>
      <c r="C534" s="4" t="s">
        <v>518</v>
      </c>
      <c r="D534" s="5">
        <v>2018</v>
      </c>
      <c r="E534" s="5">
        <v>806</v>
      </c>
      <c r="F534" s="6" t="s">
        <v>519</v>
      </c>
      <c r="G534" s="6" t="s">
        <v>5789</v>
      </c>
      <c r="H534" s="6" t="s">
        <v>26</v>
      </c>
      <c r="I534" s="5">
        <v>100</v>
      </c>
      <c r="J534" s="5">
        <v>32</v>
      </c>
      <c r="K534" s="5">
        <v>3</v>
      </c>
      <c r="L534" s="6" t="s">
        <v>520</v>
      </c>
      <c r="M534" s="4" t="s">
        <v>5955</v>
      </c>
      <c r="N534" s="4" t="s">
        <v>26</v>
      </c>
      <c r="O534" s="7">
        <v>44379.064456018517</v>
      </c>
      <c r="P534" s="5">
        <v>0</v>
      </c>
      <c r="Q534" s="6" t="s">
        <v>1461</v>
      </c>
      <c r="R534" s="5"/>
      <c r="S534" s="5">
        <v>100</v>
      </c>
      <c r="T534" s="6" t="s">
        <v>1949</v>
      </c>
      <c r="U534" s="5">
        <v>1</v>
      </c>
      <c r="V534" s="5">
        <v>806</v>
      </c>
      <c r="W534" s="6" t="s">
        <v>521</v>
      </c>
      <c r="X534" s="6" t="s">
        <v>5791</v>
      </c>
      <c r="Y534" s="6" t="s">
        <v>5792</v>
      </c>
      <c r="Z534" s="6" t="s">
        <v>6133</v>
      </c>
      <c r="AA534" s="5">
        <v>0</v>
      </c>
      <c r="AB534" s="5">
        <v>1</v>
      </c>
      <c r="AC534" s="6">
        <f>SUM(article_export__2[[#This Row],[title_use]],article_export__2[[#This Row],[abstract_mentions_count]])</f>
        <v>1</v>
      </c>
      <c r="AD534" s="6"/>
      <c r="AE534" s="6"/>
    </row>
    <row r="535" spans="1:31" ht="129.6" x14ac:dyDescent="0.3">
      <c r="A535" s="5">
        <v>487</v>
      </c>
      <c r="B535" s="5">
        <v>488</v>
      </c>
      <c r="C535" s="6" t="s">
        <v>3950</v>
      </c>
      <c r="D535" s="5">
        <v>2021</v>
      </c>
      <c r="E535" s="5">
        <v>532</v>
      </c>
      <c r="F535" s="6" t="s">
        <v>3951</v>
      </c>
      <c r="G535" s="6" t="s">
        <v>3952</v>
      </c>
      <c r="H535" s="6" t="s">
        <v>3953</v>
      </c>
      <c r="I535" s="5">
        <v>532</v>
      </c>
      <c r="J535" s="5">
        <v>12</v>
      </c>
      <c r="K535" s="5"/>
      <c r="L535" s="6" t="s">
        <v>26</v>
      </c>
      <c r="M535" s="6" t="s">
        <v>3954</v>
      </c>
      <c r="N535" s="6" t="s">
        <v>26</v>
      </c>
      <c r="O535" s="7">
        <v>44379.063333333332</v>
      </c>
      <c r="P535" s="5">
        <v>0</v>
      </c>
      <c r="Q535" s="6" t="s">
        <v>3920</v>
      </c>
      <c r="R535" s="5">
        <v>1</v>
      </c>
      <c r="S535" s="5">
        <v>532</v>
      </c>
      <c r="T535" s="6" t="s">
        <v>3955</v>
      </c>
      <c r="U535" s="5"/>
      <c r="V535" s="5">
        <v>532</v>
      </c>
      <c r="W535" s="6" t="s">
        <v>3956</v>
      </c>
      <c r="X535" s="6" t="s">
        <v>3957</v>
      </c>
      <c r="Y535" s="6" t="s">
        <v>3958</v>
      </c>
      <c r="Z535" s="6" t="s">
        <v>6192</v>
      </c>
      <c r="AA535" s="5">
        <v>0</v>
      </c>
      <c r="AB535" s="5">
        <v>1</v>
      </c>
      <c r="AC535" s="6">
        <f>SUM(article_export__2[[#This Row],[title_use]],article_export__2[[#This Row],[abstract_mentions_count]])</f>
        <v>1</v>
      </c>
      <c r="AD535" s="6" t="s">
        <v>3035</v>
      </c>
      <c r="AE535" s="6" t="s">
        <v>6152</v>
      </c>
    </row>
    <row r="536" spans="1:31" ht="129.6" x14ac:dyDescent="0.3">
      <c r="A536" s="5">
        <v>489</v>
      </c>
      <c r="B536" s="5">
        <v>490</v>
      </c>
      <c r="C536" s="4" t="s">
        <v>3969</v>
      </c>
      <c r="D536" s="5">
        <v>2020</v>
      </c>
      <c r="E536" s="5">
        <v>541</v>
      </c>
      <c r="F536" s="6" t="s">
        <v>3970</v>
      </c>
      <c r="G536" s="6" t="s">
        <v>3971</v>
      </c>
      <c r="H536" s="6" t="s">
        <v>3972</v>
      </c>
      <c r="I536" s="5">
        <v>541</v>
      </c>
      <c r="J536" s="5">
        <v>36</v>
      </c>
      <c r="K536" s="5">
        <v>12</v>
      </c>
      <c r="L536" s="6" t="s">
        <v>3973</v>
      </c>
      <c r="M536" s="4" t="s">
        <v>3974</v>
      </c>
      <c r="N536" s="4" t="s">
        <v>26</v>
      </c>
      <c r="O536" s="7">
        <v>44379.063333333332</v>
      </c>
      <c r="P536" s="5">
        <v>0</v>
      </c>
      <c r="Q536" s="6" t="s">
        <v>3920</v>
      </c>
      <c r="R536" s="5">
        <v>1</v>
      </c>
      <c r="S536" s="5">
        <v>541</v>
      </c>
      <c r="T536" s="6" t="s">
        <v>3975</v>
      </c>
      <c r="U536" s="5"/>
      <c r="V536" s="5">
        <v>541</v>
      </c>
      <c r="W536" s="6" t="s">
        <v>3976</v>
      </c>
      <c r="X536" s="6" t="s">
        <v>3977</v>
      </c>
      <c r="Y536" s="6" t="s">
        <v>3514</v>
      </c>
      <c r="Z536" s="6" t="s">
        <v>1794</v>
      </c>
      <c r="AA536" s="5">
        <v>0</v>
      </c>
      <c r="AB536" s="5">
        <v>1</v>
      </c>
      <c r="AC536" s="6">
        <f>SUM(article_export__2[[#This Row],[title_use]],article_export__2[[#This Row],[abstract_mentions_count]])</f>
        <v>1</v>
      </c>
      <c r="AD536" s="6" t="s">
        <v>1225</v>
      </c>
      <c r="AE536" s="6" t="s">
        <v>6284</v>
      </c>
    </row>
    <row r="537" spans="1:31" ht="216" x14ac:dyDescent="0.3">
      <c r="A537" s="5">
        <v>490</v>
      </c>
      <c r="B537" s="5">
        <v>491</v>
      </c>
      <c r="C537" s="4" t="s">
        <v>3978</v>
      </c>
      <c r="D537" s="5">
        <v>2020</v>
      </c>
      <c r="E537" s="5">
        <v>543</v>
      </c>
      <c r="F537" s="6" t="s">
        <v>3979</v>
      </c>
      <c r="G537" s="6" t="s">
        <v>3980</v>
      </c>
      <c r="H537" s="6" t="s">
        <v>3981</v>
      </c>
      <c r="I537" s="5">
        <v>543</v>
      </c>
      <c r="J537" s="5">
        <v>8</v>
      </c>
      <c r="K537" s="5">
        <v>3</v>
      </c>
      <c r="L537" s="6" t="s">
        <v>26</v>
      </c>
      <c r="M537" s="4" t="s">
        <v>3982</v>
      </c>
      <c r="N537" s="4" t="s">
        <v>26</v>
      </c>
      <c r="O537" s="7">
        <v>44379.063333333332</v>
      </c>
      <c r="P537" s="5">
        <v>0</v>
      </c>
      <c r="Q537" s="6" t="s">
        <v>3920</v>
      </c>
      <c r="R537" s="5">
        <v>1</v>
      </c>
      <c r="S537" s="5">
        <v>543</v>
      </c>
      <c r="T537" s="6" t="s">
        <v>3983</v>
      </c>
      <c r="U537" s="5"/>
      <c r="V537" s="5">
        <v>543</v>
      </c>
      <c r="W537" s="6" t="s">
        <v>3984</v>
      </c>
      <c r="X537" s="6" t="s">
        <v>3985</v>
      </c>
      <c r="Y537" s="6" t="s">
        <v>3986</v>
      </c>
      <c r="Z537" s="6" t="s">
        <v>26</v>
      </c>
      <c r="AA537" s="5">
        <v>0</v>
      </c>
      <c r="AB537" s="5">
        <v>2</v>
      </c>
      <c r="AC537" s="6">
        <f>SUM(article_export__2[[#This Row],[title_use]],article_export__2[[#This Row],[abstract_mentions_count]])</f>
        <v>2</v>
      </c>
      <c r="AD537" s="6" t="s">
        <v>1225</v>
      </c>
      <c r="AE537" s="6" t="s">
        <v>6152</v>
      </c>
    </row>
    <row r="538" spans="1:31" ht="201.6" hidden="1" x14ac:dyDescent="0.3">
      <c r="A538" s="5">
        <v>627</v>
      </c>
      <c r="B538" s="5">
        <v>628</v>
      </c>
      <c r="C538" s="4" t="s">
        <v>400</v>
      </c>
      <c r="D538" s="5">
        <v>2020</v>
      </c>
      <c r="E538" s="5">
        <v>865</v>
      </c>
      <c r="F538" s="6" t="s">
        <v>401</v>
      </c>
      <c r="G538" s="6" t="s">
        <v>26</v>
      </c>
      <c r="H538" s="6" t="s">
        <v>26</v>
      </c>
      <c r="I538" s="5">
        <v>170</v>
      </c>
      <c r="J538" s="5">
        <v>34</v>
      </c>
      <c r="K538" s="5">
        <v>1</v>
      </c>
      <c r="L538" s="6" t="s">
        <v>402</v>
      </c>
      <c r="M538" s="4" t="s">
        <v>5936</v>
      </c>
      <c r="N538" s="4" t="s">
        <v>404</v>
      </c>
      <c r="O538" s="7">
        <v>44379.06486111111</v>
      </c>
      <c r="P538" s="5">
        <v>0</v>
      </c>
      <c r="Q538" s="6" t="s">
        <v>211</v>
      </c>
      <c r="R538" s="5">
        <v>0</v>
      </c>
      <c r="S538" s="5">
        <v>170</v>
      </c>
      <c r="T538" s="6" t="s">
        <v>252</v>
      </c>
      <c r="U538" s="5">
        <v>1</v>
      </c>
      <c r="V538" s="5">
        <v>865</v>
      </c>
      <c r="W538" s="6" t="s">
        <v>5937</v>
      </c>
      <c r="X538" s="6" t="s">
        <v>5938</v>
      </c>
      <c r="Y538" s="6" t="s">
        <v>384</v>
      </c>
      <c r="Z538" s="6" t="s">
        <v>6174</v>
      </c>
      <c r="AA538" s="5">
        <v>0</v>
      </c>
      <c r="AB538" s="5">
        <v>1</v>
      </c>
      <c r="AC538" s="6">
        <f>SUM(article_export__2[[#This Row],[title_use]],article_export__2[[#This Row],[abstract_mentions_count]])</f>
        <v>1</v>
      </c>
      <c r="AD538" s="6"/>
      <c r="AE538" s="6"/>
    </row>
    <row r="539" spans="1:31" ht="244.8" hidden="1" x14ac:dyDescent="0.3">
      <c r="A539" s="5">
        <v>167</v>
      </c>
      <c r="B539" s="5">
        <v>168</v>
      </c>
      <c r="C539" s="4" t="s">
        <v>248</v>
      </c>
      <c r="D539" s="5">
        <v>2020</v>
      </c>
      <c r="E539" s="5">
        <v>170</v>
      </c>
      <c r="F539" s="6" t="s">
        <v>249</v>
      </c>
      <c r="G539" s="6" t="s">
        <v>26</v>
      </c>
      <c r="H539" s="6" t="s">
        <v>26</v>
      </c>
      <c r="I539" s="5">
        <v>170</v>
      </c>
      <c r="J539" s="5">
        <v>34</v>
      </c>
      <c r="K539" s="5">
        <v>4</v>
      </c>
      <c r="L539" s="6" t="s">
        <v>250</v>
      </c>
      <c r="M539" s="4" t="s">
        <v>6009</v>
      </c>
      <c r="N539" s="6" t="s">
        <v>5586</v>
      </c>
      <c r="O539" s="7">
        <v>44379.062418981484</v>
      </c>
      <c r="P539" s="5">
        <v>2</v>
      </c>
      <c r="Q539" s="6" t="s">
        <v>2535</v>
      </c>
      <c r="R539" s="5">
        <v>0</v>
      </c>
      <c r="S539" s="5">
        <v>170</v>
      </c>
      <c r="T539" s="6" t="s">
        <v>252</v>
      </c>
      <c r="U539" s="5">
        <v>1</v>
      </c>
      <c r="V539" s="5">
        <v>170</v>
      </c>
      <c r="W539" s="6" t="s">
        <v>253</v>
      </c>
      <c r="X539" s="6" t="s">
        <v>254</v>
      </c>
      <c r="Y539" s="6" t="s">
        <v>255</v>
      </c>
      <c r="Z539" s="6" t="s">
        <v>6169</v>
      </c>
      <c r="AA539" s="5">
        <v>0</v>
      </c>
      <c r="AB539" s="5">
        <v>1</v>
      </c>
      <c r="AC539" s="6">
        <f>SUM(article_export__2[[#This Row],[title_use]],article_export__2[[#This Row],[abstract_mentions_count]])</f>
        <v>1</v>
      </c>
      <c r="AD539" s="6"/>
      <c r="AE539" s="6"/>
    </row>
    <row r="540" spans="1:31" hidden="1" x14ac:dyDescent="0.3">
      <c r="A540" s="5">
        <v>78</v>
      </c>
      <c r="B540" s="5">
        <v>79</v>
      </c>
      <c r="C540" s="4" t="s">
        <v>1811</v>
      </c>
      <c r="D540" s="5">
        <v>2016</v>
      </c>
      <c r="E540" s="5">
        <v>80</v>
      </c>
      <c r="F540" s="6" t="s">
        <v>1812</v>
      </c>
      <c r="G540" s="6" t="s">
        <v>1813</v>
      </c>
      <c r="H540" s="6" t="s">
        <v>26</v>
      </c>
      <c r="I540" s="5">
        <v>80</v>
      </c>
      <c r="J540" s="5">
        <v>13</v>
      </c>
      <c r="K540" s="5">
        <v>1</v>
      </c>
      <c r="L540" s="6" t="s">
        <v>1814</v>
      </c>
      <c r="M540" s="4" t="s">
        <v>1815</v>
      </c>
      <c r="N540" s="6" t="s">
        <v>26</v>
      </c>
      <c r="O540" s="7">
        <v>44379.061006944445</v>
      </c>
      <c r="P540" s="5">
        <v>1</v>
      </c>
      <c r="Q540" s="6" t="s">
        <v>2032</v>
      </c>
      <c r="R540" s="5">
        <v>1</v>
      </c>
      <c r="S540" s="5">
        <v>80</v>
      </c>
      <c r="T540" s="6" t="s">
        <v>1816</v>
      </c>
      <c r="U540" s="5">
        <v>1</v>
      </c>
      <c r="V540" s="5">
        <v>80</v>
      </c>
      <c r="W540" s="6" t="s">
        <v>886</v>
      </c>
      <c r="X540" s="6" t="s">
        <v>5543</v>
      </c>
      <c r="Y540" s="6" t="s">
        <v>5544</v>
      </c>
      <c r="Z540" s="6" t="s">
        <v>6160</v>
      </c>
      <c r="AA540" s="5">
        <v>0</v>
      </c>
      <c r="AB540" s="5">
        <v>0</v>
      </c>
      <c r="AC540" s="6">
        <f>SUM(article_export__2[[#This Row],[title_use]],article_export__2[[#This Row],[abstract_mentions_count]])</f>
        <v>0</v>
      </c>
      <c r="AD540" s="6"/>
      <c r="AE540" s="6"/>
    </row>
    <row r="541" spans="1:31" ht="273.60000000000002" hidden="1" x14ac:dyDescent="0.3">
      <c r="A541" s="5">
        <v>37</v>
      </c>
      <c r="B541" s="5">
        <v>38</v>
      </c>
      <c r="C541" s="4" t="s">
        <v>2133</v>
      </c>
      <c r="D541" s="5">
        <v>2015</v>
      </c>
      <c r="E541" s="5">
        <v>39</v>
      </c>
      <c r="F541" s="6" t="s">
        <v>2134</v>
      </c>
      <c r="G541" s="6" t="s">
        <v>2135</v>
      </c>
      <c r="H541" s="6" t="s">
        <v>26</v>
      </c>
      <c r="I541" s="5">
        <v>39</v>
      </c>
      <c r="J541" s="5">
        <v>13</v>
      </c>
      <c r="K541" s="5">
        <v>10</v>
      </c>
      <c r="L541" s="6" t="s">
        <v>2136</v>
      </c>
      <c r="M541" s="4" t="s">
        <v>2137</v>
      </c>
      <c r="N541" s="6" t="s">
        <v>26</v>
      </c>
      <c r="O541" s="7">
        <v>44379.061006944445</v>
      </c>
      <c r="P541" s="5">
        <v>0</v>
      </c>
      <c r="Q541" s="6" t="s">
        <v>2032</v>
      </c>
      <c r="R541" s="5">
        <v>1</v>
      </c>
      <c r="S541" s="5">
        <v>39</v>
      </c>
      <c r="T541" s="6" t="s">
        <v>2138</v>
      </c>
      <c r="U541" s="5"/>
      <c r="V541" s="5">
        <v>39</v>
      </c>
      <c r="W541" s="6" t="s">
        <v>2139</v>
      </c>
      <c r="X541" s="6" t="s">
        <v>2140</v>
      </c>
      <c r="Y541" s="6" t="s">
        <v>2141</v>
      </c>
      <c r="Z541" s="6" t="s">
        <v>6141</v>
      </c>
      <c r="AA541" s="5">
        <v>0</v>
      </c>
      <c r="AB541" s="5">
        <v>1</v>
      </c>
      <c r="AC541" s="6">
        <f>SUM(article_export__2[[#This Row],[title_use]],article_export__2[[#This Row],[abstract_mentions_count]])</f>
        <v>1</v>
      </c>
      <c r="AD541" s="6"/>
      <c r="AE541" s="6"/>
    </row>
    <row r="542" spans="1:31" x14ac:dyDescent="0.3">
      <c r="A542" s="5">
        <v>492</v>
      </c>
      <c r="B542" s="5">
        <v>493</v>
      </c>
      <c r="C542" s="4" t="s">
        <v>5661</v>
      </c>
      <c r="D542" s="5">
        <v>2020</v>
      </c>
      <c r="E542" s="5">
        <v>547</v>
      </c>
      <c r="F542" s="6" t="s">
        <v>326</v>
      </c>
      <c r="G542" s="6" t="s">
        <v>5662</v>
      </c>
      <c r="H542" s="6" t="s">
        <v>5663</v>
      </c>
      <c r="I542" s="5">
        <v>547</v>
      </c>
      <c r="J542" s="5">
        <v>29</v>
      </c>
      <c r="K542" s="5">
        <v>8</v>
      </c>
      <c r="L542" s="6" t="s">
        <v>327</v>
      </c>
      <c r="M542" s="4" t="s">
        <v>5664</v>
      </c>
      <c r="N542" s="4" t="s">
        <v>26</v>
      </c>
      <c r="O542" s="7">
        <v>44379.063333333332</v>
      </c>
      <c r="P542" s="5">
        <v>1</v>
      </c>
      <c r="Q542" s="6" t="s">
        <v>3920</v>
      </c>
      <c r="R542" s="5">
        <v>1</v>
      </c>
      <c r="S542" s="5">
        <v>547</v>
      </c>
      <c r="T542" s="6" t="s">
        <v>5665</v>
      </c>
      <c r="U542" s="5">
        <v>1</v>
      </c>
      <c r="V542" s="5">
        <v>547</v>
      </c>
      <c r="W542" s="6" t="s">
        <v>5666</v>
      </c>
      <c r="X542" s="6" t="s">
        <v>5667</v>
      </c>
      <c r="Y542" s="6" t="s">
        <v>5668</v>
      </c>
      <c r="Z542" s="6"/>
      <c r="AA542" s="5">
        <v>0</v>
      </c>
      <c r="AB542" s="5">
        <v>1</v>
      </c>
      <c r="AC542" s="6">
        <f>SUM(article_export__2[[#This Row],[title_use]],article_export__2[[#This Row],[abstract_mentions_count]])</f>
        <v>1</v>
      </c>
      <c r="AD542" s="6" t="s">
        <v>1225</v>
      </c>
      <c r="AE542" s="6" t="s">
        <v>6151</v>
      </c>
    </row>
    <row r="543" spans="1:31" x14ac:dyDescent="0.3">
      <c r="A543" s="5">
        <v>497</v>
      </c>
      <c r="B543" s="5">
        <v>498</v>
      </c>
      <c r="C543" s="4" t="s">
        <v>4020</v>
      </c>
      <c r="D543" s="5">
        <v>2020</v>
      </c>
      <c r="E543" s="5">
        <v>196</v>
      </c>
      <c r="F543" s="6" t="s">
        <v>4021</v>
      </c>
      <c r="G543" s="6" t="s">
        <v>26</v>
      </c>
      <c r="H543" s="6" t="s">
        <v>4022</v>
      </c>
      <c r="I543" s="5">
        <v>554</v>
      </c>
      <c r="J543" s="5">
        <v>28</v>
      </c>
      <c r="K543" s="5">
        <v>4</v>
      </c>
      <c r="L543" s="6" t="s">
        <v>4023</v>
      </c>
      <c r="M543" s="4" t="s">
        <v>4024</v>
      </c>
      <c r="N543" s="4" t="s">
        <v>26</v>
      </c>
      <c r="O543" s="7">
        <v>44379.063333333332</v>
      </c>
      <c r="P543" s="5">
        <v>0</v>
      </c>
      <c r="Q543" s="6" t="s">
        <v>3920</v>
      </c>
      <c r="R543" s="5">
        <v>1</v>
      </c>
      <c r="S543" s="5">
        <v>554</v>
      </c>
      <c r="T543" s="6" t="s">
        <v>4025</v>
      </c>
      <c r="U543" s="5"/>
      <c r="V543" s="5">
        <v>196</v>
      </c>
      <c r="W543" s="6" t="s">
        <v>2784</v>
      </c>
      <c r="X543" s="6" t="s">
        <v>2785</v>
      </c>
      <c r="Y543" s="6" t="s">
        <v>2786</v>
      </c>
      <c r="Z543" s="6" t="s">
        <v>26</v>
      </c>
      <c r="AA543" s="5">
        <v>0</v>
      </c>
      <c r="AB543" s="5">
        <v>1</v>
      </c>
      <c r="AC543" s="6">
        <f>SUM(article_export__2[[#This Row],[title_use]],article_export__2[[#This Row],[abstract_mentions_count]])</f>
        <v>1</v>
      </c>
      <c r="AD543" s="6" t="s">
        <v>1225</v>
      </c>
      <c r="AE543" s="6" t="s">
        <v>6284</v>
      </c>
    </row>
    <row r="544" spans="1:31" ht="216" x14ac:dyDescent="0.3">
      <c r="A544" s="5">
        <v>498</v>
      </c>
      <c r="B544" s="5">
        <v>499</v>
      </c>
      <c r="C544" s="4" t="s">
        <v>4026</v>
      </c>
      <c r="D544" s="5">
        <v>2020</v>
      </c>
      <c r="E544" s="5">
        <v>557</v>
      </c>
      <c r="F544" s="6" t="s">
        <v>4027</v>
      </c>
      <c r="G544" s="6" t="s">
        <v>4028</v>
      </c>
      <c r="H544" s="6" t="s">
        <v>4029</v>
      </c>
      <c r="I544" s="5">
        <v>557</v>
      </c>
      <c r="J544" s="5">
        <v>21</v>
      </c>
      <c r="K544" s="5">
        <v>1</v>
      </c>
      <c r="L544" s="6" t="s">
        <v>26</v>
      </c>
      <c r="M544" s="4" t="s">
        <v>4030</v>
      </c>
      <c r="N544" s="4" t="s">
        <v>26</v>
      </c>
      <c r="O544" s="7">
        <v>44379.063333333332</v>
      </c>
      <c r="P544" s="5">
        <v>0</v>
      </c>
      <c r="Q544" s="6" t="s">
        <v>3920</v>
      </c>
      <c r="R544" s="5">
        <v>1</v>
      </c>
      <c r="S544" s="5">
        <v>557</v>
      </c>
      <c r="T544" s="6" t="s">
        <v>4031</v>
      </c>
      <c r="U544" s="5"/>
      <c r="V544" s="5">
        <v>557</v>
      </c>
      <c r="W544" s="6" t="s">
        <v>4032</v>
      </c>
      <c r="X544" s="6" t="s">
        <v>4033</v>
      </c>
      <c r="Y544" s="6" t="s">
        <v>4034</v>
      </c>
      <c r="Z544" s="6" t="s">
        <v>26</v>
      </c>
      <c r="AA544" s="5">
        <v>0</v>
      </c>
      <c r="AB544" s="5">
        <v>3</v>
      </c>
      <c r="AC544" s="6">
        <f>SUM(article_export__2[[#This Row],[title_use]],article_export__2[[#This Row],[abstract_mentions_count]])</f>
        <v>3</v>
      </c>
      <c r="AD544" s="6" t="s">
        <v>1225</v>
      </c>
      <c r="AE544" s="6" t="s">
        <v>6152</v>
      </c>
    </row>
    <row r="545" spans="1:31" x14ac:dyDescent="0.3">
      <c r="A545" s="5">
        <v>499</v>
      </c>
      <c r="B545" s="5">
        <v>500</v>
      </c>
      <c r="C545" s="4" t="s">
        <v>4035</v>
      </c>
      <c r="D545" s="5">
        <v>2021</v>
      </c>
      <c r="E545" s="5">
        <v>558</v>
      </c>
      <c r="F545" s="6" t="s">
        <v>4036</v>
      </c>
      <c r="G545" s="6" t="s">
        <v>4037</v>
      </c>
      <c r="H545" s="6" t="s">
        <v>4038</v>
      </c>
      <c r="I545" s="5">
        <v>558</v>
      </c>
      <c r="J545" s="5">
        <v>35</v>
      </c>
      <c r="K545" s="5">
        <v>3</v>
      </c>
      <c r="L545" s="6" t="s">
        <v>994</v>
      </c>
      <c r="M545" s="4" t="s">
        <v>4039</v>
      </c>
      <c r="N545" s="4" t="s">
        <v>26</v>
      </c>
      <c r="O545" s="7">
        <v>44379.063333333332</v>
      </c>
      <c r="P545" s="5">
        <v>0</v>
      </c>
      <c r="Q545" s="6" t="s">
        <v>3920</v>
      </c>
      <c r="R545" s="5">
        <v>1</v>
      </c>
      <c r="S545" s="5">
        <v>558</v>
      </c>
      <c r="T545" s="6" t="s">
        <v>4040</v>
      </c>
      <c r="U545" s="5"/>
      <c r="V545" s="5">
        <v>558</v>
      </c>
      <c r="W545" s="6" t="s">
        <v>4041</v>
      </c>
      <c r="X545" s="6" t="s">
        <v>4042</v>
      </c>
      <c r="Y545" s="6" t="s">
        <v>4043</v>
      </c>
      <c r="Z545" s="6" t="s">
        <v>26</v>
      </c>
      <c r="AA545" s="5">
        <v>1</v>
      </c>
      <c r="AB545" s="5">
        <v>4</v>
      </c>
      <c r="AC545" s="6">
        <f>SUM(article_export__2[[#This Row],[title_use]],article_export__2[[#This Row],[abstract_mentions_count]])</f>
        <v>5</v>
      </c>
      <c r="AD545" s="6" t="s">
        <v>1225</v>
      </c>
      <c r="AE545" s="6" t="s">
        <v>6151</v>
      </c>
    </row>
    <row r="546" spans="1:31" x14ac:dyDescent="0.3">
      <c r="A546" s="5">
        <v>500</v>
      </c>
      <c r="B546" s="5">
        <v>501</v>
      </c>
      <c r="C546" s="4" t="s">
        <v>4044</v>
      </c>
      <c r="D546" s="5">
        <v>2020</v>
      </c>
      <c r="E546" s="5">
        <v>563</v>
      </c>
      <c r="F546" s="6" t="s">
        <v>4045</v>
      </c>
      <c r="G546" s="6" t="s">
        <v>4046</v>
      </c>
      <c r="H546" s="6" t="s">
        <v>4047</v>
      </c>
      <c r="I546" s="5">
        <v>563</v>
      </c>
      <c r="J546" s="5">
        <v>9</v>
      </c>
      <c r="K546" s="5">
        <v>1</v>
      </c>
      <c r="L546" s="6" t="s">
        <v>26</v>
      </c>
      <c r="M546" s="4" t="s">
        <v>4048</v>
      </c>
      <c r="N546" s="4" t="s">
        <v>26</v>
      </c>
      <c r="O546" s="7">
        <v>44379.063333333332</v>
      </c>
      <c r="P546" s="5">
        <v>0</v>
      </c>
      <c r="Q546" s="6" t="s">
        <v>3920</v>
      </c>
      <c r="R546" s="5">
        <v>1</v>
      </c>
      <c r="S546" s="5">
        <v>563</v>
      </c>
      <c r="T546" s="6" t="s">
        <v>4049</v>
      </c>
      <c r="U546" s="5"/>
      <c r="V546" s="5">
        <v>563</v>
      </c>
      <c r="W546" s="6" t="s">
        <v>4050</v>
      </c>
      <c r="X546" s="6" t="s">
        <v>4051</v>
      </c>
      <c r="Y546" s="6" t="s">
        <v>4052</v>
      </c>
      <c r="Z546" s="6" t="s">
        <v>26</v>
      </c>
      <c r="AA546" s="5">
        <v>0</v>
      </c>
      <c r="AB546" s="5">
        <v>1</v>
      </c>
      <c r="AC546" s="6">
        <f>SUM(article_export__2[[#This Row],[title_use]],article_export__2[[#This Row],[abstract_mentions_count]])</f>
        <v>1</v>
      </c>
      <c r="AD546" s="6" t="s">
        <v>1225</v>
      </c>
      <c r="AE546" s="6" t="s">
        <v>6152</v>
      </c>
    </row>
    <row r="547" spans="1:31" ht="216" x14ac:dyDescent="0.3">
      <c r="A547" s="5">
        <v>502</v>
      </c>
      <c r="B547" s="5">
        <v>503</v>
      </c>
      <c r="C547" s="6" t="s">
        <v>4063</v>
      </c>
      <c r="D547" s="5">
        <v>2020</v>
      </c>
      <c r="E547" s="5">
        <v>567</v>
      </c>
      <c r="F547" s="6" t="s">
        <v>4064</v>
      </c>
      <c r="G547" s="6" t="s">
        <v>4065</v>
      </c>
      <c r="H547" s="6" t="s">
        <v>4066</v>
      </c>
      <c r="I547" s="5">
        <v>567</v>
      </c>
      <c r="J547" s="5">
        <v>15</v>
      </c>
      <c r="K547" s="5"/>
      <c r="L547" s="6" t="s">
        <v>4067</v>
      </c>
      <c r="M547" s="6" t="s">
        <v>4068</v>
      </c>
      <c r="N547" s="6" t="s">
        <v>26</v>
      </c>
      <c r="O547" s="7">
        <v>44379.063344907408</v>
      </c>
      <c r="P547" s="5">
        <v>0</v>
      </c>
      <c r="Q547" s="6" t="s">
        <v>3920</v>
      </c>
      <c r="R547" s="5">
        <v>1</v>
      </c>
      <c r="S547" s="5">
        <v>567</v>
      </c>
      <c r="T547" s="6" t="s">
        <v>4069</v>
      </c>
      <c r="U547" s="5"/>
      <c r="V547" s="5">
        <v>567</v>
      </c>
      <c r="W547" s="6" t="s">
        <v>4070</v>
      </c>
      <c r="X547" s="6" t="s">
        <v>4071</v>
      </c>
      <c r="Y547" s="6" t="s">
        <v>4072</v>
      </c>
      <c r="Z547" s="6" t="s">
        <v>26</v>
      </c>
      <c r="AA547" s="5">
        <v>0</v>
      </c>
      <c r="AB547" s="5">
        <v>1</v>
      </c>
      <c r="AC547" s="6">
        <f>SUM(article_export__2[[#This Row],[title_use]],article_export__2[[#This Row],[abstract_mentions_count]])</f>
        <v>1</v>
      </c>
      <c r="AD547" s="6" t="s">
        <v>3035</v>
      </c>
      <c r="AE547" s="6" t="s">
        <v>6152</v>
      </c>
    </row>
    <row r="548" spans="1:31" x14ac:dyDescent="0.3">
      <c r="A548" s="5">
        <v>503</v>
      </c>
      <c r="B548" s="5">
        <v>504</v>
      </c>
      <c r="C548" s="6" t="s">
        <v>5675</v>
      </c>
      <c r="D548" s="5">
        <v>2020</v>
      </c>
      <c r="E548" s="5">
        <v>568</v>
      </c>
      <c r="F548" s="6" t="s">
        <v>415</v>
      </c>
      <c r="G548" s="6" t="s">
        <v>5676</v>
      </c>
      <c r="H548" s="6" t="s">
        <v>5677</v>
      </c>
      <c r="I548" s="5">
        <v>568</v>
      </c>
      <c r="J548" s="5">
        <v>33</v>
      </c>
      <c r="K548" s="5">
        <v>1</v>
      </c>
      <c r="L548" s="6" t="s">
        <v>416</v>
      </c>
      <c r="M548" s="6" t="s">
        <v>5678</v>
      </c>
      <c r="N548" s="6" t="s">
        <v>26</v>
      </c>
      <c r="O548" s="7">
        <v>44379.063344907408</v>
      </c>
      <c r="P548" s="5">
        <v>2</v>
      </c>
      <c r="Q548" s="6" t="s">
        <v>3920</v>
      </c>
      <c r="R548" s="5">
        <v>1</v>
      </c>
      <c r="S548" s="5">
        <v>568</v>
      </c>
      <c r="T548" s="6" t="s">
        <v>5679</v>
      </c>
      <c r="U548" s="5">
        <v>1</v>
      </c>
      <c r="V548" s="5">
        <v>568</v>
      </c>
      <c r="W548" s="6" t="s">
        <v>5680</v>
      </c>
      <c r="X548" s="6" t="s">
        <v>417</v>
      </c>
      <c r="Y548" s="6" t="s">
        <v>5681</v>
      </c>
      <c r="Z548" s="6" t="s">
        <v>26</v>
      </c>
      <c r="AA548" s="5">
        <v>0</v>
      </c>
      <c r="AB548" s="5">
        <v>1</v>
      </c>
      <c r="AC548" s="6">
        <f>SUM(article_export__2[[#This Row],[title_use]],article_export__2[[#This Row],[abstract_mentions_count]])</f>
        <v>1</v>
      </c>
      <c r="AD548" s="6" t="s">
        <v>3035</v>
      </c>
      <c r="AE548" s="6" t="s">
        <v>6151</v>
      </c>
    </row>
    <row r="549" spans="1:31" ht="302.39999999999998" x14ac:dyDescent="0.3">
      <c r="A549" s="5">
        <v>504</v>
      </c>
      <c r="B549" s="5">
        <v>505</v>
      </c>
      <c r="C549" s="4" t="s">
        <v>4073</v>
      </c>
      <c r="D549" s="5">
        <v>2020</v>
      </c>
      <c r="E549" s="5">
        <v>570</v>
      </c>
      <c r="F549" s="6" t="s">
        <v>4074</v>
      </c>
      <c r="G549" s="6" t="s">
        <v>4075</v>
      </c>
      <c r="H549" s="6" t="s">
        <v>4076</v>
      </c>
      <c r="I549" s="5">
        <v>570</v>
      </c>
      <c r="J549" s="5">
        <v>21</v>
      </c>
      <c r="K549" s="5">
        <v>1</v>
      </c>
      <c r="L549" s="6" t="s">
        <v>416</v>
      </c>
      <c r="M549" s="4" t="s">
        <v>4077</v>
      </c>
      <c r="N549" s="4" t="s">
        <v>26</v>
      </c>
      <c r="O549" s="7">
        <v>44379.063344907408</v>
      </c>
      <c r="P549" s="5">
        <v>0</v>
      </c>
      <c r="Q549" s="6" t="s">
        <v>3920</v>
      </c>
      <c r="R549" s="5">
        <v>1</v>
      </c>
      <c r="S549" s="5">
        <v>570</v>
      </c>
      <c r="T549" s="6" t="s">
        <v>4078</v>
      </c>
      <c r="U549" s="5"/>
      <c r="V549" s="5">
        <v>570</v>
      </c>
      <c r="W549" s="6" t="s">
        <v>4079</v>
      </c>
      <c r="X549" s="6" t="s">
        <v>4080</v>
      </c>
      <c r="Y549" s="6" t="s">
        <v>4081</v>
      </c>
      <c r="Z549" s="6" t="s">
        <v>26</v>
      </c>
      <c r="AA549" s="5">
        <v>0</v>
      </c>
      <c r="AB549" s="5">
        <v>1</v>
      </c>
      <c r="AC549" s="6">
        <f>SUM(article_export__2[[#This Row],[title_use]],article_export__2[[#This Row],[abstract_mentions_count]])</f>
        <v>1</v>
      </c>
      <c r="AD549" s="6" t="s">
        <v>1225</v>
      </c>
      <c r="AE549" s="6" t="s">
        <v>6152</v>
      </c>
    </row>
    <row r="550" spans="1:31" x14ac:dyDescent="0.3">
      <c r="A550" s="5">
        <v>505</v>
      </c>
      <c r="B550" s="5">
        <v>506</v>
      </c>
      <c r="C550" s="4" t="s">
        <v>4082</v>
      </c>
      <c r="D550" s="5">
        <v>2019</v>
      </c>
      <c r="E550" s="5">
        <v>573</v>
      </c>
      <c r="F550" s="6" t="s">
        <v>4083</v>
      </c>
      <c r="G550" s="6" t="s">
        <v>4084</v>
      </c>
      <c r="H550" s="6" t="s">
        <v>4085</v>
      </c>
      <c r="I550" s="5">
        <v>573</v>
      </c>
      <c r="J550" s="5">
        <v>21</v>
      </c>
      <c r="K550" s="5"/>
      <c r="L550" s="6" t="s">
        <v>4086</v>
      </c>
      <c r="M550" s="4" t="s">
        <v>4087</v>
      </c>
      <c r="N550" s="4" t="s">
        <v>26</v>
      </c>
      <c r="O550" s="7">
        <v>44379.063344907408</v>
      </c>
      <c r="P550" s="5">
        <v>0</v>
      </c>
      <c r="Q550" s="6" t="s">
        <v>3920</v>
      </c>
      <c r="R550" s="5">
        <v>1</v>
      </c>
      <c r="S550" s="5">
        <v>573</v>
      </c>
      <c r="T550" s="6" t="s">
        <v>4088</v>
      </c>
      <c r="U550" s="5"/>
      <c r="V550" s="5">
        <v>573</v>
      </c>
      <c r="W550" s="6" t="s">
        <v>4089</v>
      </c>
      <c r="X550" s="6" t="s">
        <v>458</v>
      </c>
      <c r="Y550" s="6" t="s">
        <v>4090</v>
      </c>
      <c r="Z550" s="6" t="s">
        <v>26</v>
      </c>
      <c r="AA550" s="5">
        <v>0</v>
      </c>
      <c r="AB550" s="5">
        <v>1</v>
      </c>
      <c r="AC550" s="6">
        <f>SUM(article_export__2[[#This Row],[title_use]],article_export__2[[#This Row],[abstract_mentions_count]])</f>
        <v>1</v>
      </c>
      <c r="AD550" s="6" t="s">
        <v>1225</v>
      </c>
      <c r="AE550" s="6" t="s">
        <v>6152</v>
      </c>
    </row>
    <row r="551" spans="1:31" ht="288" hidden="1" x14ac:dyDescent="0.3">
      <c r="A551" s="5">
        <v>501</v>
      </c>
      <c r="B551" s="5">
        <v>502</v>
      </c>
      <c r="C551" s="4" t="s">
        <v>4053</v>
      </c>
      <c r="D551" s="5">
        <v>2020</v>
      </c>
      <c r="E551" s="5">
        <v>564</v>
      </c>
      <c r="F551" s="6" t="s">
        <v>4054</v>
      </c>
      <c r="G551" s="6" t="s">
        <v>4055</v>
      </c>
      <c r="H551" s="6" t="s">
        <v>4056</v>
      </c>
      <c r="I551" s="5">
        <v>564</v>
      </c>
      <c r="J551" s="5">
        <v>141</v>
      </c>
      <c r="K551" s="5">
        <v>2</v>
      </c>
      <c r="L551" s="6" t="s">
        <v>4057</v>
      </c>
      <c r="M551" s="4" t="s">
        <v>4058</v>
      </c>
      <c r="N551" s="4" t="s">
        <v>26</v>
      </c>
      <c r="O551" s="7">
        <v>44379.063333333332</v>
      </c>
      <c r="P551" s="5">
        <v>0</v>
      </c>
      <c r="Q551" s="6" t="s">
        <v>3920</v>
      </c>
      <c r="R551" s="5">
        <v>1</v>
      </c>
      <c r="S551" s="5">
        <v>564</v>
      </c>
      <c r="T551" s="6" t="s">
        <v>4059</v>
      </c>
      <c r="U551" s="5"/>
      <c r="V551" s="5">
        <v>564</v>
      </c>
      <c r="W551" s="6" t="s">
        <v>4060</v>
      </c>
      <c r="X551" s="6" t="s">
        <v>4061</v>
      </c>
      <c r="Y551" s="6" t="s">
        <v>4062</v>
      </c>
      <c r="Z551" s="6" t="s">
        <v>6174</v>
      </c>
      <c r="AA551" s="5">
        <v>0</v>
      </c>
      <c r="AB551" s="5">
        <v>1</v>
      </c>
      <c r="AC551" s="6">
        <f>SUM(article_export__2[[#This Row],[title_use]],article_export__2[[#This Row],[abstract_mentions_count]])</f>
        <v>1</v>
      </c>
      <c r="AD551" s="6"/>
      <c r="AE551" s="6"/>
    </row>
    <row r="552" spans="1:31" x14ac:dyDescent="0.3">
      <c r="A552" s="5">
        <v>507</v>
      </c>
      <c r="B552" s="5">
        <v>508</v>
      </c>
      <c r="C552" s="4" t="s">
        <v>4091</v>
      </c>
      <c r="D552" s="5">
        <v>2020</v>
      </c>
      <c r="E552" s="5">
        <v>78</v>
      </c>
      <c r="F552" s="6" t="s">
        <v>4092</v>
      </c>
      <c r="G552" s="6" t="s">
        <v>4093</v>
      </c>
      <c r="H552" s="6" t="s">
        <v>4094</v>
      </c>
      <c r="I552" s="5">
        <v>575</v>
      </c>
      <c r="J552" s="5">
        <v>32</v>
      </c>
      <c r="K552" s="5">
        <v>3</v>
      </c>
      <c r="L552" s="6" t="s">
        <v>1602</v>
      </c>
      <c r="M552" s="4" t="s">
        <v>4095</v>
      </c>
      <c r="N552" s="4" t="s">
        <v>26</v>
      </c>
      <c r="O552" s="7">
        <v>44379.063344907408</v>
      </c>
      <c r="P552" s="5">
        <v>0</v>
      </c>
      <c r="Q552" s="6" t="s">
        <v>3920</v>
      </c>
      <c r="R552" s="5">
        <v>1</v>
      </c>
      <c r="S552" s="5">
        <v>575</v>
      </c>
      <c r="T552" s="6" t="s">
        <v>4096</v>
      </c>
      <c r="U552" s="5"/>
      <c r="V552" s="5">
        <v>78</v>
      </c>
      <c r="W552" s="6" t="s">
        <v>2301</v>
      </c>
      <c r="X552" s="6" t="s">
        <v>2302</v>
      </c>
      <c r="Y552" s="6" t="s">
        <v>2303</v>
      </c>
      <c r="Z552" s="6" t="s">
        <v>26</v>
      </c>
      <c r="AA552" s="5">
        <v>0</v>
      </c>
      <c r="AB552" s="5">
        <v>1</v>
      </c>
      <c r="AC552" s="6">
        <f>SUM(article_export__2[[#This Row],[title_use]],article_export__2[[#This Row],[abstract_mentions_count]])</f>
        <v>1</v>
      </c>
      <c r="AD552" s="6" t="s">
        <v>1225</v>
      </c>
      <c r="AE552" s="6" t="s">
        <v>6152</v>
      </c>
    </row>
    <row r="553" spans="1:31" ht="115.2" hidden="1" x14ac:dyDescent="0.3">
      <c r="A553" s="5">
        <v>341</v>
      </c>
      <c r="B553" s="5">
        <v>342</v>
      </c>
      <c r="C553" s="4" t="s">
        <v>3699</v>
      </c>
      <c r="D553" s="5">
        <v>2006</v>
      </c>
      <c r="E553" s="5">
        <v>365</v>
      </c>
      <c r="F553" s="6" t="s">
        <v>3700</v>
      </c>
      <c r="G553" s="6" t="s">
        <v>26</v>
      </c>
      <c r="H553" s="6" t="s">
        <v>26</v>
      </c>
      <c r="I553" s="5">
        <v>365</v>
      </c>
      <c r="J553" s="5">
        <v>72</v>
      </c>
      <c r="K553" s="5">
        <v>12</v>
      </c>
      <c r="L553" s="6" t="s">
        <v>3701</v>
      </c>
      <c r="M553" s="6" t="s">
        <v>3702</v>
      </c>
      <c r="N553" s="6" t="s">
        <v>3703</v>
      </c>
      <c r="O553" s="7">
        <v>44379.0624537037</v>
      </c>
      <c r="P553" s="5">
        <v>0</v>
      </c>
      <c r="Q553" s="6" t="s">
        <v>2535</v>
      </c>
      <c r="R553" s="5">
        <v>0</v>
      </c>
      <c r="S553" s="5">
        <v>365</v>
      </c>
      <c r="T553" s="6" t="s">
        <v>3704</v>
      </c>
      <c r="U553" s="5"/>
      <c r="V553" s="5">
        <v>365</v>
      </c>
      <c r="W553" s="6" t="s">
        <v>3705</v>
      </c>
      <c r="X553" s="6" t="s">
        <v>3706</v>
      </c>
      <c r="Y553" s="6" t="s">
        <v>3707</v>
      </c>
      <c r="Z553" s="6" t="s">
        <v>5514</v>
      </c>
      <c r="AA553" s="5">
        <v>0</v>
      </c>
      <c r="AB553" s="5">
        <v>1</v>
      </c>
      <c r="AC553" s="6">
        <f>SUM(article_export__2[[#This Row],[title_use]],article_export__2[[#This Row],[abstract_mentions_count]])</f>
        <v>1</v>
      </c>
      <c r="AD553" s="6"/>
      <c r="AE553" s="6"/>
    </row>
    <row r="554" spans="1:31" ht="115.2" hidden="1" x14ac:dyDescent="0.3">
      <c r="A554" s="5">
        <v>340</v>
      </c>
      <c r="B554" s="5">
        <v>341</v>
      </c>
      <c r="C554" s="4" t="s">
        <v>5832</v>
      </c>
      <c r="D554" s="5">
        <v>2007</v>
      </c>
      <c r="E554" s="5">
        <v>363</v>
      </c>
      <c r="F554" s="6" t="s">
        <v>3693</v>
      </c>
      <c r="G554" s="6" t="s">
        <v>26</v>
      </c>
      <c r="H554" s="6" t="s">
        <v>26</v>
      </c>
      <c r="I554" s="5">
        <v>363</v>
      </c>
      <c r="J554" s="5">
        <v>55</v>
      </c>
      <c r="K554" s="5">
        <v>2</v>
      </c>
      <c r="L554" s="6" t="s">
        <v>2373</v>
      </c>
      <c r="M554" s="6" t="s">
        <v>5833</v>
      </c>
      <c r="N554" s="6" t="s">
        <v>3695</v>
      </c>
      <c r="O554" s="7">
        <v>44379.0624537037</v>
      </c>
      <c r="P554" s="5">
        <v>0</v>
      </c>
      <c r="Q554" s="6" t="s">
        <v>2535</v>
      </c>
      <c r="R554" s="5">
        <v>0</v>
      </c>
      <c r="S554" s="5">
        <v>363</v>
      </c>
      <c r="T554" s="6" t="s">
        <v>3696</v>
      </c>
      <c r="U554" s="5"/>
      <c r="V554" s="5">
        <v>363</v>
      </c>
      <c r="W554" s="6" t="s">
        <v>3697</v>
      </c>
      <c r="X554" s="6" t="s">
        <v>3698</v>
      </c>
      <c r="Y554" s="6" t="s">
        <v>508</v>
      </c>
      <c r="Z554" s="6" t="s">
        <v>5514</v>
      </c>
      <c r="AA554" s="5">
        <v>0</v>
      </c>
      <c r="AB554" s="5">
        <v>2</v>
      </c>
      <c r="AC554" s="6">
        <f>SUM(article_export__2[[#This Row],[title_use]],article_export__2[[#This Row],[abstract_mentions_count]])</f>
        <v>2</v>
      </c>
      <c r="AD554" s="6"/>
      <c r="AE554" s="6"/>
    </row>
    <row r="555" spans="1:31" x14ac:dyDescent="0.3">
      <c r="A555" s="5">
        <v>508</v>
      </c>
      <c r="B555" s="5">
        <v>509</v>
      </c>
      <c r="C555" s="6" t="s">
        <v>4097</v>
      </c>
      <c r="D555" s="5">
        <v>2019</v>
      </c>
      <c r="E555" s="5">
        <v>577</v>
      </c>
      <c r="F555" s="6" t="s">
        <v>4098</v>
      </c>
      <c r="G555" s="6" t="s">
        <v>4099</v>
      </c>
      <c r="H555" s="6" t="s">
        <v>4100</v>
      </c>
      <c r="I555" s="5">
        <v>577</v>
      </c>
      <c r="J555" s="5">
        <v>21</v>
      </c>
      <c r="K555" s="5">
        <v>11</v>
      </c>
      <c r="L555" s="6" t="s">
        <v>4101</v>
      </c>
      <c r="M555" s="6" t="s">
        <v>4102</v>
      </c>
      <c r="N555" s="6" t="s">
        <v>26</v>
      </c>
      <c r="O555" s="7">
        <v>44379.063344907408</v>
      </c>
      <c r="P555" s="5">
        <v>0</v>
      </c>
      <c r="Q555" s="6" t="s">
        <v>3920</v>
      </c>
      <c r="R555" s="5">
        <v>1</v>
      </c>
      <c r="S555" s="5">
        <v>577</v>
      </c>
      <c r="T555" s="6" t="s">
        <v>4103</v>
      </c>
      <c r="U555" s="5"/>
      <c r="V555" s="5">
        <v>577</v>
      </c>
      <c r="W555" s="6" t="s">
        <v>4104</v>
      </c>
      <c r="X555" s="6" t="s">
        <v>4105</v>
      </c>
      <c r="Y555" s="6" t="s">
        <v>4106</v>
      </c>
      <c r="Z555" s="6" t="s">
        <v>26</v>
      </c>
      <c r="AA555" s="5">
        <v>0</v>
      </c>
      <c r="AB555" s="5">
        <v>1</v>
      </c>
      <c r="AC555" s="6">
        <f>SUM(article_export__2[[#This Row],[title_use]],article_export__2[[#This Row],[abstract_mentions_count]])</f>
        <v>1</v>
      </c>
      <c r="AD555" s="6" t="s">
        <v>3035</v>
      </c>
      <c r="AE555" s="6" t="s">
        <v>6152</v>
      </c>
    </row>
    <row r="556" spans="1:31" hidden="1" x14ac:dyDescent="0.3">
      <c r="A556" s="5">
        <v>302</v>
      </c>
      <c r="B556" s="5">
        <v>303</v>
      </c>
      <c r="C556" s="4" t="s">
        <v>3469</v>
      </c>
      <c r="D556" s="5">
        <v>2013</v>
      </c>
      <c r="E556" s="5">
        <v>320</v>
      </c>
      <c r="F556" s="6" t="s">
        <v>3470</v>
      </c>
      <c r="G556" s="6" t="s">
        <v>26</v>
      </c>
      <c r="H556" s="6" t="s">
        <v>26</v>
      </c>
      <c r="I556" s="5">
        <v>320</v>
      </c>
      <c r="J556" s="5">
        <v>35</v>
      </c>
      <c r="K556" s="5">
        <v>4</v>
      </c>
      <c r="L556" s="6" t="s">
        <v>3471</v>
      </c>
      <c r="M556" s="4" t="s">
        <v>3472</v>
      </c>
      <c r="N556" s="6" t="s">
        <v>3473</v>
      </c>
      <c r="O556" s="7">
        <v>44379.0624537037</v>
      </c>
      <c r="P556" s="5">
        <v>0</v>
      </c>
      <c r="Q556" s="6" t="s">
        <v>2535</v>
      </c>
      <c r="R556" s="5">
        <v>0</v>
      </c>
      <c r="S556" s="5">
        <v>320</v>
      </c>
      <c r="T556" s="6" t="s">
        <v>3474</v>
      </c>
      <c r="U556" s="5"/>
      <c r="V556" s="5">
        <v>320</v>
      </c>
      <c r="W556" s="6" t="s">
        <v>3475</v>
      </c>
      <c r="X556" s="6" t="s">
        <v>3476</v>
      </c>
      <c r="Y556" s="6" t="s">
        <v>3071</v>
      </c>
      <c r="Z556" s="6" t="s">
        <v>5514</v>
      </c>
      <c r="AA556" s="5">
        <v>0</v>
      </c>
      <c r="AB556" s="5">
        <v>1</v>
      </c>
      <c r="AC556" s="6">
        <f>SUM(article_export__2[[#This Row],[title_use]],article_export__2[[#This Row],[abstract_mentions_count]])</f>
        <v>1</v>
      </c>
      <c r="AD556" s="6"/>
      <c r="AE556" s="6"/>
    </row>
    <row r="557" spans="1:31" ht="216" hidden="1" x14ac:dyDescent="0.3">
      <c r="A557" s="5">
        <v>722</v>
      </c>
      <c r="B557" s="5">
        <v>723</v>
      </c>
      <c r="C557" s="4" t="s">
        <v>1441</v>
      </c>
      <c r="D557" s="5">
        <v>1992</v>
      </c>
      <c r="E557" s="5">
        <v>1049</v>
      </c>
      <c r="F557" s="6" t="s">
        <v>1442</v>
      </c>
      <c r="G557" s="6" t="s">
        <v>1443</v>
      </c>
      <c r="H557" s="6" t="s">
        <v>26</v>
      </c>
      <c r="I557" s="5">
        <v>1049</v>
      </c>
      <c r="J557" s="5">
        <v>14</v>
      </c>
      <c r="K557" s="5">
        <v>6</v>
      </c>
      <c r="L557" s="6" t="s">
        <v>1444</v>
      </c>
      <c r="M557" s="6" t="s">
        <v>1445</v>
      </c>
      <c r="N557" s="6" t="s">
        <v>1446</v>
      </c>
      <c r="O557" s="7">
        <v>44379.064895833333</v>
      </c>
      <c r="P557" s="5">
        <v>0</v>
      </c>
      <c r="Q557" s="6" t="s">
        <v>211</v>
      </c>
      <c r="R557" s="5">
        <v>1</v>
      </c>
      <c r="S557" s="5">
        <v>1049</v>
      </c>
      <c r="T557" s="6" t="s">
        <v>1447</v>
      </c>
      <c r="U557" s="5">
        <v>1</v>
      </c>
      <c r="V557" s="5">
        <v>1049</v>
      </c>
      <c r="W557" s="6" t="s">
        <v>1448</v>
      </c>
      <c r="X557" s="6" t="s">
        <v>1449</v>
      </c>
      <c r="Y557" s="6" t="s">
        <v>1450</v>
      </c>
      <c r="Z557" s="6" t="s">
        <v>5514</v>
      </c>
      <c r="AA557" s="5">
        <v>0</v>
      </c>
      <c r="AB557" s="5">
        <v>2</v>
      </c>
      <c r="AC557" s="6">
        <f>SUM(article_export__2[[#This Row],[title_use]],article_export__2[[#This Row],[abstract_mentions_count]])</f>
        <v>2</v>
      </c>
      <c r="AD557" s="6"/>
      <c r="AE557" s="6"/>
    </row>
    <row r="558" spans="1:31" hidden="1" x14ac:dyDescent="0.3">
      <c r="A558" s="5">
        <v>243</v>
      </c>
      <c r="B558" s="5">
        <v>244</v>
      </c>
      <c r="C558" s="4" t="s">
        <v>3113</v>
      </c>
      <c r="D558" s="5">
        <v>2017</v>
      </c>
      <c r="E558" s="5">
        <v>250</v>
      </c>
      <c r="F558" s="6" t="s">
        <v>3114</v>
      </c>
      <c r="G558" s="6" t="s">
        <v>26</v>
      </c>
      <c r="H558" s="6" t="s">
        <v>26</v>
      </c>
      <c r="I558" s="5">
        <v>139</v>
      </c>
      <c r="J558" s="5">
        <v>31</v>
      </c>
      <c r="K558" s="5">
        <v>8</v>
      </c>
      <c r="L558" s="6" t="s">
        <v>3115</v>
      </c>
      <c r="M558" s="4" t="s">
        <v>3116</v>
      </c>
      <c r="N558" s="6" t="s">
        <v>3117</v>
      </c>
      <c r="O558" s="7">
        <v>44379.062430555554</v>
      </c>
      <c r="P558" s="5">
        <v>1</v>
      </c>
      <c r="Q558" s="6" t="s">
        <v>2535</v>
      </c>
      <c r="R558" s="5">
        <v>1</v>
      </c>
      <c r="S558" s="5">
        <v>139</v>
      </c>
      <c r="T558" s="6" t="s">
        <v>3118</v>
      </c>
      <c r="U558" s="5"/>
      <c r="V558" s="5">
        <v>250</v>
      </c>
      <c r="W558" s="6" t="s">
        <v>3119</v>
      </c>
      <c r="X558" s="6" t="s">
        <v>3120</v>
      </c>
      <c r="Y558" s="6" t="s">
        <v>3121</v>
      </c>
      <c r="Z558" s="6" t="s">
        <v>6177</v>
      </c>
      <c r="AA558" s="5">
        <v>1</v>
      </c>
      <c r="AB558" s="5">
        <v>2</v>
      </c>
      <c r="AC558" s="6">
        <f>SUM(article_export__2[[#This Row],[title_use]],article_export__2[[#This Row],[abstract_mentions_count]])</f>
        <v>3</v>
      </c>
      <c r="AD558" s="6"/>
      <c r="AE558" s="6"/>
    </row>
    <row r="559" spans="1:31" hidden="1" x14ac:dyDescent="0.3">
      <c r="A559" s="5">
        <v>529</v>
      </c>
      <c r="B559" s="5">
        <v>530</v>
      </c>
      <c r="C559" s="4" t="s">
        <v>4225</v>
      </c>
      <c r="D559" s="5">
        <v>2018</v>
      </c>
      <c r="E559" s="5">
        <v>616</v>
      </c>
      <c r="F559" s="6" t="s">
        <v>4226</v>
      </c>
      <c r="G559" s="6" t="s">
        <v>4227</v>
      </c>
      <c r="H559" s="6" t="s">
        <v>4228</v>
      </c>
      <c r="I559" s="5">
        <v>139</v>
      </c>
      <c r="J559" s="5">
        <v>32</v>
      </c>
      <c r="K559" s="5">
        <v>2</v>
      </c>
      <c r="L559" s="6" t="s">
        <v>3820</v>
      </c>
      <c r="M559" s="4" t="s">
        <v>4229</v>
      </c>
      <c r="N559" s="4" t="s">
        <v>26</v>
      </c>
      <c r="O559" s="7">
        <v>44379.063344907408</v>
      </c>
      <c r="P559" s="5">
        <v>0</v>
      </c>
      <c r="Q559" s="6" t="s">
        <v>3920</v>
      </c>
      <c r="R559" s="5">
        <v>1</v>
      </c>
      <c r="S559" s="5">
        <v>139</v>
      </c>
      <c r="T559" s="6" t="s">
        <v>3118</v>
      </c>
      <c r="U559" s="5"/>
      <c r="V559" s="5">
        <v>616</v>
      </c>
      <c r="W559" s="6" t="s">
        <v>4230</v>
      </c>
      <c r="X559" s="6" t="s">
        <v>4231</v>
      </c>
      <c r="Y559" s="6" t="s">
        <v>4232</v>
      </c>
      <c r="Z559" s="6" t="s">
        <v>6133</v>
      </c>
      <c r="AA559" s="5">
        <v>0</v>
      </c>
      <c r="AB559" s="5">
        <v>2</v>
      </c>
      <c r="AC559" s="6">
        <f>SUM(article_export__2[[#This Row],[title_use]],article_export__2[[#This Row],[abstract_mentions_count]])</f>
        <v>2</v>
      </c>
      <c r="AD559" s="6"/>
      <c r="AE559" s="6"/>
    </row>
    <row r="560" spans="1:31" ht="28.8" x14ac:dyDescent="0.3">
      <c r="A560" s="5">
        <v>510</v>
      </c>
      <c r="B560" s="5">
        <v>511</v>
      </c>
      <c r="C560" s="4" t="s">
        <v>4116</v>
      </c>
      <c r="D560" s="5">
        <v>2019</v>
      </c>
      <c r="E560" s="5">
        <v>579</v>
      </c>
      <c r="F560" s="6" t="s">
        <v>4117</v>
      </c>
      <c r="G560" s="6" t="s">
        <v>4118</v>
      </c>
      <c r="H560" s="6" t="s">
        <v>4119</v>
      </c>
      <c r="I560" s="5">
        <v>579</v>
      </c>
      <c r="J560" s="5">
        <v>131</v>
      </c>
      <c r="K560" s="5">
        <v>1</v>
      </c>
      <c r="L560" s="6" t="s">
        <v>1371</v>
      </c>
      <c r="M560" s="4" t="s">
        <v>4120</v>
      </c>
      <c r="N560" s="4" t="s">
        <v>26</v>
      </c>
      <c r="O560" s="7">
        <v>44379.063344907408</v>
      </c>
      <c r="P560" s="5">
        <v>0</v>
      </c>
      <c r="Q560" s="6" t="s">
        <v>3920</v>
      </c>
      <c r="R560" s="5">
        <v>1</v>
      </c>
      <c r="S560" s="5">
        <v>579</v>
      </c>
      <c r="T560" s="6" t="s">
        <v>4121</v>
      </c>
      <c r="U560" s="5"/>
      <c r="V560" s="5">
        <v>579</v>
      </c>
      <c r="W560" s="6" t="s">
        <v>4122</v>
      </c>
      <c r="X560" s="6" t="s">
        <v>4123</v>
      </c>
      <c r="Y560" s="6" t="s">
        <v>4124</v>
      </c>
      <c r="Z560" s="6" t="s">
        <v>6178</v>
      </c>
      <c r="AA560" s="5">
        <v>0</v>
      </c>
      <c r="AB560" s="5">
        <v>2</v>
      </c>
      <c r="AC560" s="6">
        <f>SUM(article_export__2[[#This Row],[title_use]],article_export__2[[#This Row],[abstract_mentions_count]])</f>
        <v>2</v>
      </c>
      <c r="AD560" s="6" t="s">
        <v>1225</v>
      </c>
      <c r="AE560" s="6" t="s">
        <v>6152</v>
      </c>
    </row>
    <row r="561" spans="1:31" hidden="1" x14ac:dyDescent="0.3">
      <c r="A561" s="5">
        <v>247</v>
      </c>
      <c r="B561" s="5">
        <v>248</v>
      </c>
      <c r="C561" s="4" t="s">
        <v>3135</v>
      </c>
      <c r="D561" s="5">
        <v>2017</v>
      </c>
      <c r="E561" s="5">
        <v>254</v>
      </c>
      <c r="F561" s="6" t="s">
        <v>3136</v>
      </c>
      <c r="G561" s="6" t="s">
        <v>26</v>
      </c>
      <c r="H561" s="6" t="s">
        <v>26</v>
      </c>
      <c r="I561" s="5">
        <v>254</v>
      </c>
      <c r="J561" s="5">
        <v>37</v>
      </c>
      <c r="K561" s="5">
        <v>5</v>
      </c>
      <c r="L561" s="6" t="s">
        <v>3137</v>
      </c>
      <c r="M561" s="4" t="s">
        <v>5854</v>
      </c>
      <c r="N561" s="6" t="s">
        <v>3139</v>
      </c>
      <c r="O561" s="7">
        <v>44379.062430555554</v>
      </c>
      <c r="P561" s="5">
        <v>0</v>
      </c>
      <c r="Q561" s="6" t="s">
        <v>2535</v>
      </c>
      <c r="R561" s="5">
        <v>0</v>
      </c>
      <c r="S561" s="5">
        <v>254</v>
      </c>
      <c r="T561" s="6" t="s">
        <v>3140</v>
      </c>
      <c r="U561" s="5"/>
      <c r="V561" s="5">
        <v>254</v>
      </c>
      <c r="W561" s="6" t="s">
        <v>3141</v>
      </c>
      <c r="X561" s="6" t="s">
        <v>3142</v>
      </c>
      <c r="Y561" s="6" t="s">
        <v>3143</v>
      </c>
      <c r="Z561" s="6" t="s">
        <v>5514</v>
      </c>
      <c r="AA561" s="5">
        <v>0</v>
      </c>
      <c r="AB561" s="5">
        <v>2</v>
      </c>
      <c r="AC561" s="6">
        <f>SUM(article_export__2[[#This Row],[title_use]],article_export__2[[#This Row],[abstract_mentions_count]])</f>
        <v>2</v>
      </c>
      <c r="AD561" s="6"/>
      <c r="AE561" s="6"/>
    </row>
    <row r="562" spans="1:31" ht="28.8" hidden="1" x14ac:dyDescent="0.3">
      <c r="A562" s="5">
        <v>578</v>
      </c>
      <c r="B562" s="5">
        <v>579</v>
      </c>
      <c r="C562" s="4" t="s">
        <v>1529</v>
      </c>
      <c r="D562" s="5">
        <v>2011</v>
      </c>
      <c r="E562" s="5">
        <v>723</v>
      </c>
      <c r="F562" s="6" t="s">
        <v>1530</v>
      </c>
      <c r="G562" s="6" t="s">
        <v>1531</v>
      </c>
      <c r="H562" s="6" t="s">
        <v>26</v>
      </c>
      <c r="I562" s="5">
        <v>723</v>
      </c>
      <c r="J562" s="5">
        <v>26</v>
      </c>
      <c r="K562" s="5">
        <v>3</v>
      </c>
      <c r="L562" s="6" t="s">
        <v>1532</v>
      </c>
      <c r="M562" s="4" t="s">
        <v>1533</v>
      </c>
      <c r="N562" s="4" t="s">
        <v>26</v>
      </c>
      <c r="O562" s="7">
        <v>44379.064444444448</v>
      </c>
      <c r="P562" s="5">
        <v>0</v>
      </c>
      <c r="Q562" s="6" t="s">
        <v>1461</v>
      </c>
      <c r="R562" s="5"/>
      <c r="S562" s="5">
        <v>723</v>
      </c>
      <c r="T562" s="6" t="s">
        <v>1534</v>
      </c>
      <c r="U562" s="5">
        <v>1</v>
      </c>
      <c r="V562" s="5">
        <v>723</v>
      </c>
      <c r="W562" s="6" t="s">
        <v>1535</v>
      </c>
      <c r="X562" s="6" t="s">
        <v>1536</v>
      </c>
      <c r="Y562" s="6" t="s">
        <v>1537</v>
      </c>
      <c r="Z562" s="6" t="s">
        <v>6174</v>
      </c>
      <c r="AA562" s="5">
        <v>0</v>
      </c>
      <c r="AB562" s="5">
        <v>1</v>
      </c>
      <c r="AC562" s="6">
        <f>SUM(article_export__2[[#This Row],[title_use]],article_export__2[[#This Row],[abstract_mentions_count]])</f>
        <v>1</v>
      </c>
      <c r="AD562" s="6"/>
      <c r="AE562" s="6"/>
    </row>
    <row r="563" spans="1:31" ht="216" hidden="1" x14ac:dyDescent="0.3">
      <c r="A563" s="5">
        <v>256</v>
      </c>
      <c r="B563" s="5">
        <v>257</v>
      </c>
      <c r="C563" s="4" t="s">
        <v>3207</v>
      </c>
      <c r="D563" s="5">
        <v>2016</v>
      </c>
      <c r="E563" s="5">
        <v>264</v>
      </c>
      <c r="F563" s="6" t="s">
        <v>3208</v>
      </c>
      <c r="G563" s="6" t="s">
        <v>26</v>
      </c>
      <c r="H563" s="6" t="s">
        <v>26</v>
      </c>
      <c r="I563" s="5">
        <v>264</v>
      </c>
      <c r="J563" s="5">
        <v>31</v>
      </c>
      <c r="K563" s="5">
        <v>18</v>
      </c>
      <c r="L563" s="6" t="s">
        <v>3209</v>
      </c>
      <c r="M563" s="4" t="s">
        <v>3210</v>
      </c>
      <c r="N563" s="6" t="s">
        <v>3211</v>
      </c>
      <c r="O563" s="7">
        <v>44379.062430555554</v>
      </c>
      <c r="P563" s="5">
        <v>0</v>
      </c>
      <c r="Q563" s="6" t="s">
        <v>2535</v>
      </c>
      <c r="R563" s="5">
        <v>0</v>
      </c>
      <c r="S563" s="5">
        <v>264</v>
      </c>
      <c r="T563" s="6" t="s">
        <v>3212</v>
      </c>
      <c r="U563" s="5"/>
      <c r="V563" s="5">
        <v>264</v>
      </c>
      <c r="W563" s="6" t="s">
        <v>3213</v>
      </c>
      <c r="X563" s="6" t="s">
        <v>3214</v>
      </c>
      <c r="Y563" s="6" t="s">
        <v>3215</v>
      </c>
      <c r="Z563" s="6" t="s">
        <v>5514</v>
      </c>
      <c r="AA563" s="5">
        <v>0</v>
      </c>
      <c r="AB563" s="5">
        <v>1</v>
      </c>
      <c r="AC563" s="6">
        <f>SUM(article_export__2[[#This Row],[title_use]],article_export__2[[#This Row],[abstract_mentions_count]])</f>
        <v>1</v>
      </c>
      <c r="AD563" s="6"/>
      <c r="AE563" s="6"/>
    </row>
    <row r="564" spans="1:31" ht="216" hidden="1" x14ac:dyDescent="0.3">
      <c r="A564" s="5">
        <v>315</v>
      </c>
      <c r="B564" s="5">
        <v>316</v>
      </c>
      <c r="C564" s="4" t="s">
        <v>3547</v>
      </c>
      <c r="D564" s="5">
        <v>2011</v>
      </c>
      <c r="E564" s="5">
        <v>334</v>
      </c>
      <c r="F564" s="6" t="s">
        <v>3548</v>
      </c>
      <c r="G564" s="6" t="s">
        <v>26</v>
      </c>
      <c r="H564" s="6" t="s">
        <v>26</v>
      </c>
      <c r="I564" s="5">
        <v>242</v>
      </c>
      <c r="J564" s="5">
        <v>23</v>
      </c>
      <c r="K564" s="5">
        <v>7</v>
      </c>
      <c r="L564" s="6" t="s">
        <v>3549</v>
      </c>
      <c r="M564" s="4" t="s">
        <v>5834</v>
      </c>
      <c r="N564" s="6" t="s">
        <v>3551</v>
      </c>
      <c r="O564" s="7">
        <v>44379.0624537037</v>
      </c>
      <c r="P564" s="5">
        <v>0</v>
      </c>
      <c r="Q564" s="6" t="s">
        <v>2535</v>
      </c>
      <c r="R564" s="5">
        <v>0</v>
      </c>
      <c r="S564" s="5">
        <v>242</v>
      </c>
      <c r="T564" s="6" t="s">
        <v>3055</v>
      </c>
      <c r="U564" s="5"/>
      <c r="V564" s="5">
        <v>334</v>
      </c>
      <c r="W564" s="6" t="s">
        <v>3552</v>
      </c>
      <c r="X564" s="6" t="s">
        <v>3553</v>
      </c>
      <c r="Y564" s="6" t="s">
        <v>3554</v>
      </c>
      <c r="Z564" s="6" t="s">
        <v>5514</v>
      </c>
      <c r="AA564" s="5">
        <v>0</v>
      </c>
      <c r="AB564" s="5">
        <v>2</v>
      </c>
      <c r="AC564" s="6">
        <f>SUM(article_export__2[[#This Row],[title_use]],article_export__2[[#This Row],[abstract_mentions_count]])</f>
        <v>2</v>
      </c>
      <c r="AD564" s="6"/>
      <c r="AE564" s="6"/>
    </row>
    <row r="565" spans="1:31" hidden="1" x14ac:dyDescent="0.3">
      <c r="A565" s="5">
        <v>235</v>
      </c>
      <c r="B565" s="5">
        <v>236</v>
      </c>
      <c r="C565" s="4" t="s">
        <v>3051</v>
      </c>
      <c r="D565" s="5">
        <v>2018</v>
      </c>
      <c r="E565" s="5">
        <v>242</v>
      </c>
      <c r="F565" s="6" t="s">
        <v>3052</v>
      </c>
      <c r="G565" s="6" t="s">
        <v>26</v>
      </c>
      <c r="H565" s="6" t="s">
        <v>26</v>
      </c>
      <c r="I565" s="5">
        <v>242</v>
      </c>
      <c r="J565" s="5">
        <v>30</v>
      </c>
      <c r="K565" s="5">
        <v>2</v>
      </c>
      <c r="L565" s="6" t="s">
        <v>1196</v>
      </c>
      <c r="M565" s="4" t="s">
        <v>3053</v>
      </c>
      <c r="N565" s="6" t="s">
        <v>3054</v>
      </c>
      <c r="O565" s="7">
        <v>44379.062430555554</v>
      </c>
      <c r="P565" s="5">
        <v>1</v>
      </c>
      <c r="Q565" s="6" t="s">
        <v>2535</v>
      </c>
      <c r="R565" s="5">
        <v>0</v>
      </c>
      <c r="S565" s="5">
        <v>242</v>
      </c>
      <c r="T565" s="6" t="s">
        <v>3055</v>
      </c>
      <c r="U565" s="5"/>
      <c r="V565" s="5">
        <v>242</v>
      </c>
      <c r="W565" s="6" t="s">
        <v>3056</v>
      </c>
      <c r="X565" s="6" t="s">
        <v>3057</v>
      </c>
      <c r="Y565" s="6" t="s">
        <v>3058</v>
      </c>
      <c r="Z565" s="6" t="s">
        <v>5514</v>
      </c>
      <c r="AA565" s="5">
        <v>0</v>
      </c>
      <c r="AB565" s="5">
        <v>1</v>
      </c>
      <c r="AC565" s="6">
        <f>SUM(article_export__2[[#This Row],[title_use]],article_export__2[[#This Row],[abstract_mentions_count]])</f>
        <v>1</v>
      </c>
      <c r="AD565" s="6"/>
      <c r="AE565" s="6"/>
    </row>
    <row r="566" spans="1:31" hidden="1" x14ac:dyDescent="0.3">
      <c r="A566" s="5">
        <v>181</v>
      </c>
      <c r="B566" s="5">
        <v>182</v>
      </c>
      <c r="C566" s="4" t="s">
        <v>385</v>
      </c>
      <c r="D566" s="5">
        <v>2020</v>
      </c>
      <c r="E566" s="5">
        <v>184</v>
      </c>
      <c r="F566" s="6" t="s">
        <v>386</v>
      </c>
      <c r="G566" s="6" t="s">
        <v>26</v>
      </c>
      <c r="H566" s="6" t="s">
        <v>26</v>
      </c>
      <c r="I566" s="5">
        <v>175</v>
      </c>
      <c r="J566" s="5">
        <v>30</v>
      </c>
      <c r="K566" s="5">
        <v>4</v>
      </c>
      <c r="L566" s="6" t="s">
        <v>387</v>
      </c>
      <c r="M566" s="4" t="s">
        <v>388</v>
      </c>
      <c r="N566" s="6" t="s">
        <v>5591</v>
      </c>
      <c r="O566" s="7">
        <v>44379.062418981484</v>
      </c>
      <c r="P566" s="5">
        <v>2</v>
      </c>
      <c r="Q566" s="6" t="s">
        <v>2535</v>
      </c>
      <c r="R566" s="5">
        <v>0</v>
      </c>
      <c r="S566" s="5">
        <v>175</v>
      </c>
      <c r="T566" s="6" t="s">
        <v>333</v>
      </c>
      <c r="U566" s="5">
        <v>1</v>
      </c>
      <c r="V566" s="5">
        <v>184</v>
      </c>
      <c r="W566" s="6" t="s">
        <v>389</v>
      </c>
      <c r="X566" s="6" t="s">
        <v>390</v>
      </c>
      <c r="Y566" s="6" t="s">
        <v>391</v>
      </c>
      <c r="Z566" s="6" t="s">
        <v>6173</v>
      </c>
      <c r="AA566" s="5">
        <v>0</v>
      </c>
      <c r="AB566" s="5">
        <v>1</v>
      </c>
      <c r="AC566" s="6">
        <f>SUM(article_export__2[[#This Row],[title_use]],article_export__2[[#This Row],[abstract_mentions_count]])</f>
        <v>1</v>
      </c>
      <c r="AD566" s="6"/>
      <c r="AE566" s="6"/>
    </row>
    <row r="567" spans="1:31" ht="302.39999999999998" hidden="1" x14ac:dyDescent="0.3">
      <c r="A567" s="5">
        <v>172</v>
      </c>
      <c r="B567" s="5">
        <v>173</v>
      </c>
      <c r="C567" s="4" t="s">
        <v>329</v>
      </c>
      <c r="D567" s="5">
        <v>2020</v>
      </c>
      <c r="E567" s="5">
        <v>175</v>
      </c>
      <c r="F567" s="6" t="s">
        <v>330</v>
      </c>
      <c r="G567" s="6" t="s">
        <v>26</v>
      </c>
      <c r="H567" s="6" t="s">
        <v>26</v>
      </c>
      <c r="I567" s="5">
        <v>175</v>
      </c>
      <c r="J567" s="5">
        <v>30</v>
      </c>
      <c r="K567" s="5">
        <v>10</v>
      </c>
      <c r="L567" s="6" t="s">
        <v>331</v>
      </c>
      <c r="M567" s="4" t="s">
        <v>332</v>
      </c>
      <c r="N567" s="6" t="s">
        <v>5590</v>
      </c>
      <c r="O567" s="7">
        <v>44379.062418981484</v>
      </c>
      <c r="P567" s="5">
        <v>1</v>
      </c>
      <c r="Q567" s="6" t="s">
        <v>2535</v>
      </c>
      <c r="R567" s="5">
        <v>0</v>
      </c>
      <c r="S567" s="5">
        <v>175</v>
      </c>
      <c r="T567" s="6" t="s">
        <v>333</v>
      </c>
      <c r="U567" s="5">
        <v>1</v>
      </c>
      <c r="V567" s="5">
        <v>175</v>
      </c>
      <c r="W567" s="6" t="s">
        <v>334</v>
      </c>
      <c r="X567" s="6" t="s">
        <v>335</v>
      </c>
      <c r="Y567" s="6" t="s">
        <v>336</v>
      </c>
      <c r="Z567" s="6" t="s">
        <v>6171</v>
      </c>
      <c r="AA567" s="5">
        <v>0</v>
      </c>
      <c r="AB567" s="5">
        <v>1</v>
      </c>
      <c r="AC567" s="6">
        <f>SUM(article_export__2[[#This Row],[title_use]],article_export__2[[#This Row],[abstract_mentions_count]])</f>
        <v>1</v>
      </c>
      <c r="AD567" s="6"/>
      <c r="AE567" s="6"/>
    </row>
    <row r="568" spans="1:31" ht="43.2" hidden="1" x14ac:dyDescent="0.3">
      <c r="A568" s="5">
        <v>45</v>
      </c>
      <c r="B568" s="5">
        <v>46</v>
      </c>
      <c r="C568" s="4" t="s">
        <v>470</v>
      </c>
      <c r="D568" s="5">
        <v>2019</v>
      </c>
      <c r="E568" s="5">
        <v>47</v>
      </c>
      <c r="F568" s="6" t="s">
        <v>471</v>
      </c>
      <c r="G568" s="6" t="s">
        <v>5527</v>
      </c>
      <c r="H568" s="6" t="s">
        <v>26</v>
      </c>
      <c r="I568" s="5">
        <v>47</v>
      </c>
      <c r="J568" s="5">
        <v>36</v>
      </c>
      <c r="K568" s="5">
        <v>1</v>
      </c>
      <c r="L568" s="6" t="s">
        <v>472</v>
      </c>
      <c r="M568" s="4" t="s">
        <v>5528</v>
      </c>
      <c r="N568" s="6" t="s">
        <v>26</v>
      </c>
      <c r="O568" s="7">
        <v>44379.061006944445</v>
      </c>
      <c r="P568" s="5">
        <v>3</v>
      </c>
      <c r="Q568" s="6" t="s">
        <v>2032</v>
      </c>
      <c r="R568" s="5">
        <v>1</v>
      </c>
      <c r="S568" s="5">
        <v>47</v>
      </c>
      <c r="T568" s="6" t="s">
        <v>5529</v>
      </c>
      <c r="U568" s="5"/>
      <c r="V568" s="5">
        <v>47</v>
      </c>
      <c r="W568" s="6" t="s">
        <v>473</v>
      </c>
      <c r="X568" s="6" t="s">
        <v>5530</v>
      </c>
      <c r="Y568" s="6" t="s">
        <v>5531</v>
      </c>
      <c r="Z568" s="6" t="s">
        <v>6148</v>
      </c>
      <c r="AA568" s="5">
        <v>1</v>
      </c>
      <c r="AB568" s="5">
        <v>2</v>
      </c>
      <c r="AC568" s="6">
        <f>SUM(article_export__2[[#This Row],[title_use]],article_export__2[[#This Row],[abstract_mentions_count]])</f>
        <v>3</v>
      </c>
      <c r="AD568" s="6"/>
      <c r="AE568" s="6"/>
    </row>
    <row r="569" spans="1:31" x14ac:dyDescent="0.3">
      <c r="A569" s="5">
        <v>513</v>
      </c>
      <c r="B569" s="5">
        <v>514</v>
      </c>
      <c r="C569" s="4" t="s">
        <v>4132</v>
      </c>
      <c r="D569" s="5">
        <v>2019</v>
      </c>
      <c r="E569" s="5">
        <v>584</v>
      </c>
      <c r="F569" s="6" t="s">
        <v>4133</v>
      </c>
      <c r="G569" s="6" t="s">
        <v>4134</v>
      </c>
      <c r="H569" s="6" t="s">
        <v>4135</v>
      </c>
      <c r="I569" s="5">
        <v>41</v>
      </c>
      <c r="J569" s="5">
        <v>31</v>
      </c>
      <c r="K569" s="5">
        <v>2</v>
      </c>
      <c r="L569" s="6" t="s">
        <v>2373</v>
      </c>
      <c r="M569" s="4" t="s">
        <v>4136</v>
      </c>
      <c r="N569" s="4" t="s">
        <v>26</v>
      </c>
      <c r="O569" s="7">
        <v>44379.063344907408</v>
      </c>
      <c r="P569" s="5">
        <v>0</v>
      </c>
      <c r="Q569" s="6" t="s">
        <v>3920</v>
      </c>
      <c r="R569" s="5">
        <v>1</v>
      </c>
      <c r="S569" s="5">
        <v>41</v>
      </c>
      <c r="T569" s="6" t="s">
        <v>1502</v>
      </c>
      <c r="U569" s="5">
        <v>1</v>
      </c>
      <c r="V569" s="5">
        <v>584</v>
      </c>
      <c r="W569" s="6" t="s">
        <v>4137</v>
      </c>
      <c r="X569" s="6" t="s">
        <v>1348</v>
      </c>
      <c r="Y569" s="6" t="s">
        <v>4138</v>
      </c>
      <c r="Z569" s="6" t="s">
        <v>26</v>
      </c>
      <c r="AA569" s="5">
        <v>0</v>
      </c>
      <c r="AB569" s="5">
        <v>1</v>
      </c>
      <c r="AC569" s="6">
        <f>SUM(article_export__2[[#This Row],[title_use]],article_export__2[[#This Row],[abstract_mentions_count]])</f>
        <v>1</v>
      </c>
      <c r="AD569" s="6" t="s">
        <v>1225</v>
      </c>
      <c r="AE569" s="6" t="s">
        <v>6151</v>
      </c>
    </row>
    <row r="570" spans="1:31" ht="259.2" hidden="1" x14ac:dyDescent="0.3">
      <c r="A570" s="5">
        <v>696</v>
      </c>
      <c r="B570" s="5">
        <v>697</v>
      </c>
      <c r="C570" s="4" t="s">
        <v>1210</v>
      </c>
      <c r="D570" s="5">
        <v>2006</v>
      </c>
      <c r="E570" s="5">
        <v>1016</v>
      </c>
      <c r="F570" s="6" t="s">
        <v>1211</v>
      </c>
      <c r="G570" s="6" t="s">
        <v>1212</v>
      </c>
      <c r="H570" s="6" t="s">
        <v>26</v>
      </c>
      <c r="I570" s="5">
        <v>208</v>
      </c>
      <c r="J570" s="5">
        <v>15</v>
      </c>
      <c r="K570" s="5">
        <v>1</v>
      </c>
      <c r="L570" s="6" t="s">
        <v>1213</v>
      </c>
      <c r="M570" s="4" t="s">
        <v>1214</v>
      </c>
      <c r="N570" s="6" t="s">
        <v>1215</v>
      </c>
      <c r="O570" s="7">
        <v>44379.064895833333</v>
      </c>
      <c r="P570" s="5">
        <v>0</v>
      </c>
      <c r="Q570" s="6" t="s">
        <v>211</v>
      </c>
      <c r="R570" s="5">
        <v>0</v>
      </c>
      <c r="S570" s="5">
        <v>208</v>
      </c>
      <c r="T570" s="6" t="s">
        <v>623</v>
      </c>
      <c r="U570" s="5">
        <v>1</v>
      </c>
      <c r="V570" s="5">
        <v>1016</v>
      </c>
      <c r="W570" s="6" t="s">
        <v>1216</v>
      </c>
      <c r="X570" s="6" t="s">
        <v>1217</v>
      </c>
      <c r="Y570" s="6" t="s">
        <v>1218</v>
      </c>
      <c r="Z570" s="6" t="s">
        <v>6224</v>
      </c>
      <c r="AA570" s="5">
        <v>0</v>
      </c>
      <c r="AB570" s="5">
        <v>1</v>
      </c>
      <c r="AC570" s="6">
        <f>SUM(article_export__2[[#This Row],[title_use]],article_export__2[[#This Row],[abstract_mentions_count]])</f>
        <v>1</v>
      </c>
      <c r="AD570" s="6"/>
      <c r="AE570" s="6"/>
    </row>
    <row r="571" spans="1:31" hidden="1" x14ac:dyDescent="0.3">
      <c r="A571" s="5">
        <v>599</v>
      </c>
      <c r="B571" s="5">
        <v>600</v>
      </c>
      <c r="C571" s="4" t="s">
        <v>1003</v>
      </c>
      <c r="D571" s="5">
        <v>2011</v>
      </c>
      <c r="E571" s="5">
        <v>805</v>
      </c>
      <c r="F571" s="6" t="s">
        <v>1004</v>
      </c>
      <c r="G571" s="6" t="s">
        <v>5784</v>
      </c>
      <c r="H571" s="6" t="s">
        <v>26</v>
      </c>
      <c r="I571" s="5">
        <v>805</v>
      </c>
      <c r="J571" s="5">
        <v>17</v>
      </c>
      <c r="K571" s="5">
        <v>1</v>
      </c>
      <c r="L571" s="6" t="s">
        <v>888</v>
      </c>
      <c r="M571" s="4" t="s">
        <v>5785</v>
      </c>
      <c r="N571" s="4" t="s">
        <v>26</v>
      </c>
      <c r="O571" s="7">
        <v>44379.064456018517</v>
      </c>
      <c r="P571" s="5">
        <v>1</v>
      </c>
      <c r="Q571" s="6" t="s">
        <v>1461</v>
      </c>
      <c r="R571" s="5"/>
      <c r="S571" s="5">
        <v>805</v>
      </c>
      <c r="T571" s="6" t="s">
        <v>5786</v>
      </c>
      <c r="U571" s="5">
        <v>1</v>
      </c>
      <c r="V571" s="5">
        <v>805</v>
      </c>
      <c r="W571" s="6" t="s">
        <v>1005</v>
      </c>
      <c r="X571" s="6" t="s">
        <v>5787</v>
      </c>
      <c r="Y571" s="6" t="s">
        <v>5788</v>
      </c>
      <c r="Z571" s="6" t="s">
        <v>6221</v>
      </c>
      <c r="AA571" s="5">
        <v>1</v>
      </c>
      <c r="AB571" s="5">
        <v>1</v>
      </c>
      <c r="AC571" s="6">
        <f>SUM(article_export__2[[#This Row],[title_use]],article_export__2[[#This Row],[abstract_mentions_count]])</f>
        <v>2</v>
      </c>
      <c r="AD571" s="6"/>
      <c r="AE571" s="6"/>
    </row>
    <row r="572" spans="1:31" x14ac:dyDescent="0.3">
      <c r="A572" s="5">
        <v>514</v>
      </c>
      <c r="B572" s="5">
        <v>515</v>
      </c>
      <c r="C572" s="6" t="s">
        <v>4139</v>
      </c>
      <c r="D572" s="5">
        <v>2019</v>
      </c>
      <c r="E572" s="5">
        <v>587</v>
      </c>
      <c r="F572" s="6" t="s">
        <v>4140</v>
      </c>
      <c r="G572" s="6" t="s">
        <v>4141</v>
      </c>
      <c r="H572" s="6" t="s">
        <v>4142</v>
      </c>
      <c r="I572" s="5">
        <v>587</v>
      </c>
      <c r="J572" s="5">
        <v>31</v>
      </c>
      <c r="K572" s="5">
        <v>5</v>
      </c>
      <c r="L572" s="6" t="s">
        <v>4143</v>
      </c>
      <c r="M572" s="6" t="s">
        <v>4144</v>
      </c>
      <c r="N572" s="6" t="s">
        <v>26</v>
      </c>
      <c r="O572" s="7">
        <v>44379.063344907408</v>
      </c>
      <c r="P572" s="5">
        <v>0</v>
      </c>
      <c r="Q572" s="6" t="s">
        <v>3920</v>
      </c>
      <c r="R572" s="5">
        <v>1</v>
      </c>
      <c r="S572" s="5">
        <v>587</v>
      </c>
      <c r="T572" s="6" t="s">
        <v>4145</v>
      </c>
      <c r="U572" s="5"/>
      <c r="V572" s="5">
        <v>587</v>
      </c>
      <c r="W572" s="6" t="s">
        <v>4146</v>
      </c>
      <c r="X572" s="6" t="s">
        <v>4147</v>
      </c>
      <c r="Y572" s="6" t="s">
        <v>4148</v>
      </c>
      <c r="Z572" s="6" t="s">
        <v>26</v>
      </c>
      <c r="AA572" s="5">
        <v>0</v>
      </c>
      <c r="AB572" s="5">
        <v>2</v>
      </c>
      <c r="AC572" s="6">
        <f>SUM(article_export__2[[#This Row],[title_use]],article_export__2[[#This Row],[abstract_mentions_count]])</f>
        <v>2</v>
      </c>
      <c r="AD572" s="6" t="s">
        <v>3035</v>
      </c>
      <c r="AE572" s="6" t="s">
        <v>6151</v>
      </c>
    </row>
    <row r="573" spans="1:31" ht="273.60000000000002" hidden="1" x14ac:dyDescent="0.3">
      <c r="A573" s="5">
        <v>42</v>
      </c>
      <c r="B573" s="5">
        <v>43</v>
      </c>
      <c r="C573" s="4" t="s">
        <v>1506</v>
      </c>
      <c r="D573" s="5">
        <v>2020</v>
      </c>
      <c r="E573" s="5">
        <v>44</v>
      </c>
      <c r="F573" s="6" t="s">
        <v>1507</v>
      </c>
      <c r="G573" s="6" t="s">
        <v>1508</v>
      </c>
      <c r="H573" s="6" t="s">
        <v>26</v>
      </c>
      <c r="I573" s="5">
        <v>44</v>
      </c>
      <c r="J573" s="5">
        <v>22</v>
      </c>
      <c r="K573" s="5">
        <v>2</v>
      </c>
      <c r="L573" s="6" t="s">
        <v>1509</v>
      </c>
      <c r="M573" s="4" t="s">
        <v>1510</v>
      </c>
      <c r="N573" s="6" t="s">
        <v>26</v>
      </c>
      <c r="O573" s="7">
        <v>44379.061006944445</v>
      </c>
      <c r="P573" s="5">
        <v>1</v>
      </c>
      <c r="Q573" s="6" t="s">
        <v>2032</v>
      </c>
      <c r="R573" s="5">
        <v>1</v>
      </c>
      <c r="S573" s="5">
        <v>44</v>
      </c>
      <c r="T573" s="6" t="s">
        <v>1511</v>
      </c>
      <c r="U573" s="5">
        <v>1</v>
      </c>
      <c r="V573" s="5">
        <v>44</v>
      </c>
      <c r="W573" s="6" t="s">
        <v>1512</v>
      </c>
      <c r="X573" s="6" t="s">
        <v>1513</v>
      </c>
      <c r="Y573" s="6" t="s">
        <v>1514</v>
      </c>
      <c r="Z573" s="6" t="s">
        <v>5514</v>
      </c>
      <c r="AA573" s="5">
        <v>0</v>
      </c>
      <c r="AB573" s="5">
        <v>1</v>
      </c>
      <c r="AC573" s="6">
        <f>SUM(article_export__2[[#This Row],[title_use]],article_export__2[[#This Row],[abstract_mentions_count]])</f>
        <v>1</v>
      </c>
      <c r="AD573" s="6"/>
      <c r="AE573" s="6"/>
    </row>
    <row r="574" spans="1:31" hidden="1" x14ac:dyDescent="0.3">
      <c r="A574" s="5">
        <v>155</v>
      </c>
      <c r="B574" s="5">
        <v>156</v>
      </c>
      <c r="C574" s="4" t="s">
        <v>2549</v>
      </c>
      <c r="D574" s="5">
        <v>2021</v>
      </c>
      <c r="E574" s="5">
        <v>158</v>
      </c>
      <c r="F574" s="6" t="s">
        <v>2550</v>
      </c>
      <c r="G574" s="6" t="s">
        <v>26</v>
      </c>
      <c r="H574" s="6" t="s">
        <v>26</v>
      </c>
      <c r="I574" s="5">
        <v>158</v>
      </c>
      <c r="J574" s="5">
        <v>26</v>
      </c>
      <c r="K574" s="5">
        <v>6</v>
      </c>
      <c r="L574" s="6" t="s">
        <v>2551</v>
      </c>
      <c r="M574" s="4" t="s">
        <v>2552</v>
      </c>
      <c r="N574" s="6" t="s">
        <v>2553</v>
      </c>
      <c r="O574" s="7">
        <v>44379.062418981484</v>
      </c>
      <c r="P574" s="5">
        <v>0</v>
      </c>
      <c r="Q574" s="6" t="s">
        <v>2535</v>
      </c>
      <c r="R574" s="5">
        <v>0</v>
      </c>
      <c r="S574" s="5">
        <v>158</v>
      </c>
      <c r="T574" s="6" t="s">
        <v>2554</v>
      </c>
      <c r="U574" s="5"/>
      <c r="V574" s="5">
        <v>158</v>
      </c>
      <c r="W574" s="6" t="s">
        <v>2555</v>
      </c>
      <c r="X574" s="6" t="s">
        <v>2556</v>
      </c>
      <c r="Y574" s="6" t="s">
        <v>2557</v>
      </c>
      <c r="Z574" s="6" t="s">
        <v>5514</v>
      </c>
      <c r="AA574" s="5">
        <v>1</v>
      </c>
      <c r="AB574" s="5">
        <v>0</v>
      </c>
      <c r="AC574" s="6">
        <f>SUM(article_export__2[[#This Row],[title_use]],article_export__2[[#This Row],[abstract_mentions_count]])</f>
        <v>1</v>
      </c>
      <c r="AD574" s="6"/>
      <c r="AE574" s="6"/>
    </row>
    <row r="575" spans="1:31" ht="216" hidden="1" x14ac:dyDescent="0.3">
      <c r="A575" s="5">
        <v>358</v>
      </c>
      <c r="B575" s="5">
        <v>359</v>
      </c>
      <c r="C575" s="4" t="s">
        <v>3818</v>
      </c>
      <c r="D575" s="5">
        <v>2003</v>
      </c>
      <c r="E575" s="5">
        <v>382</v>
      </c>
      <c r="F575" s="6" t="s">
        <v>3819</v>
      </c>
      <c r="G575" s="6" t="s">
        <v>26</v>
      </c>
      <c r="H575" s="6" t="s">
        <v>26</v>
      </c>
      <c r="I575" s="5">
        <v>382</v>
      </c>
      <c r="J575" s="5">
        <v>7</v>
      </c>
      <c r="K575" s="5">
        <v>4</v>
      </c>
      <c r="L575" s="6" t="s">
        <v>3820</v>
      </c>
      <c r="M575" s="6" t="s">
        <v>6077</v>
      </c>
      <c r="N575" s="6" t="s">
        <v>3822</v>
      </c>
      <c r="O575" s="7">
        <v>44379.062465277777</v>
      </c>
      <c r="P575" s="5">
        <v>0</v>
      </c>
      <c r="Q575" s="6" t="s">
        <v>2535</v>
      </c>
      <c r="R575" s="5">
        <v>0</v>
      </c>
      <c r="S575" s="5">
        <v>382</v>
      </c>
      <c r="T575" s="6" t="s">
        <v>3823</v>
      </c>
      <c r="U575" s="5"/>
      <c r="V575" s="5">
        <v>382</v>
      </c>
      <c r="W575" s="6" t="s">
        <v>3824</v>
      </c>
      <c r="X575" s="6" t="s">
        <v>3825</v>
      </c>
      <c r="Y575" s="6" t="s">
        <v>3826</v>
      </c>
      <c r="Z575" s="6" t="s">
        <v>5514</v>
      </c>
      <c r="AA575" s="5">
        <v>0</v>
      </c>
      <c r="AB575" s="5">
        <v>1</v>
      </c>
      <c r="AC575" s="6">
        <f>SUM(article_export__2[[#This Row],[title_use]],article_export__2[[#This Row],[abstract_mentions_count]])</f>
        <v>1</v>
      </c>
      <c r="AD575" s="6"/>
      <c r="AE575" s="6"/>
    </row>
    <row r="576" spans="1:31" ht="230.4" hidden="1" x14ac:dyDescent="0.3">
      <c r="A576" s="5">
        <v>319</v>
      </c>
      <c r="B576" s="5">
        <v>320</v>
      </c>
      <c r="C576" s="4" t="s">
        <v>3571</v>
      </c>
      <c r="D576" s="5">
        <v>2011</v>
      </c>
      <c r="E576" s="5">
        <v>339</v>
      </c>
      <c r="F576" s="6" t="s">
        <v>3572</v>
      </c>
      <c r="G576" s="6" t="s">
        <v>26</v>
      </c>
      <c r="H576" s="6" t="s">
        <v>26</v>
      </c>
      <c r="I576" s="5">
        <v>339</v>
      </c>
      <c r="J576" s="5">
        <v>39</v>
      </c>
      <c r="K576" s="5">
        <v>4</v>
      </c>
      <c r="L576" s="6" t="s">
        <v>553</v>
      </c>
      <c r="M576" s="4" t="s">
        <v>5830</v>
      </c>
      <c r="N576" s="6" t="s">
        <v>3574</v>
      </c>
      <c r="O576" s="7">
        <v>44379.0624537037</v>
      </c>
      <c r="P576" s="5">
        <v>0</v>
      </c>
      <c r="Q576" s="6" t="s">
        <v>2535</v>
      </c>
      <c r="R576" s="5">
        <v>0</v>
      </c>
      <c r="S576" s="5">
        <v>339</v>
      </c>
      <c r="T576" s="6" t="s">
        <v>3575</v>
      </c>
      <c r="U576" s="5"/>
      <c r="V576" s="5">
        <v>339</v>
      </c>
      <c r="W576" s="6" t="s">
        <v>3576</v>
      </c>
      <c r="X576" s="6" t="s">
        <v>3577</v>
      </c>
      <c r="Y576" s="6" t="s">
        <v>3578</v>
      </c>
      <c r="Z576" s="6" t="s">
        <v>6133</v>
      </c>
      <c r="AA576" s="5">
        <v>0</v>
      </c>
      <c r="AB576" s="5">
        <v>2</v>
      </c>
      <c r="AC576" s="6">
        <f>SUM(article_export__2[[#This Row],[title_use]],article_export__2[[#This Row],[abstract_mentions_count]])</f>
        <v>2</v>
      </c>
      <c r="AD576" s="6"/>
      <c r="AE576" s="6"/>
    </row>
    <row r="577" spans="1:31" ht="201.6" hidden="1" x14ac:dyDescent="0.3">
      <c r="A577" s="5">
        <v>548</v>
      </c>
      <c r="B577" s="5">
        <v>549</v>
      </c>
      <c r="C577" s="4" t="s">
        <v>5732</v>
      </c>
      <c r="D577" s="5">
        <v>2014</v>
      </c>
      <c r="E577" s="5">
        <v>658</v>
      </c>
      <c r="F577" s="6" t="s">
        <v>1757</v>
      </c>
      <c r="G577" s="6" t="s">
        <v>1758</v>
      </c>
      <c r="H577" s="6" t="s">
        <v>5733</v>
      </c>
      <c r="I577" s="5">
        <v>609</v>
      </c>
      <c r="J577" s="5">
        <v>13</v>
      </c>
      <c r="K577" s="5">
        <v>6</v>
      </c>
      <c r="L577" s="6" t="s">
        <v>1759</v>
      </c>
      <c r="M577" s="4" t="s">
        <v>5734</v>
      </c>
      <c r="N577" s="4" t="s">
        <v>26</v>
      </c>
      <c r="O577" s="7">
        <v>44379.063356481478</v>
      </c>
      <c r="P577" s="5">
        <v>1</v>
      </c>
      <c r="Q577" s="6" t="s">
        <v>3920</v>
      </c>
      <c r="R577" s="5">
        <v>1</v>
      </c>
      <c r="S577" s="5">
        <v>609</v>
      </c>
      <c r="T577" s="6" t="s">
        <v>4214</v>
      </c>
      <c r="U577" s="5">
        <v>1</v>
      </c>
      <c r="V577" s="5">
        <v>658</v>
      </c>
      <c r="W577" s="6" t="s">
        <v>5735</v>
      </c>
      <c r="X577" s="6" t="s">
        <v>776</v>
      </c>
      <c r="Y577" s="6" t="s">
        <v>5736</v>
      </c>
      <c r="Z577" s="6" t="s">
        <v>6153</v>
      </c>
      <c r="AA577" s="5">
        <v>0</v>
      </c>
      <c r="AB577" s="5">
        <v>2</v>
      </c>
      <c r="AC577" s="6">
        <f>SUM(article_export__2[[#This Row],[title_use]],article_export__2[[#This Row],[abstract_mentions_count]])</f>
        <v>2</v>
      </c>
      <c r="AD577" s="6"/>
      <c r="AE577" s="6"/>
    </row>
    <row r="578" spans="1:31" ht="216" hidden="1" x14ac:dyDescent="0.3">
      <c r="A578" s="5">
        <v>542</v>
      </c>
      <c r="B578" s="5">
        <v>543</v>
      </c>
      <c r="C578" s="4" t="s">
        <v>5729</v>
      </c>
      <c r="D578" s="5">
        <v>2015</v>
      </c>
      <c r="E578" s="5">
        <v>647</v>
      </c>
      <c r="F578" s="6" t="s">
        <v>773</v>
      </c>
      <c r="G578" s="6" t="s">
        <v>5730</v>
      </c>
      <c r="H578" s="6" t="s">
        <v>5731</v>
      </c>
      <c r="I578" s="5">
        <v>609</v>
      </c>
      <c r="J578" s="5">
        <v>14</v>
      </c>
      <c r="K578" s="5">
        <v>4</v>
      </c>
      <c r="L578" s="6" t="s">
        <v>637</v>
      </c>
      <c r="M578" s="4" t="s">
        <v>774</v>
      </c>
      <c r="N578" s="4" t="s">
        <v>26</v>
      </c>
      <c r="O578" s="7">
        <v>44379.063356481478</v>
      </c>
      <c r="P578" s="5">
        <v>2</v>
      </c>
      <c r="Q578" s="6" t="s">
        <v>3920</v>
      </c>
      <c r="R578" s="5">
        <v>1</v>
      </c>
      <c r="S578" s="5">
        <v>609</v>
      </c>
      <c r="T578" s="6" t="s">
        <v>4214</v>
      </c>
      <c r="U578" s="5">
        <v>1</v>
      </c>
      <c r="V578" s="5">
        <v>647</v>
      </c>
      <c r="W578" s="6" t="s">
        <v>775</v>
      </c>
      <c r="X578" s="6" t="s">
        <v>776</v>
      </c>
      <c r="Y578" s="6" t="s">
        <v>777</v>
      </c>
      <c r="Z578" s="6" t="s">
        <v>6153</v>
      </c>
      <c r="AA578" s="5">
        <v>0</v>
      </c>
      <c r="AB578" s="5">
        <v>2</v>
      </c>
      <c r="AC578" s="6">
        <f>SUM(article_export__2[[#This Row],[title_use]],article_export__2[[#This Row],[abstract_mentions_count]])</f>
        <v>2</v>
      </c>
      <c r="AD578" s="6"/>
      <c r="AE578" s="6"/>
    </row>
    <row r="579" spans="1:31" ht="273.60000000000002" x14ac:dyDescent="0.3">
      <c r="A579" s="5">
        <v>515</v>
      </c>
      <c r="B579" s="5">
        <v>516</v>
      </c>
      <c r="C579" s="4" t="s">
        <v>4149</v>
      </c>
      <c r="D579" s="5">
        <v>2019</v>
      </c>
      <c r="E579" s="5">
        <v>589</v>
      </c>
      <c r="F579" s="6" t="s">
        <v>4150</v>
      </c>
      <c r="G579" s="6" t="s">
        <v>4151</v>
      </c>
      <c r="H579" s="6" t="s">
        <v>4152</v>
      </c>
      <c r="I579" s="5">
        <v>589</v>
      </c>
      <c r="J579" s="5">
        <v>23</v>
      </c>
      <c r="K579" s="5">
        <v>4</v>
      </c>
      <c r="L579" s="6" t="s">
        <v>4153</v>
      </c>
      <c r="M579" s="4" t="s">
        <v>4154</v>
      </c>
      <c r="N579" s="4" t="s">
        <v>26</v>
      </c>
      <c r="O579" s="7">
        <v>44379.063344907408</v>
      </c>
      <c r="P579" s="5">
        <v>0</v>
      </c>
      <c r="Q579" s="6" t="s">
        <v>3920</v>
      </c>
      <c r="R579" s="5">
        <v>1</v>
      </c>
      <c r="S579" s="5">
        <v>589</v>
      </c>
      <c r="T579" s="6" t="s">
        <v>4155</v>
      </c>
      <c r="U579" s="5"/>
      <c r="V579" s="5">
        <v>589</v>
      </c>
      <c r="W579" s="6" t="s">
        <v>4156</v>
      </c>
      <c r="X579" s="6" t="s">
        <v>4157</v>
      </c>
      <c r="Y579" s="6" t="s">
        <v>2902</v>
      </c>
      <c r="Z579" s="6" t="s">
        <v>26</v>
      </c>
      <c r="AA579" s="5">
        <v>0</v>
      </c>
      <c r="AB579" s="5">
        <v>1</v>
      </c>
      <c r="AC579" s="6">
        <f>SUM(article_export__2[[#This Row],[title_use]],article_export__2[[#This Row],[abstract_mentions_count]])</f>
        <v>1</v>
      </c>
      <c r="AD579" s="6" t="s">
        <v>1225</v>
      </c>
      <c r="AE579" s="6" t="s">
        <v>6152</v>
      </c>
    </row>
    <row r="580" spans="1:31" ht="129.6" hidden="1" x14ac:dyDescent="0.3">
      <c r="A580" s="5">
        <v>485</v>
      </c>
      <c r="B580" s="5">
        <v>486</v>
      </c>
      <c r="C580" s="4" t="s">
        <v>3942</v>
      </c>
      <c r="D580" s="5">
        <v>2021</v>
      </c>
      <c r="E580" s="5">
        <v>528</v>
      </c>
      <c r="F580" s="6" t="s">
        <v>3943</v>
      </c>
      <c r="G580" s="6" t="s">
        <v>26</v>
      </c>
      <c r="H580" s="6" t="s">
        <v>3944</v>
      </c>
      <c r="I580" s="5">
        <v>528</v>
      </c>
      <c r="J580" s="5">
        <v>20</v>
      </c>
      <c r="K580" s="5"/>
      <c r="L580" s="6" t="s">
        <v>26</v>
      </c>
      <c r="M580" s="4" t="s">
        <v>3945</v>
      </c>
      <c r="N580" s="4" t="s">
        <v>26</v>
      </c>
      <c r="O580" s="7">
        <v>44379.063333333332</v>
      </c>
      <c r="P580" s="5">
        <v>0</v>
      </c>
      <c r="Q580" s="6" t="s">
        <v>3920</v>
      </c>
      <c r="R580" s="5">
        <v>1</v>
      </c>
      <c r="S580" s="5">
        <v>528</v>
      </c>
      <c r="T580" s="6" t="s">
        <v>3946</v>
      </c>
      <c r="U580" s="5">
        <v>1</v>
      </c>
      <c r="V580" s="5">
        <v>528</v>
      </c>
      <c r="W580" s="6" t="s">
        <v>3947</v>
      </c>
      <c r="X580" s="6" t="s">
        <v>3948</v>
      </c>
      <c r="Y580" s="6" t="s">
        <v>3949</v>
      </c>
      <c r="Z580" s="6" t="s">
        <v>6190</v>
      </c>
      <c r="AA580" s="5">
        <v>0</v>
      </c>
      <c r="AB580" s="5">
        <v>1</v>
      </c>
      <c r="AC580" s="6">
        <f>SUM(article_export__2[[#This Row],[title_use]],article_export__2[[#This Row],[abstract_mentions_count]])</f>
        <v>1</v>
      </c>
      <c r="AD580" s="6"/>
      <c r="AE580" s="6"/>
    </row>
    <row r="581" spans="1:31" ht="230.4" x14ac:dyDescent="0.3">
      <c r="A581" s="5">
        <v>516</v>
      </c>
      <c r="B581" s="5">
        <v>517</v>
      </c>
      <c r="C581" s="4" t="s">
        <v>4158</v>
      </c>
      <c r="D581" s="5">
        <v>2019</v>
      </c>
      <c r="E581" s="5">
        <v>590</v>
      </c>
      <c r="F581" s="6" t="s">
        <v>4159</v>
      </c>
      <c r="G581" s="6" t="s">
        <v>4160</v>
      </c>
      <c r="H581" s="6" t="s">
        <v>4161</v>
      </c>
      <c r="I581" s="5">
        <v>590</v>
      </c>
      <c r="J581" s="5">
        <v>27</v>
      </c>
      <c r="K581" s="5">
        <v>2</v>
      </c>
      <c r="L581" s="6" t="s">
        <v>4162</v>
      </c>
      <c r="M581" s="4" t="s">
        <v>4163</v>
      </c>
      <c r="N581" s="4" t="s">
        <v>26</v>
      </c>
      <c r="O581" s="7">
        <v>44379.063344907408</v>
      </c>
      <c r="P581" s="5">
        <v>0</v>
      </c>
      <c r="Q581" s="6" t="s">
        <v>3920</v>
      </c>
      <c r="R581" s="5">
        <v>1</v>
      </c>
      <c r="S581" s="5">
        <v>590</v>
      </c>
      <c r="T581" s="6" t="s">
        <v>4164</v>
      </c>
      <c r="U581" s="5"/>
      <c r="V581" s="5">
        <v>590</v>
      </c>
      <c r="W581" s="6" t="s">
        <v>4165</v>
      </c>
      <c r="X581" s="6" t="s">
        <v>4166</v>
      </c>
      <c r="Y581" s="6" t="s">
        <v>2821</v>
      </c>
      <c r="Z581" s="6" t="s">
        <v>26</v>
      </c>
      <c r="AA581" s="5">
        <v>0</v>
      </c>
      <c r="AB581" s="5">
        <v>1</v>
      </c>
      <c r="AC581" s="6">
        <f>SUM(article_export__2[[#This Row],[title_use]],article_export__2[[#This Row],[abstract_mentions_count]])</f>
        <v>1</v>
      </c>
      <c r="AD581" s="6" t="s">
        <v>1225</v>
      </c>
      <c r="AE581" s="6" t="s">
        <v>6151</v>
      </c>
    </row>
    <row r="582" spans="1:31" ht="331.2" hidden="1" x14ac:dyDescent="0.3">
      <c r="A582" s="5">
        <v>493</v>
      </c>
      <c r="B582" s="5">
        <v>494</v>
      </c>
      <c r="C582" s="4" t="s">
        <v>3996</v>
      </c>
      <c r="D582" s="5">
        <v>2020</v>
      </c>
      <c r="E582" s="5">
        <v>548</v>
      </c>
      <c r="F582" s="6" t="s">
        <v>3997</v>
      </c>
      <c r="G582" s="6" t="s">
        <v>26</v>
      </c>
      <c r="H582" s="6" t="s">
        <v>3998</v>
      </c>
      <c r="I582" s="5">
        <v>548</v>
      </c>
      <c r="J582" s="5">
        <v>23</v>
      </c>
      <c r="K582" s="5"/>
      <c r="L582" s="6" t="s">
        <v>1814</v>
      </c>
      <c r="M582" s="4" t="s">
        <v>3999</v>
      </c>
      <c r="N582" s="4" t="s">
        <v>26</v>
      </c>
      <c r="O582" s="7">
        <v>44379.063333333332</v>
      </c>
      <c r="P582" s="5">
        <v>0</v>
      </c>
      <c r="Q582" s="6" t="s">
        <v>3920</v>
      </c>
      <c r="R582" s="5">
        <v>1</v>
      </c>
      <c r="S582" s="5">
        <v>548</v>
      </c>
      <c r="T582" s="6" t="s">
        <v>4000</v>
      </c>
      <c r="U582" s="5"/>
      <c r="V582" s="5">
        <v>548</v>
      </c>
      <c r="W582" s="6" t="s">
        <v>4001</v>
      </c>
      <c r="X582" s="6" t="s">
        <v>4002</v>
      </c>
      <c r="Y582" s="6" t="s">
        <v>658</v>
      </c>
      <c r="Z582" s="6" t="s">
        <v>6195</v>
      </c>
      <c r="AA582" s="5">
        <v>0</v>
      </c>
      <c r="AB582" s="5">
        <v>1</v>
      </c>
      <c r="AC582" s="6">
        <f>SUM(article_export__2[[#This Row],[title_use]],article_export__2[[#This Row],[abstract_mentions_count]])</f>
        <v>1</v>
      </c>
      <c r="AD582" s="6"/>
      <c r="AE582" s="6"/>
    </row>
    <row r="583" spans="1:31" ht="216" hidden="1" x14ac:dyDescent="0.3">
      <c r="A583" s="5">
        <v>491</v>
      </c>
      <c r="B583" s="5">
        <v>492</v>
      </c>
      <c r="C583" s="4" t="s">
        <v>3987</v>
      </c>
      <c r="D583" s="5">
        <v>2020</v>
      </c>
      <c r="E583" s="5">
        <v>546</v>
      </c>
      <c r="F583" s="6" t="s">
        <v>3988</v>
      </c>
      <c r="G583" s="6" t="s">
        <v>3989</v>
      </c>
      <c r="H583" s="6" t="s">
        <v>3990</v>
      </c>
      <c r="I583" s="5">
        <v>546</v>
      </c>
      <c r="J583" s="5">
        <v>6</v>
      </c>
      <c r="K583" s="5"/>
      <c r="L583" s="6" t="s">
        <v>26</v>
      </c>
      <c r="M583" s="4" t="s">
        <v>3991</v>
      </c>
      <c r="N583" s="4" t="s">
        <v>26</v>
      </c>
      <c r="O583" s="7">
        <v>44379.063333333332</v>
      </c>
      <c r="P583" s="5">
        <v>0</v>
      </c>
      <c r="Q583" s="6" t="s">
        <v>3920</v>
      </c>
      <c r="R583" s="5">
        <v>1</v>
      </c>
      <c r="S583" s="5">
        <v>546</v>
      </c>
      <c r="T583" s="6" t="s">
        <v>3992</v>
      </c>
      <c r="U583" s="5">
        <v>1</v>
      </c>
      <c r="V583" s="5">
        <v>546</v>
      </c>
      <c r="W583" s="6" t="s">
        <v>3993</v>
      </c>
      <c r="X583" s="6" t="s">
        <v>3994</v>
      </c>
      <c r="Y583" s="6" t="s">
        <v>3995</v>
      </c>
      <c r="Z583" s="6" t="s">
        <v>6194</v>
      </c>
      <c r="AA583" s="5">
        <v>0</v>
      </c>
      <c r="AB583" s="5">
        <v>1</v>
      </c>
      <c r="AC583" s="6">
        <f>SUM(article_export__2[[#This Row],[title_use]],article_export__2[[#This Row],[abstract_mentions_count]])</f>
        <v>1</v>
      </c>
      <c r="AD583" s="6"/>
      <c r="AE583" s="6"/>
    </row>
    <row r="584" spans="1:31" ht="409.6" hidden="1" x14ac:dyDescent="0.3">
      <c r="A584" s="5">
        <v>697</v>
      </c>
      <c r="B584" s="5">
        <v>698</v>
      </c>
      <c r="C584" s="4" t="s">
        <v>1219</v>
      </c>
      <c r="D584" s="5">
        <v>2006</v>
      </c>
      <c r="E584" s="5">
        <v>1017</v>
      </c>
      <c r="F584" s="6" t="s">
        <v>26</v>
      </c>
      <c r="G584" s="6" t="s">
        <v>1220</v>
      </c>
      <c r="H584" s="6" t="s">
        <v>26</v>
      </c>
      <c r="I584" s="5">
        <v>1001</v>
      </c>
      <c r="J584" s="5">
        <v>11</v>
      </c>
      <c r="K584" s="5">
        <v>2</v>
      </c>
      <c r="L584" s="6" t="s">
        <v>1221</v>
      </c>
      <c r="M584" s="4" t="s">
        <v>1222</v>
      </c>
      <c r="N584" s="6" t="s">
        <v>1223</v>
      </c>
      <c r="O584" s="7">
        <v>44379.064895833333</v>
      </c>
      <c r="P584" s="5">
        <v>0</v>
      </c>
      <c r="Q584" s="6" t="s">
        <v>211</v>
      </c>
      <c r="R584" s="5">
        <v>1</v>
      </c>
      <c r="S584" s="5">
        <v>1001</v>
      </c>
      <c r="T584" s="6" t="s">
        <v>1105</v>
      </c>
      <c r="U584" s="5">
        <v>1</v>
      </c>
      <c r="V584" s="5">
        <v>1017</v>
      </c>
      <c r="W584" s="6" t="s">
        <v>1224</v>
      </c>
      <c r="X584" s="6" t="s">
        <v>299</v>
      </c>
      <c r="Y584" s="6" t="s">
        <v>1225</v>
      </c>
      <c r="Z584" s="6" t="s">
        <v>6235</v>
      </c>
      <c r="AA584" s="5">
        <v>0</v>
      </c>
      <c r="AB584" s="5">
        <v>2</v>
      </c>
      <c r="AC584" s="6">
        <f>SUM(article_export__2[[#This Row],[title_use]],article_export__2[[#This Row],[abstract_mentions_count]])</f>
        <v>2</v>
      </c>
      <c r="AD584" s="6"/>
      <c r="AE584" s="6"/>
    </row>
    <row r="585" spans="1:31" ht="230.4" hidden="1" x14ac:dyDescent="0.3">
      <c r="A585" s="5">
        <v>556</v>
      </c>
      <c r="B585" s="5">
        <v>557</v>
      </c>
      <c r="C585" s="4" t="s">
        <v>4408</v>
      </c>
      <c r="D585" s="5">
        <v>2012</v>
      </c>
      <c r="E585" s="5">
        <v>675</v>
      </c>
      <c r="F585" s="6" t="s">
        <v>4409</v>
      </c>
      <c r="G585" s="6" t="s">
        <v>4410</v>
      </c>
      <c r="H585" s="6" t="s">
        <v>4411</v>
      </c>
      <c r="I585" s="5">
        <v>49</v>
      </c>
      <c r="J585" s="5">
        <v>12</v>
      </c>
      <c r="K585" s="5"/>
      <c r="L585" s="6" t="s">
        <v>26</v>
      </c>
      <c r="M585" s="4" t="s">
        <v>4412</v>
      </c>
      <c r="N585" s="4" t="s">
        <v>26</v>
      </c>
      <c r="O585" s="7">
        <v>44379.063356481478</v>
      </c>
      <c r="P585" s="5">
        <v>0</v>
      </c>
      <c r="Q585" s="6" t="s">
        <v>3920</v>
      </c>
      <c r="R585" s="5">
        <v>1</v>
      </c>
      <c r="S585" s="5">
        <v>49</v>
      </c>
      <c r="T585" s="6" t="s">
        <v>2201</v>
      </c>
      <c r="U585" s="5"/>
      <c r="V585" s="5">
        <v>675</v>
      </c>
      <c r="W585" s="6" t="s">
        <v>4413</v>
      </c>
      <c r="X585" s="6" t="s">
        <v>4414</v>
      </c>
      <c r="Y585" s="6" t="s">
        <v>4415</v>
      </c>
      <c r="Z585" s="6" t="s">
        <v>6215</v>
      </c>
      <c r="AA585" s="5">
        <v>0</v>
      </c>
      <c r="AB585" s="5">
        <v>1</v>
      </c>
      <c r="AC585" s="6">
        <f>SUM(article_export__2[[#This Row],[title_use]],article_export__2[[#This Row],[abstract_mentions_count]])</f>
        <v>1</v>
      </c>
      <c r="AD585" s="6"/>
      <c r="AE585" s="6"/>
    </row>
    <row r="586" spans="1:31" x14ac:dyDescent="0.3">
      <c r="A586" s="5">
        <v>520</v>
      </c>
      <c r="B586" s="5">
        <v>521</v>
      </c>
      <c r="C586" s="6" t="s">
        <v>4177</v>
      </c>
      <c r="D586" s="5">
        <v>2019</v>
      </c>
      <c r="E586" s="5">
        <v>594</v>
      </c>
      <c r="F586" s="6" t="s">
        <v>4178</v>
      </c>
      <c r="G586" s="6" t="s">
        <v>4179</v>
      </c>
      <c r="H586" s="6" t="s">
        <v>4180</v>
      </c>
      <c r="I586" s="5">
        <v>594</v>
      </c>
      <c r="J586" s="5">
        <v>12</v>
      </c>
      <c r="K586" s="5"/>
      <c r="L586" s="6" t="s">
        <v>2889</v>
      </c>
      <c r="M586" s="6" t="s">
        <v>4181</v>
      </c>
      <c r="N586" s="6" t="s">
        <v>26</v>
      </c>
      <c r="O586" s="7">
        <v>44379.063344907408</v>
      </c>
      <c r="P586" s="5">
        <v>0</v>
      </c>
      <c r="Q586" s="6" t="s">
        <v>3920</v>
      </c>
      <c r="R586" s="5">
        <v>1</v>
      </c>
      <c r="S586" s="5">
        <v>594</v>
      </c>
      <c r="T586" s="6" t="s">
        <v>4182</v>
      </c>
      <c r="U586" s="5"/>
      <c r="V586" s="5">
        <v>594</v>
      </c>
      <c r="W586" s="6" t="s">
        <v>4183</v>
      </c>
      <c r="X586" s="6" t="s">
        <v>4184</v>
      </c>
      <c r="Y586" s="6" t="s">
        <v>4185</v>
      </c>
      <c r="Z586" s="6" t="s">
        <v>26</v>
      </c>
      <c r="AA586" s="5">
        <v>0</v>
      </c>
      <c r="AB586" s="5">
        <v>1</v>
      </c>
      <c r="AC586" s="6">
        <f>SUM(article_export__2[[#This Row],[title_use]],article_export__2[[#This Row],[abstract_mentions_count]])</f>
        <v>1</v>
      </c>
      <c r="AD586" s="6" t="s">
        <v>3035</v>
      </c>
      <c r="AE586" s="6" t="s">
        <v>6152</v>
      </c>
    </row>
    <row r="587" spans="1:31" ht="144" hidden="1" x14ac:dyDescent="0.3">
      <c r="A587" s="5">
        <v>115</v>
      </c>
      <c r="B587" s="5">
        <v>116</v>
      </c>
      <c r="C587" s="4" t="s">
        <v>2450</v>
      </c>
      <c r="D587" s="5">
        <v>2014</v>
      </c>
      <c r="E587" s="5">
        <v>118</v>
      </c>
      <c r="F587" s="6" t="s">
        <v>2451</v>
      </c>
      <c r="G587" s="6" t="s">
        <v>2452</v>
      </c>
      <c r="H587" s="6" t="s">
        <v>26</v>
      </c>
      <c r="I587" s="5">
        <v>25</v>
      </c>
      <c r="J587" s="5">
        <v>14</v>
      </c>
      <c r="K587" s="5"/>
      <c r="L587" s="6" t="s">
        <v>1688</v>
      </c>
      <c r="M587" s="4" t="s">
        <v>2453</v>
      </c>
      <c r="N587" s="6" t="s">
        <v>26</v>
      </c>
      <c r="O587" s="7">
        <v>44379.061018518521</v>
      </c>
      <c r="P587" s="5">
        <v>1</v>
      </c>
      <c r="Q587" s="6" t="s">
        <v>2032</v>
      </c>
      <c r="R587" s="5">
        <v>1</v>
      </c>
      <c r="S587" s="5">
        <v>25</v>
      </c>
      <c r="T587" s="6" t="s">
        <v>2060</v>
      </c>
      <c r="U587" s="5"/>
      <c r="V587" s="5">
        <v>118</v>
      </c>
      <c r="W587" s="6" t="s">
        <v>2454</v>
      </c>
      <c r="X587" s="6" t="s">
        <v>2455</v>
      </c>
      <c r="Y587" s="6" t="s">
        <v>2456</v>
      </c>
      <c r="Z587" s="6" t="s">
        <v>6166</v>
      </c>
      <c r="AA587" s="5">
        <v>0</v>
      </c>
      <c r="AB587" s="5">
        <v>1</v>
      </c>
      <c r="AC587" s="6">
        <f>SUM(article_export__2[[#This Row],[title_use]],article_export__2[[#This Row],[abstract_mentions_count]])</f>
        <v>1</v>
      </c>
      <c r="AD587" s="6"/>
      <c r="AE587" s="6"/>
    </row>
    <row r="588" spans="1:31" ht="201.6" hidden="1" x14ac:dyDescent="0.3">
      <c r="A588" s="5">
        <v>552</v>
      </c>
      <c r="B588" s="5">
        <v>553</v>
      </c>
      <c r="C588" s="4" t="s">
        <v>4383</v>
      </c>
      <c r="D588" s="5">
        <v>2014</v>
      </c>
      <c r="E588" s="5">
        <v>664</v>
      </c>
      <c r="F588" s="6" t="s">
        <v>4384</v>
      </c>
      <c r="G588" s="6" t="s">
        <v>4385</v>
      </c>
      <c r="H588" s="6" t="s">
        <v>4386</v>
      </c>
      <c r="I588" s="5">
        <v>59</v>
      </c>
      <c r="J588" s="5">
        <v>15</v>
      </c>
      <c r="K588" s="5"/>
      <c r="L588" s="6" t="s">
        <v>26</v>
      </c>
      <c r="M588" s="4" t="s">
        <v>4387</v>
      </c>
      <c r="N588" s="4" t="s">
        <v>26</v>
      </c>
      <c r="O588" s="7">
        <v>44379.063356481478</v>
      </c>
      <c r="P588" s="5">
        <v>0</v>
      </c>
      <c r="Q588" s="6" t="s">
        <v>3920</v>
      </c>
      <c r="R588" s="5">
        <v>1</v>
      </c>
      <c r="S588" s="5">
        <v>59</v>
      </c>
      <c r="T588" s="6" t="s">
        <v>2259</v>
      </c>
      <c r="U588" s="5"/>
      <c r="V588" s="5">
        <v>664</v>
      </c>
      <c r="W588" s="6" t="s">
        <v>4388</v>
      </c>
      <c r="X588" s="6" t="s">
        <v>4389</v>
      </c>
      <c r="Y588" s="6" t="s">
        <v>642</v>
      </c>
      <c r="Z588" s="6" t="s">
        <v>6153</v>
      </c>
      <c r="AA588" s="5">
        <v>1</v>
      </c>
      <c r="AB588" s="5">
        <v>0</v>
      </c>
      <c r="AC588" s="6">
        <f>SUM(article_export__2[[#This Row],[title_use]],article_export__2[[#This Row],[abstract_mentions_count]])</f>
        <v>1</v>
      </c>
      <c r="AD588" s="6"/>
      <c r="AE588" s="6"/>
    </row>
    <row r="589" spans="1:31" ht="409.6" x14ac:dyDescent="0.3">
      <c r="A589" s="5">
        <v>523</v>
      </c>
      <c r="B589" s="5">
        <v>524</v>
      </c>
      <c r="C589" s="4" t="s">
        <v>4196</v>
      </c>
      <c r="D589" s="5">
        <v>2018</v>
      </c>
      <c r="E589" s="5">
        <v>600</v>
      </c>
      <c r="F589" s="6" t="s">
        <v>4197</v>
      </c>
      <c r="G589" s="6" t="s">
        <v>26</v>
      </c>
      <c r="H589" s="6" t="s">
        <v>4198</v>
      </c>
      <c r="I589" s="5">
        <v>548</v>
      </c>
      <c r="J589" s="5">
        <v>21</v>
      </c>
      <c r="K589" s="5">
        <v>4</v>
      </c>
      <c r="L589" s="6" t="s">
        <v>2500</v>
      </c>
      <c r="M589" s="4" t="s">
        <v>4199</v>
      </c>
      <c r="N589" s="4" t="s">
        <v>26</v>
      </c>
      <c r="O589" s="7">
        <v>44379.063344907408</v>
      </c>
      <c r="P589" s="5">
        <v>0</v>
      </c>
      <c r="Q589" s="6" t="s">
        <v>3920</v>
      </c>
      <c r="R589" s="5">
        <v>1</v>
      </c>
      <c r="S589" s="5">
        <v>548</v>
      </c>
      <c r="T589" s="6" t="s">
        <v>4000</v>
      </c>
      <c r="U589" s="5"/>
      <c r="V589" s="5">
        <v>600</v>
      </c>
      <c r="W589" s="6" t="s">
        <v>4200</v>
      </c>
      <c r="X589" s="6" t="s">
        <v>4201</v>
      </c>
      <c r="Y589" s="6" t="s">
        <v>957</v>
      </c>
      <c r="Z589" s="6" t="s">
        <v>26</v>
      </c>
      <c r="AA589" s="5">
        <v>1</v>
      </c>
      <c r="AB589" s="5">
        <v>2</v>
      </c>
      <c r="AC589" s="6">
        <f>SUM(article_export__2[[#This Row],[title_use]],article_export__2[[#This Row],[abstract_mentions_count]])</f>
        <v>3</v>
      </c>
      <c r="AD589" s="6" t="s">
        <v>1225</v>
      </c>
      <c r="AE589" s="6" t="s">
        <v>6151</v>
      </c>
    </row>
    <row r="590" spans="1:31" ht="403.2" x14ac:dyDescent="0.3">
      <c r="A590" s="5">
        <v>524</v>
      </c>
      <c r="B590" s="5">
        <v>525</v>
      </c>
      <c r="C590" s="4" t="s">
        <v>4202</v>
      </c>
      <c r="D590" s="5">
        <v>2018</v>
      </c>
      <c r="E590" s="5">
        <v>602</v>
      </c>
      <c r="F590" s="6" t="s">
        <v>4203</v>
      </c>
      <c r="G590" s="6" t="s">
        <v>4204</v>
      </c>
      <c r="H590" s="6" t="s">
        <v>4205</v>
      </c>
      <c r="I590" s="5">
        <v>139</v>
      </c>
      <c r="J590" s="5">
        <v>32</v>
      </c>
      <c r="K590" s="5">
        <v>10</v>
      </c>
      <c r="L590" s="6" t="s">
        <v>4206</v>
      </c>
      <c r="M590" s="4" t="s">
        <v>4207</v>
      </c>
      <c r="N590" s="4" t="s">
        <v>26</v>
      </c>
      <c r="O590" s="7">
        <v>44379.063344907408</v>
      </c>
      <c r="P590" s="5">
        <v>0</v>
      </c>
      <c r="Q590" s="6" t="s">
        <v>3920</v>
      </c>
      <c r="R590" s="5">
        <v>1</v>
      </c>
      <c r="S590" s="5">
        <v>139</v>
      </c>
      <c r="T590" s="6" t="s">
        <v>3118</v>
      </c>
      <c r="U590" s="5"/>
      <c r="V590" s="5">
        <v>602</v>
      </c>
      <c r="W590" s="6" t="s">
        <v>4208</v>
      </c>
      <c r="X590" s="6" t="s">
        <v>4209</v>
      </c>
      <c r="Y590" s="6" t="s">
        <v>4210</v>
      </c>
      <c r="Z590" s="6" t="s">
        <v>26</v>
      </c>
      <c r="AA590" s="5">
        <v>0</v>
      </c>
      <c r="AB590" s="5">
        <v>1</v>
      </c>
      <c r="AC590" s="6">
        <f>SUM(article_export__2[[#This Row],[title_use]],article_export__2[[#This Row],[abstract_mentions_count]])</f>
        <v>1</v>
      </c>
      <c r="AD590" s="6" t="s">
        <v>1225</v>
      </c>
      <c r="AE590" s="6" t="s">
        <v>6152</v>
      </c>
    </row>
    <row r="591" spans="1:31" ht="129.6" hidden="1" x14ac:dyDescent="0.3">
      <c r="A591" s="5">
        <v>65</v>
      </c>
      <c r="B591" s="5">
        <v>66</v>
      </c>
      <c r="C591" s="4" t="s">
        <v>2279</v>
      </c>
      <c r="D591" s="5">
        <v>2019</v>
      </c>
      <c r="E591" s="5">
        <v>67</v>
      </c>
      <c r="F591" s="6" t="s">
        <v>2280</v>
      </c>
      <c r="G591" s="6" t="s">
        <v>2281</v>
      </c>
      <c r="H591" s="6" t="s">
        <v>26</v>
      </c>
      <c r="I591" s="5">
        <v>49</v>
      </c>
      <c r="J591" s="5">
        <v>19</v>
      </c>
      <c r="K591" s="5">
        <v>1</v>
      </c>
      <c r="L591" s="6" t="s">
        <v>2282</v>
      </c>
      <c r="M591" s="4" t="s">
        <v>6033</v>
      </c>
      <c r="N591" s="6" t="s">
        <v>26</v>
      </c>
      <c r="O591" s="7">
        <v>44379.061006944445</v>
      </c>
      <c r="P591" s="5">
        <v>1</v>
      </c>
      <c r="Q591" s="6" t="s">
        <v>2032</v>
      </c>
      <c r="R591" s="5">
        <v>1</v>
      </c>
      <c r="S591" s="5">
        <v>49</v>
      </c>
      <c r="T591" s="6" t="s">
        <v>2201</v>
      </c>
      <c r="U591" s="5"/>
      <c r="V591" s="5">
        <v>67</v>
      </c>
      <c r="W591" s="6" t="s">
        <v>2284</v>
      </c>
      <c r="X591" s="6" t="s">
        <v>2285</v>
      </c>
      <c r="Y591" s="6" t="s">
        <v>2286</v>
      </c>
      <c r="Z591" s="6" t="s">
        <v>6157</v>
      </c>
      <c r="AA591" s="5">
        <v>0</v>
      </c>
      <c r="AB591" s="5">
        <v>1</v>
      </c>
      <c r="AC591" s="6">
        <f>SUM(article_export__2[[#This Row],[title_use]],article_export__2[[#This Row],[abstract_mentions_count]])</f>
        <v>1</v>
      </c>
      <c r="AD591" s="6"/>
      <c r="AE591" s="6"/>
    </row>
    <row r="592" spans="1:31" ht="86.4" hidden="1" x14ac:dyDescent="0.3">
      <c r="A592" s="5">
        <v>511</v>
      </c>
      <c r="B592" s="5">
        <v>512</v>
      </c>
      <c r="C592" s="4" t="s">
        <v>4125</v>
      </c>
      <c r="D592" s="5">
        <v>2019</v>
      </c>
      <c r="E592" s="5">
        <v>581</v>
      </c>
      <c r="F592" s="6" t="s">
        <v>4126</v>
      </c>
      <c r="G592" s="6" t="s">
        <v>4127</v>
      </c>
      <c r="H592" s="6" t="s">
        <v>4128</v>
      </c>
      <c r="I592" s="5">
        <v>49</v>
      </c>
      <c r="J592" s="5">
        <v>19</v>
      </c>
      <c r="K592" s="5"/>
      <c r="L592" s="6" t="s">
        <v>26</v>
      </c>
      <c r="M592" s="4" t="s">
        <v>4129</v>
      </c>
      <c r="N592" s="4" t="s">
        <v>26</v>
      </c>
      <c r="O592" s="7">
        <v>44379.063344907408</v>
      </c>
      <c r="P592" s="5">
        <v>0</v>
      </c>
      <c r="Q592" s="6" t="s">
        <v>3920</v>
      </c>
      <c r="R592" s="5">
        <v>1</v>
      </c>
      <c r="S592" s="5">
        <v>49</v>
      </c>
      <c r="T592" s="6" t="s">
        <v>2201</v>
      </c>
      <c r="U592" s="5"/>
      <c r="V592" s="5">
        <v>581</v>
      </c>
      <c r="W592" s="6" t="s">
        <v>4130</v>
      </c>
      <c r="X592" s="6" t="s">
        <v>4131</v>
      </c>
      <c r="Y592" s="6" t="s">
        <v>494</v>
      </c>
      <c r="Z592" s="6" t="s">
        <v>6201</v>
      </c>
      <c r="AA592" s="5">
        <v>0</v>
      </c>
      <c r="AB592" s="5">
        <v>1</v>
      </c>
      <c r="AC592" s="6">
        <f>SUM(article_export__2[[#This Row],[title_use]],article_export__2[[#This Row],[abstract_mentions_count]])</f>
        <v>1</v>
      </c>
      <c r="AD592" s="6"/>
      <c r="AE592" s="6"/>
    </row>
    <row r="593" spans="1:31" ht="316.8" hidden="1" x14ac:dyDescent="0.3">
      <c r="A593" s="5">
        <v>64</v>
      </c>
      <c r="B593" s="5">
        <v>65</v>
      </c>
      <c r="C593" s="4" t="s">
        <v>2272</v>
      </c>
      <c r="D593" s="5">
        <v>2020</v>
      </c>
      <c r="E593" s="5">
        <v>66</v>
      </c>
      <c r="F593" s="6" t="s">
        <v>2273</v>
      </c>
      <c r="G593" s="6" t="s">
        <v>2274</v>
      </c>
      <c r="H593" s="6" t="s">
        <v>26</v>
      </c>
      <c r="I593" s="5">
        <v>49</v>
      </c>
      <c r="J593" s="5">
        <v>20</v>
      </c>
      <c r="K593" s="5">
        <v>1</v>
      </c>
      <c r="L593" s="6" t="s">
        <v>863</v>
      </c>
      <c r="M593" s="4" t="s">
        <v>6032</v>
      </c>
      <c r="N593" s="6" t="s">
        <v>26</v>
      </c>
      <c r="O593" s="7">
        <v>44379.061006944445</v>
      </c>
      <c r="P593" s="5">
        <v>1</v>
      </c>
      <c r="Q593" s="6" t="s">
        <v>2032</v>
      </c>
      <c r="R593" s="5">
        <v>1</v>
      </c>
      <c r="S593" s="5">
        <v>49</v>
      </c>
      <c r="T593" s="6" t="s">
        <v>2201</v>
      </c>
      <c r="U593" s="5"/>
      <c r="V593" s="5">
        <v>66</v>
      </c>
      <c r="W593" s="6" t="s">
        <v>2276</v>
      </c>
      <c r="X593" s="6" t="s">
        <v>2277</v>
      </c>
      <c r="Y593" s="6" t="s">
        <v>2278</v>
      </c>
      <c r="Z593" s="6" t="s">
        <v>6153</v>
      </c>
      <c r="AA593" s="5">
        <v>1</v>
      </c>
      <c r="AB593" s="5">
        <v>1</v>
      </c>
      <c r="AC593" s="6">
        <f>SUM(article_export__2[[#This Row],[title_use]],article_export__2[[#This Row],[abstract_mentions_count]])</f>
        <v>2</v>
      </c>
      <c r="AD593" s="6"/>
      <c r="AE593" s="6"/>
    </row>
    <row r="594" spans="1:31" ht="172.8" hidden="1" x14ac:dyDescent="0.3">
      <c r="A594" s="5">
        <v>47</v>
      </c>
      <c r="B594" s="5">
        <v>48</v>
      </c>
      <c r="C594" s="4" t="s">
        <v>2196</v>
      </c>
      <c r="D594" s="5">
        <v>2020</v>
      </c>
      <c r="E594" s="5">
        <v>49</v>
      </c>
      <c r="F594" s="6" t="s">
        <v>2197</v>
      </c>
      <c r="G594" s="6" t="s">
        <v>2198</v>
      </c>
      <c r="H594" s="6" t="s">
        <v>26</v>
      </c>
      <c r="I594" s="5">
        <v>49</v>
      </c>
      <c r="J594" s="5">
        <v>20</v>
      </c>
      <c r="K594" s="5">
        <v>1</v>
      </c>
      <c r="L594" s="6" t="s">
        <v>2199</v>
      </c>
      <c r="M594" s="4" t="s">
        <v>5874</v>
      </c>
      <c r="N594" s="6" t="s">
        <v>26</v>
      </c>
      <c r="O594" s="7">
        <v>44379.061006944445</v>
      </c>
      <c r="P594" s="5">
        <v>1</v>
      </c>
      <c r="Q594" s="6" t="s">
        <v>2032</v>
      </c>
      <c r="R594" s="5">
        <v>1</v>
      </c>
      <c r="S594" s="5">
        <v>49</v>
      </c>
      <c r="T594" s="6" t="s">
        <v>2201</v>
      </c>
      <c r="U594" s="5"/>
      <c r="V594" s="5">
        <v>49</v>
      </c>
      <c r="W594" s="6" t="s">
        <v>2202</v>
      </c>
      <c r="X594" s="6" t="s">
        <v>2203</v>
      </c>
      <c r="Y594" s="6" t="s">
        <v>2204</v>
      </c>
      <c r="Z594" s="6" t="s">
        <v>5514</v>
      </c>
      <c r="AA594" s="5">
        <v>0</v>
      </c>
      <c r="AB594" s="5">
        <v>2</v>
      </c>
      <c r="AC594" s="6">
        <f>SUM(article_export__2[[#This Row],[title_use]],article_export__2[[#This Row],[abstract_mentions_count]])</f>
        <v>2</v>
      </c>
      <c r="AD594" s="6"/>
      <c r="AE594" s="6"/>
    </row>
    <row r="595" spans="1:31" ht="115.2" hidden="1" x14ac:dyDescent="0.3">
      <c r="A595" s="5">
        <v>541</v>
      </c>
      <c r="B595" s="5">
        <v>542</v>
      </c>
      <c r="C595" s="4" t="s">
        <v>4307</v>
      </c>
      <c r="D595" s="5">
        <v>2015</v>
      </c>
      <c r="E595" s="5">
        <v>645</v>
      </c>
      <c r="F595" s="6" t="s">
        <v>4308</v>
      </c>
      <c r="G595" s="6" t="s">
        <v>4309</v>
      </c>
      <c r="H595" s="6" t="s">
        <v>4310</v>
      </c>
      <c r="I595" s="5">
        <v>645</v>
      </c>
      <c r="J595" s="5">
        <v>16</v>
      </c>
      <c r="K595" s="5"/>
      <c r="L595" s="6" t="s">
        <v>26</v>
      </c>
      <c r="M595" s="4" t="s">
        <v>4311</v>
      </c>
      <c r="N595" s="4" t="s">
        <v>26</v>
      </c>
      <c r="O595" s="7">
        <v>44379.063356481478</v>
      </c>
      <c r="P595" s="5">
        <v>0</v>
      </c>
      <c r="Q595" s="6" t="s">
        <v>3920</v>
      </c>
      <c r="R595" s="5">
        <v>1</v>
      </c>
      <c r="S595" s="5">
        <v>645</v>
      </c>
      <c r="T595" s="6" t="s">
        <v>4312</v>
      </c>
      <c r="U595" s="5"/>
      <c r="V595" s="5">
        <v>645</v>
      </c>
      <c r="W595" s="6" t="s">
        <v>4313</v>
      </c>
      <c r="X595" s="6" t="s">
        <v>4314</v>
      </c>
      <c r="Y595" s="6" t="s">
        <v>4315</v>
      </c>
      <c r="Z595" s="6" t="s">
        <v>6211</v>
      </c>
      <c r="AA595" s="5">
        <v>0</v>
      </c>
      <c r="AB595" s="5">
        <v>1</v>
      </c>
      <c r="AC595" s="6">
        <f>SUM(article_export__2[[#This Row],[title_use]],article_export__2[[#This Row],[abstract_mentions_count]])</f>
        <v>1</v>
      </c>
      <c r="AD595" s="6"/>
      <c r="AE595" s="6"/>
    </row>
    <row r="596" spans="1:31" ht="43.2" x14ac:dyDescent="0.3">
      <c r="A596" s="5">
        <v>526</v>
      </c>
      <c r="B596" s="5">
        <v>527</v>
      </c>
      <c r="C596" s="4" t="s">
        <v>4211</v>
      </c>
      <c r="D596" s="5">
        <v>2018</v>
      </c>
      <c r="E596" s="5">
        <v>609</v>
      </c>
      <c r="F596" s="6" t="s">
        <v>26</v>
      </c>
      <c r="G596" s="6" t="s">
        <v>26</v>
      </c>
      <c r="H596" s="6" t="s">
        <v>4212</v>
      </c>
      <c r="I596" s="5">
        <v>609</v>
      </c>
      <c r="J596" s="5">
        <v>17</v>
      </c>
      <c r="K596" s="5"/>
      <c r="L596" s="6" t="s">
        <v>4213</v>
      </c>
      <c r="M596" s="4" t="s">
        <v>26</v>
      </c>
      <c r="N596" s="4" t="s">
        <v>26</v>
      </c>
      <c r="O596" s="7">
        <v>44379.063344907408</v>
      </c>
      <c r="P596" s="5">
        <v>0</v>
      </c>
      <c r="Q596" s="6" t="s">
        <v>3920</v>
      </c>
      <c r="R596" s="5">
        <v>1</v>
      </c>
      <c r="S596" s="5">
        <v>609</v>
      </c>
      <c r="T596" s="6" t="s">
        <v>4214</v>
      </c>
      <c r="U596" s="5">
        <v>1</v>
      </c>
      <c r="V596" s="5">
        <v>609</v>
      </c>
      <c r="W596" s="6" t="s">
        <v>4215</v>
      </c>
      <c r="X596" s="6" t="s">
        <v>4216</v>
      </c>
      <c r="Y596" s="6" t="s">
        <v>2728</v>
      </c>
      <c r="Z596" s="6" t="s">
        <v>26</v>
      </c>
      <c r="AA596" s="5"/>
      <c r="AB596" s="5"/>
      <c r="AC596" s="6">
        <f>SUM(article_export__2[[#This Row],[title_use]],article_export__2[[#This Row],[abstract_mentions_count]])</f>
        <v>0</v>
      </c>
      <c r="AD596" s="6" t="s">
        <v>1225</v>
      </c>
      <c r="AE596" s="6" t="s">
        <v>6286</v>
      </c>
    </row>
    <row r="597" spans="1:31" ht="388.8" x14ac:dyDescent="0.3">
      <c r="A597" s="5">
        <v>531</v>
      </c>
      <c r="B597" s="5">
        <v>532</v>
      </c>
      <c r="C597" s="4" t="s">
        <v>4243</v>
      </c>
      <c r="D597" s="5">
        <v>2017</v>
      </c>
      <c r="E597" s="5">
        <v>621</v>
      </c>
      <c r="F597" s="6" t="s">
        <v>4244</v>
      </c>
      <c r="G597" s="6" t="s">
        <v>4245</v>
      </c>
      <c r="H597" s="6" t="s">
        <v>4246</v>
      </c>
      <c r="I597" s="5">
        <v>550</v>
      </c>
      <c r="J597" s="5">
        <v>16</v>
      </c>
      <c r="K597" s="5"/>
      <c r="L597" s="6" t="s">
        <v>26</v>
      </c>
      <c r="M597" s="4" t="s">
        <v>4247</v>
      </c>
      <c r="N597" s="4" t="s">
        <v>26</v>
      </c>
      <c r="O597" s="7">
        <v>44379.063344907408</v>
      </c>
      <c r="P597" s="5">
        <v>0</v>
      </c>
      <c r="Q597" s="6" t="s">
        <v>3920</v>
      </c>
      <c r="R597" s="5">
        <v>1</v>
      </c>
      <c r="S597" s="5">
        <v>550</v>
      </c>
      <c r="T597" s="6" t="s">
        <v>4248</v>
      </c>
      <c r="U597" s="5">
        <v>1</v>
      </c>
      <c r="V597" s="5">
        <v>621</v>
      </c>
      <c r="W597" s="6" t="s">
        <v>4249</v>
      </c>
      <c r="X597" s="6" t="s">
        <v>4250</v>
      </c>
      <c r="Y597" s="6" t="s">
        <v>4251</v>
      </c>
      <c r="Z597" s="6" t="s">
        <v>26</v>
      </c>
      <c r="AA597" s="5">
        <v>0</v>
      </c>
      <c r="AB597" s="5">
        <v>1</v>
      </c>
      <c r="AC597" s="6">
        <f>SUM(article_export__2[[#This Row],[title_use]],article_export__2[[#This Row],[abstract_mentions_count]])</f>
        <v>1</v>
      </c>
      <c r="AD597" s="6" t="s">
        <v>1225</v>
      </c>
      <c r="AE597" s="6" t="s">
        <v>6152</v>
      </c>
    </row>
    <row r="598" spans="1:31" ht="331.2" x14ac:dyDescent="0.3">
      <c r="A598" s="5">
        <v>533</v>
      </c>
      <c r="B598" s="5">
        <v>534</v>
      </c>
      <c r="C598" s="4" t="s">
        <v>4261</v>
      </c>
      <c r="D598" s="5">
        <v>2017</v>
      </c>
      <c r="E598" s="5">
        <v>631</v>
      </c>
      <c r="F598" s="6" t="s">
        <v>4262</v>
      </c>
      <c r="G598" s="6" t="s">
        <v>4263</v>
      </c>
      <c r="H598" s="6" t="s">
        <v>4264</v>
      </c>
      <c r="I598" s="5">
        <v>631</v>
      </c>
      <c r="J598" s="5">
        <v>24</v>
      </c>
      <c r="K598" s="5">
        <v>1</v>
      </c>
      <c r="L598" s="6" t="s">
        <v>2017</v>
      </c>
      <c r="M598" s="4" t="s">
        <v>4265</v>
      </c>
      <c r="N598" s="4" t="s">
        <v>26</v>
      </c>
      <c r="O598" s="7">
        <v>44379.063356481478</v>
      </c>
      <c r="P598" s="5">
        <v>0</v>
      </c>
      <c r="Q598" s="6" t="s">
        <v>3920</v>
      </c>
      <c r="R598" s="5">
        <v>1</v>
      </c>
      <c r="S598" s="5">
        <v>631</v>
      </c>
      <c r="T598" s="6" t="s">
        <v>4266</v>
      </c>
      <c r="U598" s="5"/>
      <c r="V598" s="5">
        <v>631</v>
      </c>
      <c r="W598" s="6" t="s">
        <v>4267</v>
      </c>
      <c r="X598" s="6" t="s">
        <v>4268</v>
      </c>
      <c r="Y598" s="6" t="s">
        <v>4269</v>
      </c>
      <c r="Z598" s="6"/>
      <c r="AA598" s="5">
        <v>0</v>
      </c>
      <c r="AB598" s="5">
        <v>1</v>
      </c>
      <c r="AC598" s="6">
        <f>SUM(article_export__2[[#This Row],[title_use]],article_export__2[[#This Row],[abstract_mentions_count]])</f>
        <v>1</v>
      </c>
      <c r="AD598" s="6" t="s">
        <v>1225</v>
      </c>
      <c r="AE598" s="6" t="s">
        <v>6152</v>
      </c>
    </row>
    <row r="599" spans="1:31" ht="409.6" x14ac:dyDescent="0.3">
      <c r="A599" s="5">
        <v>536</v>
      </c>
      <c r="B599" s="5">
        <v>537</v>
      </c>
      <c r="C599" s="4" t="s">
        <v>5716</v>
      </c>
      <c r="D599" s="5">
        <v>2016</v>
      </c>
      <c r="E599" s="5">
        <v>638</v>
      </c>
      <c r="F599" s="6" t="s">
        <v>688</v>
      </c>
      <c r="G599" s="6" t="s">
        <v>5717</v>
      </c>
      <c r="H599" s="6" t="s">
        <v>5718</v>
      </c>
      <c r="I599" s="5">
        <v>550</v>
      </c>
      <c r="J599" s="5">
        <v>15</v>
      </c>
      <c r="K599" s="5"/>
      <c r="L599" s="6" t="s">
        <v>26</v>
      </c>
      <c r="M599" s="4" t="s">
        <v>689</v>
      </c>
      <c r="N599" s="4" t="s">
        <v>26</v>
      </c>
      <c r="O599" s="7">
        <v>44379.063356481478</v>
      </c>
      <c r="P599" s="5">
        <v>1</v>
      </c>
      <c r="Q599" s="6" t="s">
        <v>3920</v>
      </c>
      <c r="R599" s="5">
        <v>1</v>
      </c>
      <c r="S599" s="5">
        <v>550</v>
      </c>
      <c r="T599" s="6" t="s">
        <v>4248</v>
      </c>
      <c r="U599" s="5">
        <v>1</v>
      </c>
      <c r="V599" s="5">
        <v>638</v>
      </c>
      <c r="W599" s="6" t="s">
        <v>690</v>
      </c>
      <c r="X599" s="6" t="s">
        <v>691</v>
      </c>
      <c r="Y599" s="6" t="s">
        <v>692</v>
      </c>
      <c r="Z599" s="6" t="s">
        <v>6178</v>
      </c>
      <c r="AA599" s="5">
        <v>0</v>
      </c>
      <c r="AB599" s="5">
        <v>1</v>
      </c>
      <c r="AC599" s="6">
        <f>SUM(article_export__2[[#This Row],[title_use]],article_export__2[[#This Row],[abstract_mentions_count]])</f>
        <v>1</v>
      </c>
      <c r="AD599" s="6" t="s">
        <v>1225</v>
      </c>
      <c r="AE599" s="6" t="s">
        <v>6152</v>
      </c>
    </row>
    <row r="600" spans="1:31" ht="409.6" x14ac:dyDescent="0.3">
      <c r="A600" s="5">
        <v>537</v>
      </c>
      <c r="B600" s="5">
        <v>538</v>
      </c>
      <c r="C600" s="4" t="s">
        <v>4288</v>
      </c>
      <c r="D600" s="5">
        <v>2016</v>
      </c>
      <c r="E600" s="5">
        <v>639</v>
      </c>
      <c r="F600" s="6" t="s">
        <v>4289</v>
      </c>
      <c r="G600" s="6" t="s">
        <v>4290</v>
      </c>
      <c r="H600" s="6" t="s">
        <v>4291</v>
      </c>
      <c r="I600" s="5">
        <v>639</v>
      </c>
      <c r="J600" s="5">
        <v>4</v>
      </c>
      <c r="K600" s="5">
        <v>2</v>
      </c>
      <c r="L600" s="6" t="s">
        <v>4292</v>
      </c>
      <c r="M600" s="4" t="s">
        <v>4293</v>
      </c>
      <c r="N600" s="4" t="s">
        <v>26</v>
      </c>
      <c r="O600" s="7">
        <v>44379.063356481478</v>
      </c>
      <c r="P600" s="5">
        <v>0</v>
      </c>
      <c r="Q600" s="6" t="s">
        <v>3920</v>
      </c>
      <c r="R600" s="5">
        <v>1</v>
      </c>
      <c r="S600" s="5">
        <v>639</v>
      </c>
      <c r="T600" s="6" t="s">
        <v>4294</v>
      </c>
      <c r="U600" s="5"/>
      <c r="V600" s="5">
        <v>639</v>
      </c>
      <c r="W600" s="6" t="s">
        <v>4295</v>
      </c>
      <c r="X600" s="6" t="s">
        <v>4296</v>
      </c>
      <c r="Y600" s="6" t="s">
        <v>4297</v>
      </c>
      <c r="Z600" s="6" t="s">
        <v>26</v>
      </c>
      <c r="AA600" s="5">
        <v>0</v>
      </c>
      <c r="AB600" s="5">
        <v>1</v>
      </c>
      <c r="AC600" s="6">
        <f>SUM(article_export__2[[#This Row],[title_use]],article_export__2[[#This Row],[abstract_mentions_count]])</f>
        <v>1</v>
      </c>
      <c r="AD600" s="6" t="s">
        <v>1225</v>
      </c>
      <c r="AE600" s="6" t="s">
        <v>6152</v>
      </c>
    </row>
    <row r="601" spans="1:31" ht="259.2" hidden="1" x14ac:dyDescent="0.3">
      <c r="A601" s="5">
        <v>625</v>
      </c>
      <c r="B601" s="5">
        <v>626</v>
      </c>
      <c r="C601" s="4" t="s">
        <v>378</v>
      </c>
      <c r="D601" s="5">
        <v>2020</v>
      </c>
      <c r="E601" s="5">
        <v>862</v>
      </c>
      <c r="F601" s="6" t="s">
        <v>379</v>
      </c>
      <c r="G601" s="6" t="s">
        <v>26</v>
      </c>
      <c r="H601" s="6" t="s">
        <v>26</v>
      </c>
      <c r="I601" s="5">
        <v>855</v>
      </c>
      <c r="J601" s="5">
        <v>19</v>
      </c>
      <c r="K601" s="5">
        <v>1</v>
      </c>
      <c r="L601" s="6" t="s">
        <v>82</v>
      </c>
      <c r="M601" s="4" t="s">
        <v>380</v>
      </c>
      <c r="N601" s="4" t="s">
        <v>381</v>
      </c>
      <c r="O601" s="7">
        <v>44379.06486111111</v>
      </c>
      <c r="P601" s="5">
        <v>0</v>
      </c>
      <c r="Q601" s="6" t="s">
        <v>211</v>
      </c>
      <c r="R601" s="5">
        <v>0</v>
      </c>
      <c r="S601" s="5">
        <v>855</v>
      </c>
      <c r="T601" s="6" t="s">
        <v>338</v>
      </c>
      <c r="U601" s="5">
        <v>1</v>
      </c>
      <c r="V601" s="5">
        <v>862</v>
      </c>
      <c r="W601" s="6" t="s">
        <v>382</v>
      </c>
      <c r="X601" s="6" t="s">
        <v>383</v>
      </c>
      <c r="Y601" s="6" t="s">
        <v>384</v>
      </c>
      <c r="Z601" s="6" t="s">
        <v>6226</v>
      </c>
      <c r="AA601" s="5">
        <v>0</v>
      </c>
      <c r="AB601" s="5">
        <v>1</v>
      </c>
      <c r="AC601" s="6">
        <f>SUM(article_export__2[[#This Row],[title_use]],article_export__2[[#This Row],[abstract_mentions_count]])</f>
        <v>1</v>
      </c>
      <c r="AD601" s="6"/>
      <c r="AE601" s="6"/>
    </row>
    <row r="602" spans="1:31" ht="230.4" hidden="1" x14ac:dyDescent="0.3">
      <c r="A602" s="5">
        <v>495</v>
      </c>
      <c r="B602" s="5">
        <v>496</v>
      </c>
      <c r="C602" s="4" t="s">
        <v>5669</v>
      </c>
      <c r="D602" s="5">
        <v>2020</v>
      </c>
      <c r="E602" s="5">
        <v>550</v>
      </c>
      <c r="F602" s="6" t="s">
        <v>337</v>
      </c>
      <c r="G602" s="6" t="s">
        <v>26</v>
      </c>
      <c r="H602" s="6" t="s">
        <v>5670</v>
      </c>
      <c r="I602" s="5">
        <v>550</v>
      </c>
      <c r="J602" s="5">
        <v>19</v>
      </c>
      <c r="K602" s="5">
        <v>1</v>
      </c>
      <c r="L602" s="6" t="s">
        <v>26</v>
      </c>
      <c r="M602" s="4" t="s">
        <v>5671</v>
      </c>
      <c r="N602" s="4" t="s">
        <v>26</v>
      </c>
      <c r="O602" s="7">
        <v>44379.063333333332</v>
      </c>
      <c r="P602" s="5">
        <v>1</v>
      </c>
      <c r="Q602" s="6" t="s">
        <v>3920</v>
      </c>
      <c r="R602" s="5">
        <v>1</v>
      </c>
      <c r="S602" s="5">
        <v>550</v>
      </c>
      <c r="T602" s="6" t="s">
        <v>4248</v>
      </c>
      <c r="U602" s="5">
        <v>1</v>
      </c>
      <c r="V602" s="5">
        <v>550</v>
      </c>
      <c r="W602" s="6" t="s">
        <v>5672</v>
      </c>
      <c r="X602" s="6" t="s">
        <v>5673</v>
      </c>
      <c r="Y602" s="6" t="s">
        <v>5674</v>
      </c>
      <c r="Z602" s="6" t="s">
        <v>6197</v>
      </c>
      <c r="AA602" s="5">
        <v>0</v>
      </c>
      <c r="AB602" s="5">
        <v>1</v>
      </c>
      <c r="AC602" s="6">
        <f>SUM(article_export__2[[#This Row],[title_use]],article_export__2[[#This Row],[abstract_mentions_count]])</f>
        <v>1</v>
      </c>
      <c r="AD602" s="6"/>
      <c r="AE602" s="6"/>
    </row>
    <row r="603" spans="1:31" ht="273.60000000000002" x14ac:dyDescent="0.3">
      <c r="A603" s="5">
        <v>539</v>
      </c>
      <c r="B603" s="5">
        <v>540</v>
      </c>
      <c r="C603" s="4" t="s">
        <v>5719</v>
      </c>
      <c r="D603" s="5">
        <v>2016</v>
      </c>
      <c r="E603" s="5">
        <v>642</v>
      </c>
      <c r="F603" s="6" t="s">
        <v>735</v>
      </c>
      <c r="G603" s="6" t="s">
        <v>5720</v>
      </c>
      <c r="H603" s="6" t="s">
        <v>5721</v>
      </c>
      <c r="I603" s="5">
        <v>574</v>
      </c>
      <c r="J603" s="5">
        <v>32</v>
      </c>
      <c r="K603" s="5">
        <v>1</v>
      </c>
      <c r="L603" s="6" t="s">
        <v>736</v>
      </c>
      <c r="M603" s="4" t="s">
        <v>5722</v>
      </c>
      <c r="N603" s="4" t="s">
        <v>26</v>
      </c>
      <c r="O603" s="7">
        <v>44379.063356481478</v>
      </c>
      <c r="P603" s="5">
        <v>2</v>
      </c>
      <c r="Q603" s="6" t="s">
        <v>3920</v>
      </c>
      <c r="R603" s="5">
        <v>1</v>
      </c>
      <c r="S603" s="5">
        <v>574</v>
      </c>
      <c r="T603" s="6" t="s">
        <v>5686</v>
      </c>
      <c r="U603" s="5">
        <v>1</v>
      </c>
      <c r="V603" s="5">
        <v>642</v>
      </c>
      <c r="W603" s="6" t="s">
        <v>737</v>
      </c>
      <c r="X603" s="6" t="s">
        <v>738</v>
      </c>
      <c r="Y603" s="6" t="s">
        <v>739</v>
      </c>
      <c r="Z603" s="6" t="s">
        <v>26</v>
      </c>
      <c r="AA603" s="5">
        <v>0</v>
      </c>
      <c r="AB603" s="5">
        <v>1</v>
      </c>
      <c r="AC603" s="6">
        <f>SUM(article_export__2[[#This Row],[title_use]],article_export__2[[#This Row],[abstract_mentions_count]])</f>
        <v>1</v>
      </c>
      <c r="AD603" s="6" t="s">
        <v>1225</v>
      </c>
      <c r="AE603" s="6" t="s">
        <v>6152</v>
      </c>
    </row>
    <row r="604" spans="1:31" ht="187.2" hidden="1" x14ac:dyDescent="0.3">
      <c r="A604" s="5">
        <v>51</v>
      </c>
      <c r="B604" s="5">
        <v>52</v>
      </c>
      <c r="C604" s="4" t="s">
        <v>2222</v>
      </c>
      <c r="D604" s="5">
        <v>2019</v>
      </c>
      <c r="E604" s="5">
        <v>53</v>
      </c>
      <c r="F604" s="6" t="s">
        <v>2223</v>
      </c>
      <c r="G604" s="6" t="s">
        <v>2224</v>
      </c>
      <c r="H604" s="6" t="s">
        <v>26</v>
      </c>
      <c r="I604" s="5">
        <v>25</v>
      </c>
      <c r="J604" s="5">
        <v>19</v>
      </c>
      <c r="K604" s="5">
        <v>1</v>
      </c>
      <c r="L604" s="6" t="s">
        <v>2225</v>
      </c>
      <c r="M604" s="4" t="s">
        <v>6017</v>
      </c>
      <c r="N604" s="6" t="s">
        <v>26</v>
      </c>
      <c r="O604" s="7">
        <v>44379.061006944445</v>
      </c>
      <c r="P604" s="5">
        <v>1</v>
      </c>
      <c r="Q604" s="6" t="s">
        <v>2032</v>
      </c>
      <c r="R604" s="5">
        <v>1</v>
      </c>
      <c r="S604" s="5">
        <v>25</v>
      </c>
      <c r="T604" s="6" t="s">
        <v>2060</v>
      </c>
      <c r="U604" s="5"/>
      <c r="V604" s="5">
        <v>53</v>
      </c>
      <c r="W604" s="6" t="s">
        <v>2227</v>
      </c>
      <c r="X604" s="6" t="s">
        <v>2228</v>
      </c>
      <c r="Y604" s="6" t="s">
        <v>1614</v>
      </c>
      <c r="Z604" s="6" t="s">
        <v>6150</v>
      </c>
      <c r="AA604" s="5">
        <v>0</v>
      </c>
      <c r="AB604" s="5">
        <v>1</v>
      </c>
      <c r="AC604" s="6">
        <f>SUM(article_export__2[[#This Row],[title_use]],article_export__2[[#This Row],[abstract_mentions_count]])</f>
        <v>1</v>
      </c>
      <c r="AD604" s="6"/>
      <c r="AE604" s="6"/>
    </row>
    <row r="605" spans="1:31" hidden="1" x14ac:dyDescent="0.3">
      <c r="A605" s="5">
        <v>482</v>
      </c>
      <c r="B605" s="5">
        <v>483</v>
      </c>
      <c r="C605" s="4" t="s">
        <v>3914</v>
      </c>
      <c r="D605" s="5">
        <v>2021</v>
      </c>
      <c r="E605" s="5">
        <v>524</v>
      </c>
      <c r="F605" s="6" t="s">
        <v>3915</v>
      </c>
      <c r="G605" s="6" t="s">
        <v>3916</v>
      </c>
      <c r="H605" s="6" t="s">
        <v>3917</v>
      </c>
      <c r="I605" s="5">
        <v>524</v>
      </c>
      <c r="J605" s="5">
        <v>16</v>
      </c>
      <c r="K605" s="5">
        <v>1</v>
      </c>
      <c r="L605" s="6" t="s">
        <v>26</v>
      </c>
      <c r="M605" s="4" t="s">
        <v>3919</v>
      </c>
      <c r="N605" s="4" t="s">
        <v>26</v>
      </c>
      <c r="O605" s="7">
        <v>44379.063333333332</v>
      </c>
      <c r="P605" s="5">
        <v>0</v>
      </c>
      <c r="Q605" s="6" t="s">
        <v>3920</v>
      </c>
      <c r="R605" s="5">
        <v>1</v>
      </c>
      <c r="S605" s="5">
        <v>524</v>
      </c>
      <c r="T605" s="6" t="s">
        <v>3921</v>
      </c>
      <c r="U605" s="5"/>
      <c r="V605" s="5">
        <v>524</v>
      </c>
      <c r="W605" s="6" t="s">
        <v>3922</v>
      </c>
      <c r="X605" s="6" t="s">
        <v>3923</v>
      </c>
      <c r="Y605" s="6" t="s">
        <v>3924</v>
      </c>
      <c r="Z605" s="6" t="s">
        <v>6153</v>
      </c>
      <c r="AA605" s="5">
        <v>0</v>
      </c>
      <c r="AB605" s="5">
        <v>1</v>
      </c>
      <c r="AC605" s="6">
        <f>SUM(article_export__2[[#This Row],[title_use]],article_export__2[[#This Row],[abstract_mentions_count]])</f>
        <v>1</v>
      </c>
      <c r="AD605" s="6"/>
      <c r="AE605" s="6"/>
    </row>
    <row r="606" spans="1:31" hidden="1" x14ac:dyDescent="0.3">
      <c r="A606" s="5">
        <v>43</v>
      </c>
      <c r="B606" s="5">
        <v>44</v>
      </c>
      <c r="C606" s="4" t="s">
        <v>2169</v>
      </c>
      <c r="D606" s="5">
        <v>2020</v>
      </c>
      <c r="E606" s="5">
        <v>45</v>
      </c>
      <c r="F606" s="6" t="s">
        <v>2170</v>
      </c>
      <c r="G606" s="6" t="s">
        <v>2171</v>
      </c>
      <c r="H606" s="6" t="s">
        <v>26</v>
      </c>
      <c r="I606" s="5">
        <v>45</v>
      </c>
      <c r="J606" s="5">
        <v>15</v>
      </c>
      <c r="K606" s="5">
        <v>1</v>
      </c>
      <c r="L606" s="6" t="s">
        <v>2172</v>
      </c>
      <c r="M606" s="4" t="s">
        <v>6015</v>
      </c>
      <c r="N606" s="6" t="s">
        <v>26</v>
      </c>
      <c r="O606" s="7">
        <v>44379.061006944445</v>
      </c>
      <c r="P606" s="5">
        <v>1</v>
      </c>
      <c r="Q606" s="6" t="s">
        <v>2032</v>
      </c>
      <c r="R606" s="5">
        <v>1</v>
      </c>
      <c r="S606" s="5">
        <v>45</v>
      </c>
      <c r="T606" s="6" t="s">
        <v>2174</v>
      </c>
      <c r="U606" s="5"/>
      <c r="V606" s="5">
        <v>45</v>
      </c>
      <c r="W606" s="6" t="s">
        <v>2175</v>
      </c>
      <c r="X606" s="6" t="s">
        <v>2176</v>
      </c>
      <c r="Y606" s="6" t="s">
        <v>2177</v>
      </c>
      <c r="Z606" s="6" t="s">
        <v>6146</v>
      </c>
      <c r="AA606" s="5">
        <v>0</v>
      </c>
      <c r="AB606" s="5">
        <v>1</v>
      </c>
      <c r="AC606" s="6">
        <f>SUM(article_export__2[[#This Row],[title_use]],article_export__2[[#This Row],[abstract_mentions_count]])</f>
        <v>1</v>
      </c>
      <c r="AD606" s="6"/>
      <c r="AE606" s="6"/>
    </row>
    <row r="607" spans="1:31" ht="244.8" hidden="1" x14ac:dyDescent="0.3">
      <c r="A607" s="5">
        <v>57</v>
      </c>
      <c r="B607" s="5">
        <v>58</v>
      </c>
      <c r="C607" s="4" t="s">
        <v>2254</v>
      </c>
      <c r="D607" s="5">
        <v>2020</v>
      </c>
      <c r="E607" s="5">
        <v>59</v>
      </c>
      <c r="F607" s="6" t="s">
        <v>2255</v>
      </c>
      <c r="G607" s="6" t="s">
        <v>2256</v>
      </c>
      <c r="H607" s="6" t="s">
        <v>26</v>
      </c>
      <c r="I607" s="5">
        <v>59</v>
      </c>
      <c r="J607" s="5">
        <v>21</v>
      </c>
      <c r="K607" s="5">
        <v>1</v>
      </c>
      <c r="L607" s="6" t="s">
        <v>2257</v>
      </c>
      <c r="M607" s="4" t="s">
        <v>6021</v>
      </c>
      <c r="N607" s="6" t="s">
        <v>26</v>
      </c>
      <c r="O607" s="7">
        <v>44379.061006944445</v>
      </c>
      <c r="P607" s="5">
        <v>1</v>
      </c>
      <c r="Q607" s="6" t="s">
        <v>2032</v>
      </c>
      <c r="R607" s="5">
        <v>1</v>
      </c>
      <c r="S607" s="5">
        <v>59</v>
      </c>
      <c r="T607" s="6" t="s">
        <v>2259</v>
      </c>
      <c r="U607" s="5"/>
      <c r="V607" s="5">
        <v>59</v>
      </c>
      <c r="W607" s="6" t="s">
        <v>2260</v>
      </c>
      <c r="X607" s="6" t="s">
        <v>2261</v>
      </c>
      <c r="Y607" s="6" t="s">
        <v>2262</v>
      </c>
      <c r="Z607" s="6" t="s">
        <v>6153</v>
      </c>
      <c r="AA607" s="5">
        <v>0</v>
      </c>
      <c r="AB607" s="5">
        <v>1</v>
      </c>
      <c r="AC607" s="6">
        <f>SUM(article_export__2[[#This Row],[title_use]],article_export__2[[#This Row],[abstract_mentions_count]])</f>
        <v>1</v>
      </c>
      <c r="AD607" s="6"/>
      <c r="AE607" s="6"/>
    </row>
    <row r="608" spans="1:31" ht="302.39999999999998" x14ac:dyDescent="0.3">
      <c r="A608" s="5">
        <v>540</v>
      </c>
      <c r="B608" s="5">
        <v>541</v>
      </c>
      <c r="C608" s="4" t="s">
        <v>5723</v>
      </c>
      <c r="D608" s="5">
        <v>2016</v>
      </c>
      <c r="E608" s="5">
        <v>643</v>
      </c>
      <c r="F608" s="6" t="s">
        <v>740</v>
      </c>
      <c r="G608" s="6" t="s">
        <v>5724</v>
      </c>
      <c r="H608" s="6" t="s">
        <v>5725</v>
      </c>
      <c r="I608" s="5">
        <v>550</v>
      </c>
      <c r="J608" s="5">
        <v>15</v>
      </c>
      <c r="K608" s="5"/>
      <c r="L608" s="6" t="s">
        <v>26</v>
      </c>
      <c r="M608" s="4" t="s">
        <v>5726</v>
      </c>
      <c r="N608" s="4" t="s">
        <v>26</v>
      </c>
      <c r="O608" s="7">
        <v>44379.063356481478</v>
      </c>
      <c r="P608" s="5">
        <v>1</v>
      </c>
      <c r="Q608" s="6" t="s">
        <v>3920</v>
      </c>
      <c r="R608" s="5">
        <v>1</v>
      </c>
      <c r="S608" s="5">
        <v>550</v>
      </c>
      <c r="T608" s="6" t="s">
        <v>4248</v>
      </c>
      <c r="U608" s="5">
        <v>1</v>
      </c>
      <c r="V608" s="5">
        <v>643</v>
      </c>
      <c r="W608" s="6" t="s">
        <v>5727</v>
      </c>
      <c r="X608" s="6" t="s">
        <v>741</v>
      </c>
      <c r="Y608" s="6" t="s">
        <v>5728</v>
      </c>
      <c r="Z608" s="6" t="s">
        <v>26</v>
      </c>
      <c r="AA608" s="5">
        <v>0</v>
      </c>
      <c r="AB608" s="5">
        <v>1</v>
      </c>
      <c r="AC608" s="6">
        <f>SUM(article_export__2[[#This Row],[title_use]],article_export__2[[#This Row],[abstract_mentions_count]])</f>
        <v>1</v>
      </c>
      <c r="AD608" s="6" t="s">
        <v>1225</v>
      </c>
      <c r="AE608" s="6" t="s">
        <v>6152</v>
      </c>
    </row>
    <row r="609" spans="1:31" x14ac:dyDescent="0.3">
      <c r="A609" s="5">
        <v>545</v>
      </c>
      <c r="B609" s="5">
        <v>546</v>
      </c>
      <c r="C609" s="6" t="s">
        <v>4334</v>
      </c>
      <c r="D609" s="5">
        <v>2015</v>
      </c>
      <c r="E609" s="5">
        <v>651</v>
      </c>
      <c r="F609" s="6" t="s">
        <v>4335</v>
      </c>
      <c r="G609" s="6" t="s">
        <v>4336</v>
      </c>
      <c r="H609" s="6" t="s">
        <v>4337</v>
      </c>
      <c r="I609" s="5">
        <v>651</v>
      </c>
      <c r="J609" s="5">
        <v>23</v>
      </c>
      <c r="K609" s="5">
        <v>2</v>
      </c>
      <c r="L609" s="6" t="s">
        <v>4338</v>
      </c>
      <c r="M609" s="6" t="s">
        <v>4339</v>
      </c>
      <c r="N609" s="6" t="s">
        <v>26</v>
      </c>
      <c r="O609" s="7">
        <v>44379.063356481478</v>
      </c>
      <c r="P609" s="5">
        <v>0</v>
      </c>
      <c r="Q609" s="6" t="s">
        <v>3920</v>
      </c>
      <c r="R609" s="5">
        <v>1</v>
      </c>
      <c r="S609" s="5">
        <v>651</v>
      </c>
      <c r="T609" s="6" t="s">
        <v>4340</v>
      </c>
      <c r="U609" s="5">
        <v>1</v>
      </c>
      <c r="V609" s="5">
        <v>651</v>
      </c>
      <c r="W609" s="6" t="s">
        <v>4341</v>
      </c>
      <c r="X609" s="6" t="s">
        <v>4342</v>
      </c>
      <c r="Y609" s="6" t="s">
        <v>650</v>
      </c>
      <c r="Z609" s="6" t="s">
        <v>26</v>
      </c>
      <c r="AA609" s="5">
        <v>0</v>
      </c>
      <c r="AB609" s="5">
        <v>1</v>
      </c>
      <c r="AC609" s="6">
        <f>SUM(article_export__2[[#This Row],[title_use]],article_export__2[[#This Row],[abstract_mentions_count]])</f>
        <v>1</v>
      </c>
      <c r="AD609" s="6" t="s">
        <v>3035</v>
      </c>
      <c r="AE609" s="6" t="s">
        <v>6152</v>
      </c>
    </row>
    <row r="610" spans="1:31" ht="259.2" hidden="1" x14ac:dyDescent="0.3">
      <c r="A610" s="5">
        <v>326</v>
      </c>
      <c r="B610" s="5">
        <v>327</v>
      </c>
      <c r="C610" s="4" t="s">
        <v>1006</v>
      </c>
      <c r="D610" s="5">
        <v>2010</v>
      </c>
      <c r="E610" s="5">
        <v>346</v>
      </c>
      <c r="F610" s="6" t="s">
        <v>1007</v>
      </c>
      <c r="G610" s="6" t="s">
        <v>26</v>
      </c>
      <c r="H610" s="6" t="s">
        <v>26</v>
      </c>
      <c r="I610" s="5">
        <v>346</v>
      </c>
      <c r="J610" s="5">
        <v>37</v>
      </c>
      <c r="K610" s="5"/>
      <c r="L610" s="6" t="s">
        <v>150</v>
      </c>
      <c r="M610" s="4" t="s">
        <v>6042</v>
      </c>
      <c r="N610" s="4" t="s">
        <v>5638</v>
      </c>
      <c r="O610" s="7">
        <v>44379.0624537037</v>
      </c>
      <c r="P610" s="5">
        <v>1</v>
      </c>
      <c r="Q610" s="6" t="s">
        <v>2535</v>
      </c>
      <c r="R610" s="5">
        <v>1</v>
      </c>
      <c r="S610" s="5">
        <v>346</v>
      </c>
      <c r="T610" s="6" t="s">
        <v>900</v>
      </c>
      <c r="U610" s="5">
        <v>1</v>
      </c>
      <c r="V610" s="5">
        <v>346</v>
      </c>
      <c r="W610" s="6" t="s">
        <v>5639</v>
      </c>
      <c r="X610" s="6" t="s">
        <v>1009</v>
      </c>
      <c r="Y610" s="6" t="s">
        <v>5640</v>
      </c>
      <c r="Z610" s="6" t="s">
        <v>6188</v>
      </c>
      <c r="AA610" s="5">
        <v>0</v>
      </c>
      <c r="AB610" s="5">
        <v>1</v>
      </c>
      <c r="AC610" s="6">
        <f>SUM(article_export__2[[#This Row],[title_use]],article_export__2[[#This Row],[abstract_mentions_count]])</f>
        <v>1</v>
      </c>
      <c r="AD610" s="6"/>
      <c r="AE610" s="6"/>
    </row>
    <row r="611" spans="1:31" x14ac:dyDescent="0.3">
      <c r="A611" s="5">
        <v>546</v>
      </c>
      <c r="B611" s="5">
        <v>547</v>
      </c>
      <c r="C611" s="6" t="s">
        <v>4343</v>
      </c>
      <c r="D611" s="5">
        <v>2015</v>
      </c>
      <c r="E611" s="5">
        <v>652</v>
      </c>
      <c r="F611" s="6" t="s">
        <v>4344</v>
      </c>
      <c r="G611" s="6" t="s">
        <v>4345</v>
      </c>
      <c r="H611" s="6" t="s">
        <v>4346</v>
      </c>
      <c r="I611" s="5">
        <v>119</v>
      </c>
      <c r="J611" s="5">
        <v>15</v>
      </c>
      <c r="K611" s="5">
        <v>2</v>
      </c>
      <c r="L611" s="6" t="s">
        <v>2225</v>
      </c>
      <c r="M611" s="6" t="s">
        <v>4347</v>
      </c>
      <c r="N611" s="6" t="s">
        <v>26</v>
      </c>
      <c r="O611" s="7">
        <v>44379.063356481478</v>
      </c>
      <c r="P611" s="5">
        <v>0</v>
      </c>
      <c r="Q611" s="6" t="s">
        <v>3920</v>
      </c>
      <c r="R611" s="5">
        <v>1</v>
      </c>
      <c r="S611" s="5">
        <v>119</v>
      </c>
      <c r="T611" s="6" t="s">
        <v>2462</v>
      </c>
      <c r="U611" s="5"/>
      <c r="V611" s="5">
        <v>652</v>
      </c>
      <c r="W611" s="6" t="s">
        <v>4348</v>
      </c>
      <c r="X611" s="6" t="s">
        <v>4349</v>
      </c>
      <c r="Y611" s="6" t="s">
        <v>4350</v>
      </c>
      <c r="Z611" s="6" t="s">
        <v>26</v>
      </c>
      <c r="AA611" s="5">
        <v>0</v>
      </c>
      <c r="AB611" s="5">
        <v>1</v>
      </c>
      <c r="AC611" s="6">
        <f>SUM(article_export__2[[#This Row],[title_use]],article_export__2[[#This Row],[abstract_mentions_count]])</f>
        <v>1</v>
      </c>
      <c r="AD611" s="6" t="s">
        <v>3035</v>
      </c>
      <c r="AE611" s="6" t="s">
        <v>6152</v>
      </c>
    </row>
    <row r="612" spans="1:31" ht="316.8" x14ac:dyDescent="0.3">
      <c r="A612" s="5">
        <v>550</v>
      </c>
      <c r="B612" s="5">
        <v>551</v>
      </c>
      <c r="C612" s="4" t="s">
        <v>4367</v>
      </c>
      <c r="D612" s="5">
        <v>2014</v>
      </c>
      <c r="E612" s="5">
        <v>662</v>
      </c>
      <c r="F612" s="6" t="s">
        <v>4368</v>
      </c>
      <c r="G612" s="6" t="s">
        <v>26</v>
      </c>
      <c r="H612" s="6" t="s">
        <v>4369</v>
      </c>
      <c r="I612" s="5">
        <v>662</v>
      </c>
      <c r="J612" s="5">
        <v>5</v>
      </c>
      <c r="K612" s="5">
        <v>2</v>
      </c>
      <c r="L612" s="6" t="s">
        <v>402</v>
      </c>
      <c r="M612" s="4" t="s">
        <v>4370</v>
      </c>
      <c r="N612" s="4" t="s">
        <v>26</v>
      </c>
      <c r="O612" s="7">
        <v>44379.063356481478</v>
      </c>
      <c r="P612" s="5">
        <v>0</v>
      </c>
      <c r="Q612" s="6" t="s">
        <v>3920</v>
      </c>
      <c r="R612" s="5">
        <v>1</v>
      </c>
      <c r="S612" s="5">
        <v>662</v>
      </c>
      <c r="T612" s="6" t="s">
        <v>4371</v>
      </c>
      <c r="U612" s="5"/>
      <c r="V612" s="5">
        <v>662</v>
      </c>
      <c r="W612" s="6" t="s">
        <v>4372</v>
      </c>
      <c r="X612" s="6" t="s">
        <v>4373</v>
      </c>
      <c r="Y612" s="6" t="s">
        <v>4374</v>
      </c>
      <c r="Z612" s="6" t="s">
        <v>6178</v>
      </c>
      <c r="AA612" s="5">
        <v>0</v>
      </c>
      <c r="AB612" s="5">
        <v>1</v>
      </c>
      <c r="AC612" s="6">
        <f>SUM(article_export__2[[#This Row],[title_use]],article_export__2[[#This Row],[abstract_mentions_count]])</f>
        <v>1</v>
      </c>
      <c r="AD612" s="6" t="s">
        <v>1225</v>
      </c>
      <c r="AE612" s="6" t="s">
        <v>6152</v>
      </c>
    </row>
    <row r="613" spans="1:31" ht="259.2" hidden="1" x14ac:dyDescent="0.3">
      <c r="A613" s="5">
        <v>367</v>
      </c>
      <c r="B613" s="5">
        <v>368</v>
      </c>
      <c r="C613" s="4" t="s">
        <v>3874</v>
      </c>
      <c r="D613" s="5">
        <v>2000</v>
      </c>
      <c r="E613" s="5">
        <v>393</v>
      </c>
      <c r="F613" s="6" t="s">
        <v>3875</v>
      </c>
      <c r="G613" s="6" t="s">
        <v>26</v>
      </c>
      <c r="H613" s="6" t="s">
        <v>26</v>
      </c>
      <c r="I613" s="5">
        <v>139</v>
      </c>
      <c r="J613" s="5">
        <v>14</v>
      </c>
      <c r="K613" s="5">
        <v>2</v>
      </c>
      <c r="L613" s="6" t="s">
        <v>560</v>
      </c>
      <c r="M613" s="6" t="s">
        <v>3876</v>
      </c>
      <c r="N613" s="6" t="s">
        <v>3877</v>
      </c>
      <c r="O613" s="7">
        <v>44379.062465277777</v>
      </c>
      <c r="P613" s="5">
        <v>0</v>
      </c>
      <c r="Q613" s="6" t="s">
        <v>2535</v>
      </c>
      <c r="R613" s="5">
        <v>0</v>
      </c>
      <c r="S613" s="5">
        <v>139</v>
      </c>
      <c r="T613" s="6" t="s">
        <v>3118</v>
      </c>
      <c r="U613" s="5"/>
      <c r="V613" s="5">
        <v>393</v>
      </c>
      <c r="W613" s="6" t="s">
        <v>3878</v>
      </c>
      <c r="X613" s="6" t="s">
        <v>3879</v>
      </c>
      <c r="Y613" s="6" t="s">
        <v>179</v>
      </c>
      <c r="Z613" s="6" t="s">
        <v>5514</v>
      </c>
      <c r="AA613" s="5">
        <v>0</v>
      </c>
      <c r="AB613" s="5">
        <v>2</v>
      </c>
      <c r="AC613" s="6">
        <f>SUM(article_export__2[[#This Row],[title_use]],article_export__2[[#This Row],[abstract_mentions_count]])</f>
        <v>2</v>
      </c>
      <c r="AD613" s="6"/>
      <c r="AE613" s="6"/>
    </row>
    <row r="614" spans="1:31" x14ac:dyDescent="0.3">
      <c r="A614" s="5">
        <v>551</v>
      </c>
      <c r="B614" s="5">
        <v>552</v>
      </c>
      <c r="C614" s="6" t="s">
        <v>4375</v>
      </c>
      <c r="D614" s="5">
        <v>2014</v>
      </c>
      <c r="E614" s="5">
        <v>663</v>
      </c>
      <c r="F614" s="6" t="s">
        <v>4376</v>
      </c>
      <c r="G614" s="6" t="s">
        <v>4377</v>
      </c>
      <c r="H614" s="6" t="s">
        <v>4378</v>
      </c>
      <c r="I614" s="5">
        <v>49</v>
      </c>
      <c r="J614" s="5">
        <v>14</v>
      </c>
      <c r="K614" s="5"/>
      <c r="L614" s="6" t="s">
        <v>26</v>
      </c>
      <c r="M614" s="6" t="s">
        <v>4379</v>
      </c>
      <c r="N614" s="6" t="s">
        <v>26</v>
      </c>
      <c r="O614" s="7">
        <v>44379.063356481478</v>
      </c>
      <c r="P614" s="5">
        <v>0</v>
      </c>
      <c r="Q614" s="6" t="s">
        <v>3920</v>
      </c>
      <c r="R614" s="5">
        <v>1</v>
      </c>
      <c r="S614" s="5">
        <v>49</v>
      </c>
      <c r="T614" s="6" t="s">
        <v>2201</v>
      </c>
      <c r="U614" s="5"/>
      <c r="V614" s="5">
        <v>663</v>
      </c>
      <c r="W614" s="6" t="s">
        <v>4380</v>
      </c>
      <c r="X614" s="6" t="s">
        <v>4381</v>
      </c>
      <c r="Y614" s="6" t="s">
        <v>4382</v>
      </c>
      <c r="Z614" s="6" t="s">
        <v>26</v>
      </c>
      <c r="AA614" s="5">
        <v>0</v>
      </c>
      <c r="AB614" s="5">
        <v>1</v>
      </c>
      <c r="AC614" s="6">
        <f>SUM(article_export__2[[#This Row],[title_use]],article_export__2[[#This Row],[abstract_mentions_count]])</f>
        <v>1</v>
      </c>
      <c r="AD614" s="6" t="s">
        <v>3035</v>
      </c>
      <c r="AE614" s="6" t="s">
        <v>6152</v>
      </c>
    </row>
    <row r="615" spans="1:31" ht="230.4" hidden="1" x14ac:dyDescent="0.3">
      <c r="A615" s="5">
        <v>530</v>
      </c>
      <c r="B615" s="5">
        <v>531</v>
      </c>
      <c r="C615" s="4" t="s">
        <v>4233</v>
      </c>
      <c r="D615" s="5">
        <v>2018</v>
      </c>
      <c r="E615" s="5">
        <v>617</v>
      </c>
      <c r="F615" s="6" t="s">
        <v>4234</v>
      </c>
      <c r="G615" s="6" t="s">
        <v>4235</v>
      </c>
      <c r="H615" s="6" t="s">
        <v>4236</v>
      </c>
      <c r="I615" s="5">
        <v>617</v>
      </c>
      <c r="J615" s="5">
        <v>50</v>
      </c>
      <c r="K615" s="5">
        <v>2</v>
      </c>
      <c r="L615" s="6" t="s">
        <v>4237</v>
      </c>
      <c r="M615" s="4" t="s">
        <v>4238</v>
      </c>
      <c r="N615" s="4" t="s">
        <v>26</v>
      </c>
      <c r="O615" s="7">
        <v>44379.063344907408</v>
      </c>
      <c r="P615" s="5">
        <v>0</v>
      </c>
      <c r="Q615" s="6" t="s">
        <v>3920</v>
      </c>
      <c r="R615" s="5">
        <v>1</v>
      </c>
      <c r="S615" s="5">
        <v>617</v>
      </c>
      <c r="T615" s="6" t="s">
        <v>4239</v>
      </c>
      <c r="U615" s="5"/>
      <c r="V615" s="5">
        <v>617</v>
      </c>
      <c r="W615" s="6" t="s">
        <v>4240</v>
      </c>
      <c r="X615" s="6" t="s">
        <v>4241</v>
      </c>
      <c r="Y615" s="6" t="s">
        <v>4242</v>
      </c>
      <c r="Z615" s="6" t="s">
        <v>6206</v>
      </c>
      <c r="AA615" s="5">
        <v>0</v>
      </c>
      <c r="AB615" s="5">
        <v>1</v>
      </c>
      <c r="AC615" s="6">
        <f>SUM(article_export__2[[#This Row],[title_use]],article_export__2[[#This Row],[abstract_mentions_count]])</f>
        <v>1</v>
      </c>
      <c r="AD615" s="6"/>
      <c r="AE615" s="6"/>
    </row>
    <row r="616" spans="1:31" x14ac:dyDescent="0.3">
      <c r="A616" s="5">
        <v>553</v>
      </c>
      <c r="B616" s="5">
        <v>554</v>
      </c>
      <c r="C616" s="6" t="s">
        <v>4390</v>
      </c>
      <c r="D616" s="5">
        <v>2013</v>
      </c>
      <c r="E616" s="5">
        <v>666</v>
      </c>
      <c r="F616" s="6" t="s">
        <v>4391</v>
      </c>
      <c r="G616" s="6" t="s">
        <v>4392</v>
      </c>
      <c r="H616" s="6" t="s">
        <v>4393</v>
      </c>
      <c r="I616" s="5">
        <v>570</v>
      </c>
      <c r="J616" s="5">
        <v>14</v>
      </c>
      <c r="K616" s="5">
        <v>11</v>
      </c>
      <c r="L616" s="6" t="s">
        <v>4394</v>
      </c>
      <c r="M616" s="6" t="s">
        <v>4395</v>
      </c>
      <c r="N616" s="6" t="s">
        <v>26</v>
      </c>
      <c r="O616" s="7">
        <v>44379.063356481478</v>
      </c>
      <c r="P616" s="5">
        <v>0</v>
      </c>
      <c r="Q616" s="6" t="s">
        <v>3920</v>
      </c>
      <c r="R616" s="5">
        <v>1</v>
      </c>
      <c r="S616" s="5">
        <v>570</v>
      </c>
      <c r="T616" s="6" t="s">
        <v>4078</v>
      </c>
      <c r="U616" s="5"/>
      <c r="V616" s="5">
        <v>666</v>
      </c>
      <c r="W616" s="6" t="s">
        <v>4396</v>
      </c>
      <c r="X616" s="6" t="s">
        <v>4397</v>
      </c>
      <c r="Y616" s="6" t="s">
        <v>4398</v>
      </c>
      <c r="Z616" s="6" t="s">
        <v>26</v>
      </c>
      <c r="AA616" s="5">
        <v>0</v>
      </c>
      <c r="AB616" s="5">
        <v>1</v>
      </c>
      <c r="AC616" s="6">
        <f>SUM(article_export__2[[#This Row],[title_use]],article_export__2[[#This Row],[abstract_mentions_count]])</f>
        <v>1</v>
      </c>
      <c r="AD616" s="6" t="s">
        <v>3035</v>
      </c>
      <c r="AE616" s="6" t="s">
        <v>6152</v>
      </c>
    </row>
    <row r="617" spans="1:31" x14ac:dyDescent="0.3">
      <c r="A617" s="5">
        <v>554</v>
      </c>
      <c r="B617" s="5">
        <v>555</v>
      </c>
      <c r="C617" s="6" t="s">
        <v>5737</v>
      </c>
      <c r="D617" s="5">
        <v>2013</v>
      </c>
      <c r="E617" s="5">
        <v>670</v>
      </c>
      <c r="F617" s="6" t="s">
        <v>879</v>
      </c>
      <c r="G617" s="6" t="s">
        <v>5738</v>
      </c>
      <c r="H617" s="6" t="s">
        <v>5739</v>
      </c>
      <c r="I617" s="5">
        <v>111</v>
      </c>
      <c r="J617" s="5">
        <v>50</v>
      </c>
      <c r="K617" s="5">
        <v>9</v>
      </c>
      <c r="L617" s="6" t="s">
        <v>880</v>
      </c>
      <c r="M617" s="6" t="s">
        <v>5740</v>
      </c>
      <c r="N617" s="6" t="s">
        <v>26</v>
      </c>
      <c r="O617" s="7">
        <v>44379.063356481478</v>
      </c>
      <c r="P617" s="5">
        <v>2</v>
      </c>
      <c r="Q617" s="6" t="s">
        <v>3920</v>
      </c>
      <c r="R617" s="5">
        <v>1</v>
      </c>
      <c r="S617" s="5">
        <v>111</v>
      </c>
      <c r="T617" s="6" t="s">
        <v>1845</v>
      </c>
      <c r="U617" s="5">
        <v>1</v>
      </c>
      <c r="V617" s="5">
        <v>670</v>
      </c>
      <c r="W617" s="6" t="s">
        <v>5741</v>
      </c>
      <c r="X617" s="6" t="s">
        <v>882</v>
      </c>
      <c r="Y617" s="6" t="s">
        <v>5742</v>
      </c>
      <c r="Z617" s="6" t="s">
        <v>26</v>
      </c>
      <c r="AA617" s="5">
        <v>0</v>
      </c>
      <c r="AB617" s="5">
        <v>2</v>
      </c>
      <c r="AC617" s="6">
        <f>SUM(article_export__2[[#This Row],[title_use]],article_export__2[[#This Row],[abstract_mentions_count]])</f>
        <v>2</v>
      </c>
      <c r="AD617" s="6" t="s">
        <v>3035</v>
      </c>
      <c r="AE617" s="6" t="s">
        <v>6152</v>
      </c>
    </row>
    <row r="618" spans="1:31" x14ac:dyDescent="0.3">
      <c r="A618" s="5">
        <v>557</v>
      </c>
      <c r="B618" s="5">
        <v>558</v>
      </c>
      <c r="C618" s="6" t="s">
        <v>4416</v>
      </c>
      <c r="D618" s="5">
        <v>2012</v>
      </c>
      <c r="E618" s="5">
        <v>676</v>
      </c>
      <c r="F618" s="6" t="s">
        <v>4417</v>
      </c>
      <c r="G618" s="6" t="s">
        <v>26</v>
      </c>
      <c r="H618" s="6" t="s">
        <v>4418</v>
      </c>
      <c r="I618" s="5">
        <v>662</v>
      </c>
      <c r="J618" s="5">
        <v>3</v>
      </c>
      <c r="K618" s="5">
        <v>6</v>
      </c>
      <c r="L618" s="6" t="s">
        <v>1701</v>
      </c>
      <c r="M618" s="6" t="s">
        <v>4419</v>
      </c>
      <c r="N618" s="6" t="s">
        <v>26</v>
      </c>
      <c r="O618" s="7">
        <v>44379.063356481478</v>
      </c>
      <c r="P618" s="5">
        <v>0</v>
      </c>
      <c r="Q618" s="6" t="s">
        <v>3920</v>
      </c>
      <c r="R618" s="5">
        <v>1</v>
      </c>
      <c r="S618" s="5">
        <v>662</v>
      </c>
      <c r="T618" s="6" t="s">
        <v>4371</v>
      </c>
      <c r="U618" s="5"/>
      <c r="V618" s="5">
        <v>676</v>
      </c>
      <c r="W618" s="6" t="s">
        <v>4420</v>
      </c>
      <c r="X618" s="6" t="s">
        <v>4421</v>
      </c>
      <c r="Y618" s="6" t="s">
        <v>1268</v>
      </c>
      <c r="Z618" s="6" t="s">
        <v>26</v>
      </c>
      <c r="AA618" s="5">
        <v>0</v>
      </c>
      <c r="AB618" s="5">
        <v>2</v>
      </c>
      <c r="AC618" s="6">
        <f>SUM(article_export__2[[#This Row],[title_use]],article_export__2[[#This Row],[abstract_mentions_count]])</f>
        <v>2</v>
      </c>
      <c r="AD618" s="6" t="s">
        <v>3035</v>
      </c>
      <c r="AE618" s="6" t="s">
        <v>6152</v>
      </c>
    </row>
    <row r="619" spans="1:31" x14ac:dyDescent="0.3">
      <c r="A619" s="5">
        <v>558</v>
      </c>
      <c r="B619" s="5">
        <v>559</v>
      </c>
      <c r="C619" s="6" t="s">
        <v>5743</v>
      </c>
      <c r="D619" s="5">
        <v>2012</v>
      </c>
      <c r="E619" s="5">
        <v>677</v>
      </c>
      <c r="F619" s="6" t="s">
        <v>926</v>
      </c>
      <c r="G619" s="6" t="s">
        <v>5744</v>
      </c>
      <c r="H619" s="6" t="s">
        <v>5745</v>
      </c>
      <c r="I619" s="5">
        <v>677</v>
      </c>
      <c r="J619" s="5">
        <v>20</v>
      </c>
      <c r="K619" s="5">
        <v>4</v>
      </c>
      <c r="L619" s="6" t="s">
        <v>927</v>
      </c>
      <c r="M619" s="6" t="s">
        <v>5746</v>
      </c>
      <c r="N619" s="6" t="s">
        <v>26</v>
      </c>
      <c r="O619" s="7">
        <v>44379.063356481478</v>
      </c>
      <c r="P619" s="5">
        <v>2</v>
      </c>
      <c r="Q619" s="6" t="s">
        <v>3920</v>
      </c>
      <c r="R619" s="5">
        <v>1</v>
      </c>
      <c r="S619" s="5">
        <v>677</v>
      </c>
      <c r="T619" s="6" t="s">
        <v>928</v>
      </c>
      <c r="U619" s="5">
        <v>1</v>
      </c>
      <c r="V619" s="5">
        <v>677</v>
      </c>
      <c r="W619" s="6" t="s">
        <v>929</v>
      </c>
      <c r="X619" s="6" t="s">
        <v>930</v>
      </c>
      <c r="Y619" s="6" t="s">
        <v>931</v>
      </c>
      <c r="Z619" s="6" t="s">
        <v>26</v>
      </c>
      <c r="AA619" s="5">
        <v>0</v>
      </c>
      <c r="AB619" s="5">
        <v>1</v>
      </c>
      <c r="AC619" s="6">
        <f>SUM(article_export__2[[#This Row],[title_use]],article_export__2[[#This Row],[abstract_mentions_count]])</f>
        <v>1</v>
      </c>
      <c r="AD619" s="6" t="s">
        <v>3035</v>
      </c>
      <c r="AE619" s="6" t="s">
        <v>6152</v>
      </c>
    </row>
    <row r="620" spans="1:31" ht="216" hidden="1" x14ac:dyDescent="0.3">
      <c r="A620" s="5">
        <v>699</v>
      </c>
      <c r="B620" s="5">
        <v>700</v>
      </c>
      <c r="C620" s="4" t="s">
        <v>1237</v>
      </c>
      <c r="D620" s="5">
        <v>2005</v>
      </c>
      <c r="E620" s="5">
        <v>1020</v>
      </c>
      <c r="F620" s="6" t="s">
        <v>26</v>
      </c>
      <c r="G620" s="6" t="s">
        <v>1238</v>
      </c>
      <c r="H620" s="6" t="s">
        <v>26</v>
      </c>
      <c r="I620" s="5">
        <v>170</v>
      </c>
      <c r="J620" s="5">
        <v>19</v>
      </c>
      <c r="K620" s="5">
        <v>1</v>
      </c>
      <c r="L620" s="6" t="s">
        <v>1239</v>
      </c>
      <c r="M620" s="4" t="s">
        <v>1240</v>
      </c>
      <c r="N620" s="6" t="s">
        <v>1241</v>
      </c>
      <c r="O620" s="7">
        <v>44379.064895833333</v>
      </c>
      <c r="P620" s="5">
        <v>0</v>
      </c>
      <c r="Q620" s="6" t="s">
        <v>211</v>
      </c>
      <c r="R620" s="5">
        <v>0</v>
      </c>
      <c r="S620" s="5">
        <v>170</v>
      </c>
      <c r="T620" s="6" t="s">
        <v>252</v>
      </c>
      <c r="U620" s="5">
        <v>1</v>
      </c>
      <c r="V620" s="5">
        <v>1020</v>
      </c>
      <c r="W620" s="6" t="s">
        <v>1242</v>
      </c>
      <c r="X620" s="6" t="s">
        <v>1243</v>
      </c>
      <c r="Y620" s="6" t="s">
        <v>1244</v>
      </c>
      <c r="Z620" s="6" t="s">
        <v>6278</v>
      </c>
      <c r="AA620" s="5">
        <v>0</v>
      </c>
      <c r="AB620" s="5">
        <v>2</v>
      </c>
      <c r="AC620" s="6">
        <f>SUM(article_export__2[[#This Row],[title_use]],article_export__2[[#This Row],[abstract_mentions_count]])</f>
        <v>2</v>
      </c>
      <c r="AD620" s="6"/>
      <c r="AE620" s="6"/>
    </row>
    <row r="621" spans="1:31" hidden="1" x14ac:dyDescent="0.3">
      <c r="A621" s="5">
        <v>133</v>
      </c>
      <c r="B621" s="5">
        <v>134</v>
      </c>
      <c r="C621" s="4" t="s">
        <v>1998</v>
      </c>
      <c r="D621" s="5">
        <v>2011</v>
      </c>
      <c r="E621" s="5">
        <v>136</v>
      </c>
      <c r="F621" s="6" t="s">
        <v>1999</v>
      </c>
      <c r="G621" s="6" t="s">
        <v>2000</v>
      </c>
      <c r="H621" s="6" t="s">
        <v>26</v>
      </c>
      <c r="I621" s="5">
        <v>38</v>
      </c>
      <c r="J621" s="5">
        <v>16</v>
      </c>
      <c r="K621" s="5">
        <v>5</v>
      </c>
      <c r="L621" s="6" t="s">
        <v>2001</v>
      </c>
      <c r="M621" s="4" t="s">
        <v>2002</v>
      </c>
      <c r="N621" s="6" t="s">
        <v>26</v>
      </c>
      <c r="O621" s="7">
        <v>44379.061018518521</v>
      </c>
      <c r="P621" s="5">
        <v>1</v>
      </c>
      <c r="Q621" s="6" t="s">
        <v>2032</v>
      </c>
      <c r="R621" s="5">
        <v>1</v>
      </c>
      <c r="S621" s="5">
        <v>38</v>
      </c>
      <c r="T621" s="6" t="s">
        <v>1494</v>
      </c>
      <c r="U621" s="5">
        <v>1</v>
      </c>
      <c r="V621" s="5">
        <v>136</v>
      </c>
      <c r="W621" s="6" t="s">
        <v>2003</v>
      </c>
      <c r="X621" s="6" t="s">
        <v>2004</v>
      </c>
      <c r="Y621" s="6" t="s">
        <v>2005</v>
      </c>
      <c r="Z621" s="6" t="s">
        <v>6153</v>
      </c>
      <c r="AA621" s="5">
        <v>0</v>
      </c>
      <c r="AB621" s="5">
        <v>1</v>
      </c>
      <c r="AC621" s="6">
        <f>SUM(article_export__2[[#This Row],[title_use]],article_export__2[[#This Row],[abstract_mentions_count]])</f>
        <v>1</v>
      </c>
      <c r="AD621" s="6"/>
      <c r="AE621" s="6"/>
    </row>
    <row r="622" spans="1:31" ht="72" hidden="1" x14ac:dyDescent="0.3">
      <c r="A622" s="5">
        <v>36</v>
      </c>
      <c r="B622" s="5">
        <v>37</v>
      </c>
      <c r="C622" s="4" t="s">
        <v>1489</v>
      </c>
      <c r="D622" s="5">
        <v>2016</v>
      </c>
      <c r="E622" s="5">
        <v>38</v>
      </c>
      <c r="F622" s="6" t="s">
        <v>1490</v>
      </c>
      <c r="G622" s="6" t="s">
        <v>1491</v>
      </c>
      <c r="H622" s="6" t="s">
        <v>26</v>
      </c>
      <c r="I622" s="5">
        <v>38</v>
      </c>
      <c r="J622" s="5">
        <v>21</v>
      </c>
      <c r="K622" s="5">
        <v>6</v>
      </c>
      <c r="L622" s="6" t="s">
        <v>1492</v>
      </c>
      <c r="M622" s="4" t="s">
        <v>1493</v>
      </c>
      <c r="N622" s="6" t="s">
        <v>26</v>
      </c>
      <c r="O622" s="7">
        <v>44379.061006944445</v>
      </c>
      <c r="P622" s="5">
        <v>1</v>
      </c>
      <c r="Q622" s="6" t="s">
        <v>2032</v>
      </c>
      <c r="R622" s="5">
        <v>1</v>
      </c>
      <c r="S622" s="5">
        <v>38</v>
      </c>
      <c r="T622" s="6" t="s">
        <v>1494</v>
      </c>
      <c r="U622" s="5">
        <v>1</v>
      </c>
      <c r="V622" s="5">
        <v>38</v>
      </c>
      <c r="W622" s="6" t="s">
        <v>1495</v>
      </c>
      <c r="X622" s="6" t="s">
        <v>1496</v>
      </c>
      <c r="Y622" s="6" t="s">
        <v>1497</v>
      </c>
      <c r="Z622" s="6" t="s">
        <v>6140</v>
      </c>
      <c r="AA622" s="5">
        <v>0</v>
      </c>
      <c r="AB622" s="5">
        <v>1</v>
      </c>
      <c r="AC622" s="6">
        <f>SUM(article_export__2[[#This Row],[title_use]],article_export__2[[#This Row],[abstract_mentions_count]])</f>
        <v>1</v>
      </c>
      <c r="AD622" s="6"/>
      <c r="AE622" s="6"/>
    </row>
    <row r="623" spans="1:31" x14ac:dyDescent="0.3">
      <c r="A623" s="5">
        <v>559</v>
      </c>
      <c r="B623" s="5">
        <v>560</v>
      </c>
      <c r="C623" s="6" t="s">
        <v>5747</v>
      </c>
      <c r="D623" s="5">
        <v>2011</v>
      </c>
      <c r="E623" s="5">
        <v>680</v>
      </c>
      <c r="F623" s="6" t="s">
        <v>979</v>
      </c>
      <c r="G623" s="6" t="s">
        <v>5748</v>
      </c>
      <c r="H623" s="6" t="s">
        <v>5749</v>
      </c>
      <c r="I623" s="5">
        <v>111</v>
      </c>
      <c r="J623" s="5">
        <v>48</v>
      </c>
      <c r="K623" s="5">
        <v>11</v>
      </c>
      <c r="L623" s="6" t="s">
        <v>980</v>
      </c>
      <c r="M623" s="6" t="s">
        <v>5750</v>
      </c>
      <c r="N623" s="6" t="s">
        <v>26</v>
      </c>
      <c r="O623" s="7">
        <v>44379.063356481478</v>
      </c>
      <c r="P623" s="5">
        <v>2</v>
      </c>
      <c r="Q623" s="6" t="s">
        <v>3920</v>
      </c>
      <c r="R623" s="5">
        <v>1</v>
      </c>
      <c r="S623" s="5">
        <v>111</v>
      </c>
      <c r="T623" s="6" t="s">
        <v>1845</v>
      </c>
      <c r="U623" s="5">
        <v>1</v>
      </c>
      <c r="V623" s="5">
        <v>680</v>
      </c>
      <c r="W623" s="6" t="s">
        <v>981</v>
      </c>
      <c r="X623" s="6" t="s">
        <v>982</v>
      </c>
      <c r="Y623" s="6" t="s">
        <v>983</v>
      </c>
      <c r="Z623" s="6" t="s">
        <v>26</v>
      </c>
      <c r="AA623" s="5">
        <v>0</v>
      </c>
      <c r="AB623" s="5">
        <v>1</v>
      </c>
      <c r="AC623" s="6">
        <f>SUM(article_export__2[[#This Row],[title_use]],article_export__2[[#This Row],[abstract_mentions_count]])</f>
        <v>1</v>
      </c>
      <c r="AD623" s="6" t="s">
        <v>3035</v>
      </c>
      <c r="AE623" s="6" t="s">
        <v>6152</v>
      </c>
    </row>
    <row r="624" spans="1:31" ht="216" x14ac:dyDescent="0.3">
      <c r="A624" s="5">
        <v>560</v>
      </c>
      <c r="B624" s="5">
        <v>561</v>
      </c>
      <c r="C624" s="4" t="s">
        <v>4422</v>
      </c>
      <c r="D624" s="5">
        <v>2011</v>
      </c>
      <c r="E624" s="5">
        <v>681</v>
      </c>
      <c r="F624" s="6" t="s">
        <v>4423</v>
      </c>
      <c r="G624" s="6" t="s">
        <v>4424</v>
      </c>
      <c r="H624" s="6" t="s">
        <v>4425</v>
      </c>
      <c r="I624" s="5">
        <v>681</v>
      </c>
      <c r="J624" s="5">
        <v>306</v>
      </c>
      <c r="K624" s="5">
        <v>13</v>
      </c>
      <c r="L624" s="6" t="s">
        <v>4426</v>
      </c>
      <c r="M624" s="4" t="s">
        <v>4427</v>
      </c>
      <c r="N624" s="4" t="s">
        <v>26</v>
      </c>
      <c r="O624" s="7">
        <v>44379.063356481478</v>
      </c>
      <c r="P624" s="5">
        <v>0</v>
      </c>
      <c r="Q624" s="6" t="s">
        <v>3920</v>
      </c>
      <c r="R624" s="5">
        <v>1</v>
      </c>
      <c r="S624" s="5">
        <v>681</v>
      </c>
      <c r="T624" s="6" t="s">
        <v>4428</v>
      </c>
      <c r="U624" s="5"/>
      <c r="V624" s="5">
        <v>681</v>
      </c>
      <c r="W624" s="6" t="s">
        <v>4429</v>
      </c>
      <c r="X624" s="6" t="s">
        <v>4430</v>
      </c>
      <c r="Y624" s="6" t="s">
        <v>4431</v>
      </c>
      <c r="Z624" s="6" t="s">
        <v>26</v>
      </c>
      <c r="AA624" s="5">
        <v>0</v>
      </c>
      <c r="AB624" s="5">
        <v>1</v>
      </c>
      <c r="AC624" s="6">
        <f>SUM(article_export__2[[#This Row],[title_use]],article_export__2[[#This Row],[abstract_mentions_count]])</f>
        <v>1</v>
      </c>
      <c r="AD624" s="6" t="s">
        <v>1225</v>
      </c>
      <c r="AE624" s="6" t="s">
        <v>6152</v>
      </c>
    </row>
    <row r="625" spans="1:31" ht="316.8" x14ac:dyDescent="0.3">
      <c r="A625" s="5">
        <v>562</v>
      </c>
      <c r="B625" s="5">
        <v>563</v>
      </c>
      <c r="C625" s="4" t="s">
        <v>4440</v>
      </c>
      <c r="D625" s="5">
        <v>2009</v>
      </c>
      <c r="E625" s="5">
        <v>687</v>
      </c>
      <c r="F625" s="6" t="s">
        <v>4441</v>
      </c>
      <c r="G625" s="6" t="s">
        <v>4442</v>
      </c>
      <c r="H625" s="6" t="s">
        <v>4443</v>
      </c>
      <c r="I625" s="5">
        <v>687</v>
      </c>
      <c r="J625" s="5">
        <v>84</v>
      </c>
      <c r="K625" s="5">
        <v>12</v>
      </c>
      <c r="L625" s="6" t="s">
        <v>4444</v>
      </c>
      <c r="M625" s="4" t="s">
        <v>4445</v>
      </c>
      <c r="N625" s="6" t="s">
        <v>26</v>
      </c>
      <c r="O625" s="7">
        <v>44379.063356481478</v>
      </c>
      <c r="P625" s="5">
        <v>0</v>
      </c>
      <c r="Q625" s="6" t="s">
        <v>3920</v>
      </c>
      <c r="R625" s="5">
        <v>1</v>
      </c>
      <c r="S625" s="5">
        <v>687</v>
      </c>
      <c r="T625" s="6" t="s">
        <v>4446</v>
      </c>
      <c r="U625" s="5"/>
      <c r="V625" s="5">
        <v>687</v>
      </c>
      <c r="W625" s="6" t="s">
        <v>4447</v>
      </c>
      <c r="X625" s="6" t="s">
        <v>4448</v>
      </c>
      <c r="Y625" s="6" t="s">
        <v>4449</v>
      </c>
      <c r="Z625" s="6" t="s">
        <v>26</v>
      </c>
      <c r="AA625" s="5">
        <v>0</v>
      </c>
      <c r="AB625" s="5">
        <v>1</v>
      </c>
      <c r="AC625" s="6">
        <f>SUM(article_export__2[[#This Row],[title_use]],article_export__2[[#This Row],[abstract_mentions_count]])</f>
        <v>1</v>
      </c>
      <c r="AD625" s="6" t="s">
        <v>1225</v>
      </c>
      <c r="AE625" s="6" t="s">
        <v>6152</v>
      </c>
    </row>
    <row r="626" spans="1:31" ht="409.6" x14ac:dyDescent="0.3">
      <c r="A626" s="5">
        <v>565</v>
      </c>
      <c r="B626" s="5">
        <v>566</v>
      </c>
      <c r="C626" s="4" t="s">
        <v>4467</v>
      </c>
      <c r="D626" s="5">
        <v>2007</v>
      </c>
      <c r="E626" s="5">
        <v>693</v>
      </c>
      <c r="F626" s="6" t="s">
        <v>4468</v>
      </c>
      <c r="G626" s="6" t="s">
        <v>4469</v>
      </c>
      <c r="H626" s="6" t="s">
        <v>4470</v>
      </c>
      <c r="I626" s="5">
        <v>557</v>
      </c>
      <c r="J626" s="5">
        <v>8</v>
      </c>
      <c r="K626" s="5"/>
      <c r="L626" s="6" t="s">
        <v>26</v>
      </c>
      <c r="M626" s="4" t="s">
        <v>4471</v>
      </c>
      <c r="N626" s="6" t="s">
        <v>26</v>
      </c>
      <c r="O626" s="7">
        <v>44379.063368055555</v>
      </c>
      <c r="P626" s="5">
        <v>0</v>
      </c>
      <c r="Q626" s="6" t="s">
        <v>3920</v>
      </c>
      <c r="R626" s="5">
        <v>1</v>
      </c>
      <c r="S626" s="5">
        <v>557</v>
      </c>
      <c r="T626" s="6" t="s">
        <v>4031</v>
      </c>
      <c r="U626" s="5"/>
      <c r="V626" s="5">
        <v>693</v>
      </c>
      <c r="W626" s="6" t="s">
        <v>4472</v>
      </c>
      <c r="X626" s="6" t="s">
        <v>4473</v>
      </c>
      <c r="Y626" s="6" t="s">
        <v>4474</v>
      </c>
      <c r="Z626" s="6" t="s">
        <v>26</v>
      </c>
      <c r="AA626" s="5">
        <v>0</v>
      </c>
      <c r="AB626" s="5">
        <v>1</v>
      </c>
      <c r="AC626" s="6">
        <f>SUM(article_export__2[[#This Row],[title_use]],article_export__2[[#This Row],[abstract_mentions_count]])</f>
        <v>1</v>
      </c>
      <c r="AD626" s="6" t="s">
        <v>1225</v>
      </c>
      <c r="AE626" s="6" t="s">
        <v>6152</v>
      </c>
    </row>
    <row r="627" spans="1:31" ht="129.6" x14ac:dyDescent="0.3">
      <c r="A627" s="5">
        <v>568</v>
      </c>
      <c r="B627" s="5">
        <v>569</v>
      </c>
      <c r="C627" s="4" t="s">
        <v>4493</v>
      </c>
      <c r="D627" s="5">
        <v>2002</v>
      </c>
      <c r="E627" s="5">
        <v>699</v>
      </c>
      <c r="F627" s="6" t="s">
        <v>4494</v>
      </c>
      <c r="G627" s="6" t="s">
        <v>26</v>
      </c>
      <c r="H627" s="6" t="s">
        <v>4495</v>
      </c>
      <c r="I627" s="5">
        <v>699</v>
      </c>
      <c r="J627" s="5">
        <v>17</v>
      </c>
      <c r="K627" s="5">
        <v>3</v>
      </c>
      <c r="L627" s="6" t="s">
        <v>1924</v>
      </c>
      <c r="M627" s="4" t="s">
        <v>4496</v>
      </c>
      <c r="N627" s="6" t="s">
        <v>26</v>
      </c>
      <c r="O627" s="7">
        <v>44379.063368055555</v>
      </c>
      <c r="P627" s="5">
        <v>0</v>
      </c>
      <c r="Q627" s="6" t="s">
        <v>3920</v>
      </c>
      <c r="R627" s="5">
        <v>1</v>
      </c>
      <c r="S627" s="5">
        <v>699</v>
      </c>
      <c r="T627" s="6" t="s">
        <v>4497</v>
      </c>
      <c r="U627" s="5"/>
      <c r="V627" s="5">
        <v>699</v>
      </c>
      <c r="W627" s="6" t="s">
        <v>4498</v>
      </c>
      <c r="X627" s="6" t="s">
        <v>4499</v>
      </c>
      <c r="Y627" s="6" t="s">
        <v>179</v>
      </c>
      <c r="Z627" s="6" t="s">
        <v>26</v>
      </c>
      <c r="AA627" s="5">
        <v>0</v>
      </c>
      <c r="AB627" s="5">
        <v>1</v>
      </c>
      <c r="AC627" s="6">
        <f>SUM(article_export__2[[#This Row],[title_use]],article_export__2[[#This Row],[abstract_mentions_count]])</f>
        <v>1</v>
      </c>
      <c r="AD627" s="6" t="s">
        <v>1225</v>
      </c>
      <c r="AE627" s="6" t="s">
        <v>6152</v>
      </c>
    </row>
    <row r="628" spans="1:31" x14ac:dyDescent="0.3">
      <c r="A628" s="5">
        <v>574</v>
      </c>
      <c r="B628" s="5">
        <v>575</v>
      </c>
      <c r="C628" s="6" t="s">
        <v>1466</v>
      </c>
      <c r="D628" s="5">
        <v>2020</v>
      </c>
      <c r="E628" s="5">
        <v>708</v>
      </c>
      <c r="F628" s="6" t="s">
        <v>1467</v>
      </c>
      <c r="G628" s="6" t="s">
        <v>1468</v>
      </c>
      <c r="H628" s="6" t="s">
        <v>26</v>
      </c>
      <c r="I628" s="5">
        <v>708</v>
      </c>
      <c r="J628" s="5"/>
      <c r="K628" s="5"/>
      <c r="L628" s="6" t="s">
        <v>1469</v>
      </c>
      <c r="M628" s="6" t="s">
        <v>1470</v>
      </c>
      <c r="N628" s="6" t="s">
        <v>26</v>
      </c>
      <c r="O628" s="7">
        <v>44379.064432870371</v>
      </c>
      <c r="P628" s="5">
        <v>0</v>
      </c>
      <c r="Q628" s="6" t="s">
        <v>1461</v>
      </c>
      <c r="R628" s="5"/>
      <c r="S628" s="5">
        <v>708</v>
      </c>
      <c r="T628" s="6" t="s">
        <v>1471</v>
      </c>
      <c r="U628" s="5">
        <v>1</v>
      </c>
      <c r="V628" s="5">
        <v>708</v>
      </c>
      <c r="W628" s="6" t="s">
        <v>1472</v>
      </c>
      <c r="X628" s="6" t="s">
        <v>1473</v>
      </c>
      <c r="Y628" s="6" t="s">
        <v>1474</v>
      </c>
      <c r="Z628" s="6" t="s">
        <v>26</v>
      </c>
      <c r="AA628" s="5">
        <v>0</v>
      </c>
      <c r="AB628" s="5">
        <v>1</v>
      </c>
      <c r="AC628" s="6">
        <f>SUM(article_export__2[[#This Row],[title_use]],article_export__2[[#This Row],[abstract_mentions_count]])</f>
        <v>1</v>
      </c>
      <c r="AD628" s="6" t="s">
        <v>3035</v>
      </c>
      <c r="AE628" s="6" t="s">
        <v>6152</v>
      </c>
    </row>
    <row r="629" spans="1:31" ht="345.6" x14ac:dyDescent="0.3">
      <c r="A629" s="5">
        <v>575</v>
      </c>
      <c r="B629" s="5">
        <v>576</v>
      </c>
      <c r="C629" s="4" t="s">
        <v>420</v>
      </c>
      <c r="D629" s="5">
        <v>2019</v>
      </c>
      <c r="E629" s="5">
        <v>709</v>
      </c>
      <c r="F629" s="6" t="s">
        <v>421</v>
      </c>
      <c r="G629" s="6" t="s">
        <v>5758</v>
      </c>
      <c r="H629" s="6" t="s">
        <v>26</v>
      </c>
      <c r="I629" s="5">
        <v>47</v>
      </c>
      <c r="J629" s="5">
        <v>36</v>
      </c>
      <c r="K629" s="5">
        <v>11</v>
      </c>
      <c r="L629" s="6" t="s">
        <v>422</v>
      </c>
      <c r="M629" s="4" t="s">
        <v>5759</v>
      </c>
      <c r="N629" s="4" t="s">
        <v>26</v>
      </c>
      <c r="O629" s="7">
        <v>44379.064432870371</v>
      </c>
      <c r="P629" s="5">
        <v>1</v>
      </c>
      <c r="Q629" s="6" t="s">
        <v>1461</v>
      </c>
      <c r="R629" s="5"/>
      <c r="S629" s="5">
        <v>47</v>
      </c>
      <c r="T629" s="6" t="s">
        <v>5529</v>
      </c>
      <c r="U629" s="5">
        <v>1</v>
      </c>
      <c r="V629" s="5">
        <v>709</v>
      </c>
      <c r="W629" s="6" t="s">
        <v>423</v>
      </c>
      <c r="X629" s="6" t="s">
        <v>5760</v>
      </c>
      <c r="Y629" s="6" t="s">
        <v>5761</v>
      </c>
      <c r="Z629" s="6" t="s">
        <v>6178</v>
      </c>
      <c r="AA629" s="5">
        <v>0</v>
      </c>
      <c r="AB629" s="5">
        <v>1</v>
      </c>
      <c r="AC629" s="6">
        <f>SUM(article_export__2[[#This Row],[title_use]],article_export__2[[#This Row],[abstract_mentions_count]])</f>
        <v>1</v>
      </c>
      <c r="AD629" s="6" t="s">
        <v>1225</v>
      </c>
      <c r="AE629" s="6" t="s">
        <v>6152</v>
      </c>
    </row>
    <row r="630" spans="1:31" ht="187.2" x14ac:dyDescent="0.3">
      <c r="A630" s="5">
        <v>576</v>
      </c>
      <c r="B630" s="5">
        <v>577</v>
      </c>
      <c r="C630" s="4" t="s">
        <v>1475</v>
      </c>
      <c r="D630" s="5">
        <v>2019</v>
      </c>
      <c r="E630" s="5">
        <v>710</v>
      </c>
      <c r="F630" s="6" t="s">
        <v>1476</v>
      </c>
      <c r="G630" s="6" t="s">
        <v>1477</v>
      </c>
      <c r="H630" s="6" t="s">
        <v>26</v>
      </c>
      <c r="I630" s="5">
        <v>710</v>
      </c>
      <c r="J630" s="5">
        <v>29</v>
      </c>
      <c r="K630" s="5">
        <v>6</v>
      </c>
      <c r="L630" s="6" t="s">
        <v>1478</v>
      </c>
      <c r="M630" s="4" t="s">
        <v>1479</v>
      </c>
      <c r="N630" s="4" t="s">
        <v>26</v>
      </c>
      <c r="O630" s="7">
        <v>44379.064432870371</v>
      </c>
      <c r="P630" s="5">
        <v>0</v>
      </c>
      <c r="Q630" s="6" t="s">
        <v>1461</v>
      </c>
      <c r="R630" s="5"/>
      <c r="S630" s="5">
        <v>710</v>
      </c>
      <c r="T630" s="6" t="s">
        <v>1480</v>
      </c>
      <c r="U630" s="5">
        <v>1</v>
      </c>
      <c r="V630" s="5">
        <v>710</v>
      </c>
      <c r="W630" s="6" t="s">
        <v>5958</v>
      </c>
      <c r="X630" s="6" t="s">
        <v>5959</v>
      </c>
      <c r="Y630" s="6" t="s">
        <v>5960</v>
      </c>
      <c r="Z630" s="6" t="s">
        <v>26</v>
      </c>
      <c r="AA630" s="5">
        <v>1</v>
      </c>
      <c r="AB630" s="5">
        <v>1</v>
      </c>
      <c r="AC630" s="6">
        <f>SUM(article_export__2[[#This Row],[title_use]],article_export__2[[#This Row],[abstract_mentions_count]])</f>
        <v>2</v>
      </c>
      <c r="AD630" s="6" t="s">
        <v>1225</v>
      </c>
      <c r="AE630" s="6" t="s">
        <v>6151</v>
      </c>
    </row>
    <row r="631" spans="1:31" ht="331.2" hidden="1" x14ac:dyDescent="0.3">
      <c r="A631" s="5">
        <v>701</v>
      </c>
      <c r="B631" s="5">
        <v>702</v>
      </c>
      <c r="C631" s="4" t="s">
        <v>1252</v>
      </c>
      <c r="D631" s="5">
        <v>2004</v>
      </c>
      <c r="E631" s="5">
        <v>1022</v>
      </c>
      <c r="F631" s="6" t="s">
        <v>1253</v>
      </c>
      <c r="G631" s="6" t="s">
        <v>1254</v>
      </c>
      <c r="H631" s="6" t="s">
        <v>26</v>
      </c>
      <c r="I631" s="5">
        <v>18</v>
      </c>
      <c r="J631" s="5">
        <v>12</v>
      </c>
      <c r="K631" s="5">
        <v>5</v>
      </c>
      <c r="L631" s="6" t="s">
        <v>1255</v>
      </c>
      <c r="M631" s="4" t="s">
        <v>1256</v>
      </c>
      <c r="N631" s="6" t="s">
        <v>1257</v>
      </c>
      <c r="O631" s="7">
        <v>44379.064895833333</v>
      </c>
      <c r="P631" s="5">
        <v>0</v>
      </c>
      <c r="Q631" s="6" t="s">
        <v>211</v>
      </c>
      <c r="R631" s="5">
        <v>0</v>
      </c>
      <c r="S631" s="5">
        <v>18</v>
      </c>
      <c r="T631" s="6" t="s">
        <v>176</v>
      </c>
      <c r="U631" s="5">
        <v>1</v>
      </c>
      <c r="V631" s="5">
        <v>1022</v>
      </c>
      <c r="W631" s="6" t="s">
        <v>1258</v>
      </c>
      <c r="X631" s="6" t="s">
        <v>1259</v>
      </c>
      <c r="Y631" s="6" t="s">
        <v>179</v>
      </c>
      <c r="Z631" s="6" t="s">
        <v>6200</v>
      </c>
      <c r="AA631" s="5">
        <v>0</v>
      </c>
      <c r="AB631" s="5">
        <v>1</v>
      </c>
      <c r="AC631" s="6">
        <f>SUM(article_export__2[[#This Row],[title_use]],article_export__2[[#This Row],[abstract_mentions_count]])</f>
        <v>1</v>
      </c>
      <c r="AD631" s="6"/>
      <c r="AE631" s="6"/>
    </row>
    <row r="632" spans="1:31" ht="230.4" hidden="1" x14ac:dyDescent="0.3">
      <c r="A632" s="5">
        <v>320</v>
      </c>
      <c r="B632" s="5">
        <v>321</v>
      </c>
      <c r="C632" s="4" t="s">
        <v>5631</v>
      </c>
      <c r="D632" s="5">
        <v>2011</v>
      </c>
      <c r="E632" s="5">
        <v>340</v>
      </c>
      <c r="F632" s="6" t="s">
        <v>1729</v>
      </c>
      <c r="G632" s="6" t="s">
        <v>26</v>
      </c>
      <c r="H632" s="6" t="s">
        <v>26</v>
      </c>
      <c r="I632" s="5">
        <v>208</v>
      </c>
      <c r="J632" s="5">
        <v>20</v>
      </c>
      <c r="K632" s="5">
        <v>9</v>
      </c>
      <c r="L632" s="6" t="s">
        <v>269</v>
      </c>
      <c r="M632" s="4" t="s">
        <v>1730</v>
      </c>
      <c r="N632" s="4" t="s">
        <v>5632</v>
      </c>
      <c r="O632" s="7">
        <v>44379.0624537037</v>
      </c>
      <c r="P632" s="5">
        <v>1</v>
      </c>
      <c r="Q632" s="6" t="s">
        <v>2535</v>
      </c>
      <c r="R632" s="5">
        <v>1</v>
      </c>
      <c r="S632" s="5">
        <v>208</v>
      </c>
      <c r="T632" s="6" t="s">
        <v>623</v>
      </c>
      <c r="U632" s="5">
        <v>1</v>
      </c>
      <c r="V632" s="5">
        <v>340</v>
      </c>
      <c r="W632" s="6" t="s">
        <v>1731</v>
      </c>
      <c r="X632" s="6" t="s">
        <v>5633</v>
      </c>
      <c r="Y632" s="6" t="s">
        <v>566</v>
      </c>
      <c r="Z632" s="6" t="s">
        <v>6186</v>
      </c>
      <c r="AA632" s="5">
        <v>0</v>
      </c>
      <c r="AB632" s="5">
        <v>1</v>
      </c>
      <c r="AC632" s="6">
        <f>SUM(article_export__2[[#This Row],[title_use]],article_export__2[[#This Row],[abstract_mentions_count]])</f>
        <v>1</v>
      </c>
      <c r="AD632" s="6"/>
      <c r="AE632" s="6"/>
    </row>
    <row r="633" spans="1:31" ht="259.2" hidden="1" x14ac:dyDescent="0.3">
      <c r="A633" s="5">
        <v>245</v>
      </c>
      <c r="B633" s="5">
        <v>246</v>
      </c>
      <c r="C633" s="4" t="s">
        <v>619</v>
      </c>
      <c r="D633" s="5">
        <v>2017</v>
      </c>
      <c r="E633" s="5">
        <v>252</v>
      </c>
      <c r="F633" s="6" t="s">
        <v>620</v>
      </c>
      <c r="G633" s="6" t="s">
        <v>26</v>
      </c>
      <c r="H633" s="6" t="s">
        <v>26</v>
      </c>
      <c r="I633" s="5">
        <v>208</v>
      </c>
      <c r="J633" s="5">
        <v>26</v>
      </c>
      <c r="K633" s="5">
        <v>14</v>
      </c>
      <c r="L633" s="6" t="s">
        <v>621</v>
      </c>
      <c r="M633" s="4" t="s">
        <v>6079</v>
      </c>
      <c r="N633" s="6" t="s">
        <v>5604</v>
      </c>
      <c r="O633" s="7">
        <v>44379.062430555554</v>
      </c>
      <c r="P633" s="5">
        <v>2</v>
      </c>
      <c r="Q633" s="6" t="s">
        <v>2535</v>
      </c>
      <c r="R633" s="5">
        <v>0</v>
      </c>
      <c r="S633" s="5">
        <v>208</v>
      </c>
      <c r="T633" s="6" t="s">
        <v>623</v>
      </c>
      <c r="U633" s="5">
        <v>1</v>
      </c>
      <c r="V633" s="5">
        <v>252</v>
      </c>
      <c r="W633" s="6" t="s">
        <v>624</v>
      </c>
      <c r="X633" s="6" t="s">
        <v>625</v>
      </c>
      <c r="Y633" s="6" t="s">
        <v>626</v>
      </c>
      <c r="Z633" s="6" t="s">
        <v>5514</v>
      </c>
      <c r="AA633" s="5">
        <v>0</v>
      </c>
      <c r="AB633" s="5">
        <v>1</v>
      </c>
      <c r="AC633" s="6">
        <f>SUM(article_export__2[[#This Row],[title_use]],article_export__2[[#This Row],[abstract_mentions_count]])</f>
        <v>1</v>
      </c>
      <c r="AD633" s="6"/>
      <c r="AE633" s="6"/>
    </row>
    <row r="634" spans="1:31" ht="331.2" x14ac:dyDescent="0.3">
      <c r="A634" s="5">
        <v>577</v>
      </c>
      <c r="B634" s="5">
        <v>578</v>
      </c>
      <c r="C634" s="4" t="s">
        <v>1520</v>
      </c>
      <c r="D634" s="5">
        <v>2019</v>
      </c>
      <c r="E634" s="5">
        <v>721</v>
      </c>
      <c r="F634" s="6" t="s">
        <v>1521</v>
      </c>
      <c r="G634" s="6" t="s">
        <v>1522</v>
      </c>
      <c r="H634" s="6" t="s">
        <v>26</v>
      </c>
      <c r="I634" s="5">
        <v>721</v>
      </c>
      <c r="J634" s="5">
        <v>26</v>
      </c>
      <c r="K634" s="5">
        <v>4</v>
      </c>
      <c r="L634" s="6" t="s">
        <v>1523</v>
      </c>
      <c r="M634" s="4" t="s">
        <v>5964</v>
      </c>
      <c r="N634" s="4" t="s">
        <v>26</v>
      </c>
      <c r="O634" s="7">
        <v>44379.064444444448</v>
      </c>
      <c r="P634" s="5">
        <v>0</v>
      </c>
      <c r="Q634" s="6" t="s">
        <v>1461</v>
      </c>
      <c r="R634" s="5"/>
      <c r="S634" s="5">
        <v>721</v>
      </c>
      <c r="T634" s="6" t="s">
        <v>1525</v>
      </c>
      <c r="U634" s="5">
        <v>1</v>
      </c>
      <c r="V634" s="5">
        <v>721</v>
      </c>
      <c r="W634" s="6" t="s">
        <v>1526</v>
      </c>
      <c r="X634" s="6" t="s">
        <v>1527</v>
      </c>
      <c r="Y634" s="6" t="s">
        <v>1528</v>
      </c>
      <c r="Z634" s="6" t="s">
        <v>26</v>
      </c>
      <c r="AA634" s="5">
        <v>0</v>
      </c>
      <c r="AB634" s="5">
        <v>1</v>
      </c>
      <c r="AC634" s="6">
        <f>SUM(article_export__2[[#This Row],[title_use]],article_export__2[[#This Row],[abstract_mentions_count]])</f>
        <v>1</v>
      </c>
      <c r="AD634" s="6" t="s">
        <v>1225</v>
      </c>
      <c r="AE634" s="6" t="s">
        <v>6152</v>
      </c>
    </row>
    <row r="635" spans="1:31" x14ac:dyDescent="0.3">
      <c r="A635" s="5">
        <v>579</v>
      </c>
      <c r="B635" s="5">
        <v>580</v>
      </c>
      <c r="C635" s="6" t="s">
        <v>1571</v>
      </c>
      <c r="D635" s="5">
        <v>2015</v>
      </c>
      <c r="E635" s="5">
        <v>729</v>
      </c>
      <c r="F635" s="6" t="s">
        <v>1572</v>
      </c>
      <c r="G635" s="6" t="s">
        <v>1573</v>
      </c>
      <c r="H635" s="6" t="s">
        <v>26</v>
      </c>
      <c r="I635" s="5">
        <v>729</v>
      </c>
      <c r="J635" s="5">
        <v>30</v>
      </c>
      <c r="K635" s="5">
        <v>1</v>
      </c>
      <c r="L635" s="6" t="s">
        <v>1082</v>
      </c>
      <c r="M635" s="6" t="s">
        <v>1574</v>
      </c>
      <c r="N635" s="6" t="s">
        <v>26</v>
      </c>
      <c r="O635" s="7">
        <v>44379.064444444448</v>
      </c>
      <c r="P635" s="5">
        <v>0</v>
      </c>
      <c r="Q635" s="6" t="s">
        <v>1461</v>
      </c>
      <c r="R635" s="5"/>
      <c r="S635" s="5">
        <v>729</v>
      </c>
      <c r="T635" s="6" t="s">
        <v>1575</v>
      </c>
      <c r="U635" s="5">
        <v>1</v>
      </c>
      <c r="V635" s="5">
        <v>729</v>
      </c>
      <c r="W635" s="6" t="s">
        <v>1576</v>
      </c>
      <c r="X635" s="6" t="s">
        <v>1577</v>
      </c>
      <c r="Y635" s="6" t="s">
        <v>1578</v>
      </c>
      <c r="Z635" s="6" t="s">
        <v>26</v>
      </c>
      <c r="AA635" s="5">
        <v>0</v>
      </c>
      <c r="AB635" s="5">
        <v>2</v>
      </c>
      <c r="AC635" s="6">
        <f>SUM(article_export__2[[#This Row],[title_use]],article_export__2[[#This Row],[abstract_mentions_count]])</f>
        <v>2</v>
      </c>
      <c r="AD635" s="6" t="s">
        <v>3035</v>
      </c>
      <c r="AE635" s="6" t="s">
        <v>6151</v>
      </c>
    </row>
    <row r="636" spans="1:31" ht="158.4" x14ac:dyDescent="0.3">
      <c r="A636" s="5">
        <v>582</v>
      </c>
      <c r="B636" s="5">
        <v>583</v>
      </c>
      <c r="C636" s="4" t="s">
        <v>1677</v>
      </c>
      <c r="D636" s="5">
        <v>2003</v>
      </c>
      <c r="E636" s="5">
        <v>745</v>
      </c>
      <c r="F636" s="6" t="s">
        <v>26</v>
      </c>
      <c r="G636" s="6" t="s">
        <v>1678</v>
      </c>
      <c r="H636" s="6" t="s">
        <v>26</v>
      </c>
      <c r="I636" s="5">
        <v>745</v>
      </c>
      <c r="J636" s="5">
        <v>11</v>
      </c>
      <c r="K636" s="5">
        <v>4</v>
      </c>
      <c r="L636" s="6" t="s">
        <v>1679</v>
      </c>
      <c r="M636" s="4" t="s">
        <v>1680</v>
      </c>
      <c r="N636" s="6" t="s">
        <v>26</v>
      </c>
      <c r="O636" s="7">
        <v>44379.064444444448</v>
      </c>
      <c r="P636" s="5">
        <v>0</v>
      </c>
      <c r="Q636" s="6" t="s">
        <v>1461</v>
      </c>
      <c r="R636" s="5"/>
      <c r="S636" s="5">
        <v>745</v>
      </c>
      <c r="T636" s="6" t="s">
        <v>1681</v>
      </c>
      <c r="U636" s="5">
        <v>1</v>
      </c>
      <c r="V636" s="5">
        <v>745</v>
      </c>
      <c r="W636" s="6" t="s">
        <v>1682</v>
      </c>
      <c r="X636" s="6" t="s">
        <v>1683</v>
      </c>
      <c r="Y636" s="6" t="s">
        <v>1684</v>
      </c>
      <c r="Z636" s="6" t="s">
        <v>26</v>
      </c>
      <c r="AA636" s="5">
        <v>0</v>
      </c>
      <c r="AB636" s="5">
        <v>1</v>
      </c>
      <c r="AC636" s="6">
        <f>SUM(article_export__2[[#This Row],[title_use]],article_export__2[[#This Row],[abstract_mentions_count]])</f>
        <v>1</v>
      </c>
      <c r="AD636" s="6" t="s">
        <v>1225</v>
      </c>
      <c r="AE636" s="6" t="s">
        <v>6284</v>
      </c>
    </row>
    <row r="637" spans="1:31" ht="100.8" x14ac:dyDescent="0.3">
      <c r="A637" s="5">
        <v>583</v>
      </c>
      <c r="B637" s="5">
        <v>584</v>
      </c>
      <c r="C637" s="4" t="s">
        <v>1145</v>
      </c>
      <c r="D637" s="5">
        <v>2007</v>
      </c>
      <c r="E637" s="5">
        <v>748</v>
      </c>
      <c r="F637" s="6" t="s">
        <v>1693</v>
      </c>
      <c r="G637" s="6" t="s">
        <v>1694</v>
      </c>
      <c r="H637" s="6" t="s">
        <v>26</v>
      </c>
      <c r="I637" s="5">
        <v>54</v>
      </c>
      <c r="J637" s="5">
        <v>25</v>
      </c>
      <c r="K637" s="5">
        <v>5</v>
      </c>
      <c r="L637" s="6" t="s">
        <v>1147</v>
      </c>
      <c r="M637" s="4" t="s">
        <v>1148</v>
      </c>
      <c r="N637" s="6" t="s">
        <v>26</v>
      </c>
      <c r="O637" s="7">
        <v>44379.064444444448</v>
      </c>
      <c r="P637" s="5">
        <v>1</v>
      </c>
      <c r="Q637" s="6" t="s">
        <v>1461</v>
      </c>
      <c r="R637" s="5"/>
      <c r="S637" s="5">
        <v>54</v>
      </c>
      <c r="T637" s="6" t="s">
        <v>1150</v>
      </c>
      <c r="U637" s="5">
        <v>1</v>
      </c>
      <c r="V637" s="5">
        <v>748</v>
      </c>
      <c r="W637" s="6" t="s">
        <v>1695</v>
      </c>
      <c r="X637" s="6" t="s">
        <v>1696</v>
      </c>
      <c r="Y637" s="6" t="s">
        <v>1697</v>
      </c>
      <c r="Z637" s="6" t="s">
        <v>26</v>
      </c>
      <c r="AA637" s="5">
        <v>0</v>
      </c>
      <c r="AB637" s="5">
        <v>1</v>
      </c>
      <c r="AC637" s="6">
        <f>SUM(article_export__2[[#This Row],[title_use]],article_export__2[[#This Row],[abstract_mentions_count]])</f>
        <v>1</v>
      </c>
      <c r="AD637" s="6" t="s">
        <v>1225</v>
      </c>
      <c r="AE637" s="6" t="s">
        <v>6151</v>
      </c>
    </row>
    <row r="638" spans="1:31" hidden="1" x14ac:dyDescent="0.3">
      <c r="A638" s="5">
        <v>662</v>
      </c>
      <c r="B638" s="5">
        <v>663</v>
      </c>
      <c r="C638" s="4" t="s">
        <v>5885</v>
      </c>
      <c r="D638" s="5">
        <v>2014</v>
      </c>
      <c r="E638" s="5">
        <v>942</v>
      </c>
      <c r="F638" s="6" t="s">
        <v>833</v>
      </c>
      <c r="G638" s="6" t="s">
        <v>26</v>
      </c>
      <c r="H638" s="6" t="s">
        <v>26</v>
      </c>
      <c r="I638" s="5">
        <v>311</v>
      </c>
      <c r="J638" s="5">
        <v>20</v>
      </c>
      <c r="K638" s="5">
        <v>5</v>
      </c>
      <c r="L638" s="6" t="s">
        <v>834</v>
      </c>
      <c r="M638" s="4" t="s">
        <v>835</v>
      </c>
      <c r="N638" s="4" t="s">
        <v>836</v>
      </c>
      <c r="O638" s="7">
        <v>44379.064872685187</v>
      </c>
      <c r="P638" s="5">
        <v>1</v>
      </c>
      <c r="Q638" s="6" t="s">
        <v>211</v>
      </c>
      <c r="R638" s="5">
        <v>0</v>
      </c>
      <c r="S638" s="5">
        <v>311</v>
      </c>
      <c r="T638" s="6" t="s">
        <v>837</v>
      </c>
      <c r="U638" s="5">
        <v>1</v>
      </c>
      <c r="V638" s="5">
        <v>942</v>
      </c>
      <c r="W638" s="6" t="s">
        <v>838</v>
      </c>
      <c r="X638" s="6" t="s">
        <v>839</v>
      </c>
      <c r="Y638" s="6" t="s">
        <v>840</v>
      </c>
      <c r="Z638" s="6" t="s">
        <v>6238</v>
      </c>
      <c r="AA638" s="5">
        <v>0</v>
      </c>
      <c r="AB638" s="5">
        <v>2</v>
      </c>
      <c r="AC638" s="6">
        <f>SUM(article_export__2[[#This Row],[title_use]],article_export__2[[#This Row],[abstract_mentions_count]])</f>
        <v>2</v>
      </c>
      <c r="AD638" s="6"/>
      <c r="AE638" s="6"/>
    </row>
    <row r="639" spans="1:31" hidden="1" x14ac:dyDescent="0.3">
      <c r="A639" s="5">
        <v>674</v>
      </c>
      <c r="B639" s="5">
        <v>675</v>
      </c>
      <c r="C639" s="4" t="s">
        <v>984</v>
      </c>
      <c r="D639" s="5">
        <v>2011</v>
      </c>
      <c r="E639" s="5">
        <v>972</v>
      </c>
      <c r="F639" s="6" t="s">
        <v>985</v>
      </c>
      <c r="G639" s="6" t="s">
        <v>26</v>
      </c>
      <c r="H639" s="6" t="s">
        <v>26</v>
      </c>
      <c r="I639" s="5">
        <v>853</v>
      </c>
      <c r="J639" s="5">
        <v>20</v>
      </c>
      <c r="K639" s="5">
        <v>11</v>
      </c>
      <c r="L639" s="6" t="s">
        <v>986</v>
      </c>
      <c r="M639" s="4" t="s">
        <v>987</v>
      </c>
      <c r="N639" s="4" t="s">
        <v>988</v>
      </c>
      <c r="O639" s="7">
        <v>44379.064884259256</v>
      </c>
      <c r="P639" s="5">
        <v>1</v>
      </c>
      <c r="Q639" s="6" t="s">
        <v>211</v>
      </c>
      <c r="R639" s="5">
        <v>1</v>
      </c>
      <c r="S639" s="5">
        <v>853</v>
      </c>
      <c r="T639" s="6" t="s">
        <v>328</v>
      </c>
      <c r="U639" s="5">
        <v>1</v>
      </c>
      <c r="V639" s="5">
        <v>972</v>
      </c>
      <c r="W639" s="6" t="s">
        <v>989</v>
      </c>
      <c r="X639" s="6" t="s">
        <v>990</v>
      </c>
      <c r="Y639" s="6" t="s">
        <v>991</v>
      </c>
      <c r="Z639" s="6" t="s">
        <v>6206</v>
      </c>
      <c r="AA639" s="5">
        <v>1</v>
      </c>
      <c r="AB639" s="5">
        <v>2</v>
      </c>
      <c r="AC639" s="6">
        <f>SUM(article_export__2[[#This Row],[title_use]],article_export__2[[#This Row],[abstract_mentions_count]])</f>
        <v>3</v>
      </c>
      <c r="AD639" s="6"/>
      <c r="AE639" s="6"/>
    </row>
    <row r="640" spans="1:31" ht="331.2" x14ac:dyDescent="0.3">
      <c r="A640" s="5">
        <v>584</v>
      </c>
      <c r="B640" s="5">
        <v>585</v>
      </c>
      <c r="C640" s="4" t="s">
        <v>1698</v>
      </c>
      <c r="D640" s="5">
        <v>2018</v>
      </c>
      <c r="E640" s="5">
        <v>749</v>
      </c>
      <c r="F640" s="6" t="s">
        <v>1699</v>
      </c>
      <c r="G640" s="6" t="s">
        <v>1700</v>
      </c>
      <c r="H640" s="6" t="s">
        <v>26</v>
      </c>
      <c r="I640" s="5">
        <v>710</v>
      </c>
      <c r="J640" s="5">
        <v>28</v>
      </c>
      <c r="K640" s="5">
        <v>6</v>
      </c>
      <c r="L640" s="6" t="s">
        <v>1701</v>
      </c>
      <c r="M640" s="4" t="s">
        <v>1702</v>
      </c>
      <c r="N640" s="4" t="s">
        <v>26</v>
      </c>
      <c r="O640" s="7">
        <v>44379.064444444448</v>
      </c>
      <c r="P640" s="5">
        <v>0</v>
      </c>
      <c r="Q640" s="6" t="s">
        <v>1461</v>
      </c>
      <c r="R640" s="5"/>
      <c r="S640" s="5">
        <v>710</v>
      </c>
      <c r="T640" s="6" t="s">
        <v>1480</v>
      </c>
      <c r="U640" s="5">
        <v>1</v>
      </c>
      <c r="V640" s="5">
        <v>749</v>
      </c>
      <c r="W640" s="6" t="s">
        <v>5860</v>
      </c>
      <c r="X640" s="6" t="s">
        <v>5861</v>
      </c>
      <c r="Y640" s="6" t="s">
        <v>1705</v>
      </c>
      <c r="Z640" s="6" t="s">
        <v>26</v>
      </c>
      <c r="AA640" s="5">
        <v>0</v>
      </c>
      <c r="AB640" s="5">
        <v>2</v>
      </c>
      <c r="AC640" s="6">
        <f>SUM(article_export__2[[#This Row],[title_use]],article_export__2[[#This Row],[abstract_mentions_count]])</f>
        <v>2</v>
      </c>
      <c r="AD640" s="6" t="s">
        <v>1225</v>
      </c>
      <c r="AE640" s="6" t="s">
        <v>6151</v>
      </c>
    </row>
    <row r="641" spans="1:31" x14ac:dyDescent="0.3">
      <c r="A641" s="5">
        <v>585</v>
      </c>
      <c r="B641" s="5">
        <v>586</v>
      </c>
      <c r="C641" s="6" t="s">
        <v>1087</v>
      </c>
      <c r="D641" s="5">
        <v>2009</v>
      </c>
      <c r="E641" s="5">
        <v>751</v>
      </c>
      <c r="F641" s="6" t="s">
        <v>1088</v>
      </c>
      <c r="G641" s="6" t="s">
        <v>5762</v>
      </c>
      <c r="H641" s="6" t="s">
        <v>26</v>
      </c>
      <c r="I641" s="5">
        <v>60</v>
      </c>
      <c r="J641" s="5">
        <v>35</v>
      </c>
      <c r="K641" s="5">
        <v>1</v>
      </c>
      <c r="L641" s="6" t="s">
        <v>191</v>
      </c>
      <c r="M641" s="6" t="s">
        <v>1089</v>
      </c>
      <c r="N641" s="6" t="s">
        <v>26</v>
      </c>
      <c r="O641" s="7">
        <v>44379.064444444448</v>
      </c>
      <c r="P641" s="5">
        <v>1</v>
      </c>
      <c r="Q641" s="6" t="s">
        <v>1461</v>
      </c>
      <c r="R641" s="5"/>
      <c r="S641" s="5">
        <v>60</v>
      </c>
      <c r="T641" s="6" t="s">
        <v>1551</v>
      </c>
      <c r="U641" s="5">
        <v>1</v>
      </c>
      <c r="V641" s="5">
        <v>751</v>
      </c>
      <c r="W641" s="6" t="s">
        <v>5763</v>
      </c>
      <c r="X641" s="6" t="s">
        <v>5764</v>
      </c>
      <c r="Y641" s="6" t="s">
        <v>5765</v>
      </c>
      <c r="Z641" s="6" t="s">
        <v>26</v>
      </c>
      <c r="AA641" s="5">
        <v>1</v>
      </c>
      <c r="AB641" s="5">
        <v>2</v>
      </c>
      <c r="AC641" s="6">
        <f>SUM(article_export__2[[#This Row],[title_use]],article_export__2[[#This Row],[abstract_mentions_count]])</f>
        <v>3</v>
      </c>
      <c r="AD641" s="6" t="s">
        <v>3035</v>
      </c>
      <c r="AE641" s="6" t="s">
        <v>6152</v>
      </c>
    </row>
    <row r="642" spans="1:31" ht="288" hidden="1" x14ac:dyDescent="0.3">
      <c r="A642" s="5">
        <v>19</v>
      </c>
      <c r="B642" s="5">
        <v>20</v>
      </c>
      <c r="C642" s="4" t="s">
        <v>189</v>
      </c>
      <c r="D642" s="5">
        <v>2010</v>
      </c>
      <c r="E642" s="5">
        <v>20</v>
      </c>
      <c r="F642" s="6" t="s">
        <v>190</v>
      </c>
      <c r="G642" s="6" t="s">
        <v>26</v>
      </c>
      <c r="H642" s="6" t="s">
        <v>26</v>
      </c>
      <c r="I642" s="5">
        <v>20</v>
      </c>
      <c r="J642" s="5">
        <v>12</v>
      </c>
      <c r="K642" s="5">
        <v>1</v>
      </c>
      <c r="L642" s="6" t="s">
        <v>191</v>
      </c>
      <c r="M642" s="4" t="s">
        <v>192</v>
      </c>
      <c r="N642" s="6" t="s">
        <v>193</v>
      </c>
      <c r="O642" s="7">
        <v>44379.060474537036</v>
      </c>
      <c r="P642" s="5">
        <v>1</v>
      </c>
      <c r="Q642" s="6" t="s">
        <v>30</v>
      </c>
      <c r="R642" s="5">
        <v>1</v>
      </c>
      <c r="S642" s="5">
        <v>20</v>
      </c>
      <c r="T642" s="6" t="s">
        <v>194</v>
      </c>
      <c r="U642" s="5">
        <v>1</v>
      </c>
      <c r="V642" s="5">
        <v>20</v>
      </c>
      <c r="W642" s="6" t="s">
        <v>195</v>
      </c>
      <c r="X642" s="6" t="s">
        <v>196</v>
      </c>
      <c r="Y642" s="6" t="s">
        <v>179</v>
      </c>
      <c r="Z642" s="6" t="s">
        <v>6135</v>
      </c>
      <c r="AA642" s="5">
        <v>0</v>
      </c>
      <c r="AB642" s="5">
        <v>1</v>
      </c>
      <c r="AC642" s="6">
        <f>SUM(article_export__2[[#This Row],[title_use]],article_export__2[[#This Row],[abstract_mentions_count]])</f>
        <v>1</v>
      </c>
      <c r="AD642" s="6"/>
      <c r="AE642" s="6"/>
    </row>
    <row r="643" spans="1:31" ht="259.2" x14ac:dyDescent="0.3">
      <c r="A643" s="5">
        <v>586</v>
      </c>
      <c r="B643" s="5">
        <v>587</v>
      </c>
      <c r="C643" s="4" t="s">
        <v>1109</v>
      </c>
      <c r="D643" s="5">
        <v>2008</v>
      </c>
      <c r="E643" s="5">
        <v>752</v>
      </c>
      <c r="F643" s="6" t="s">
        <v>1110</v>
      </c>
      <c r="G643" s="6" t="s">
        <v>5766</v>
      </c>
      <c r="H643" s="6" t="s">
        <v>26</v>
      </c>
      <c r="I643" s="5">
        <v>677</v>
      </c>
      <c r="J643" s="5">
        <v>16</v>
      </c>
      <c r="K643" s="5">
        <v>3</v>
      </c>
      <c r="L643" s="6" t="s">
        <v>1111</v>
      </c>
      <c r="M643" s="4" t="s">
        <v>1112</v>
      </c>
      <c r="N643" s="6" t="s">
        <v>26</v>
      </c>
      <c r="O643" s="7">
        <v>44379.064444444448</v>
      </c>
      <c r="P643" s="5">
        <v>1</v>
      </c>
      <c r="Q643" s="6" t="s">
        <v>1461</v>
      </c>
      <c r="R643" s="5"/>
      <c r="S643" s="5">
        <v>677</v>
      </c>
      <c r="T643" s="6" t="s">
        <v>928</v>
      </c>
      <c r="U643" s="5">
        <v>1</v>
      </c>
      <c r="V643" s="5">
        <v>752</v>
      </c>
      <c r="W643" s="6" t="s">
        <v>5767</v>
      </c>
      <c r="X643" s="6" t="s">
        <v>5768</v>
      </c>
      <c r="Y643" s="6" t="s">
        <v>5769</v>
      </c>
      <c r="Z643" s="6" t="s">
        <v>26</v>
      </c>
      <c r="AA643" s="5">
        <v>0</v>
      </c>
      <c r="AB643" s="5">
        <v>1</v>
      </c>
      <c r="AC643" s="6">
        <f>SUM(article_export__2[[#This Row],[title_use]],article_export__2[[#This Row],[abstract_mentions_count]])</f>
        <v>1</v>
      </c>
      <c r="AD643" s="6" t="s">
        <v>1225</v>
      </c>
      <c r="AE643" s="6" t="s">
        <v>6152</v>
      </c>
    </row>
    <row r="644" spans="1:31" hidden="1" x14ac:dyDescent="0.3">
      <c r="A644" s="5">
        <v>213</v>
      </c>
      <c r="B644" s="5">
        <v>214</v>
      </c>
      <c r="C644" s="4" t="s">
        <v>2911</v>
      </c>
      <c r="D644" s="5">
        <v>2019</v>
      </c>
      <c r="E644" s="5">
        <v>216</v>
      </c>
      <c r="F644" s="6" t="s">
        <v>2912</v>
      </c>
      <c r="G644" s="6" t="s">
        <v>26</v>
      </c>
      <c r="H644" s="6" t="s">
        <v>26</v>
      </c>
      <c r="I644" s="5">
        <v>216</v>
      </c>
      <c r="J644" s="5">
        <v>17</v>
      </c>
      <c r="K644" s="5">
        <v>2</v>
      </c>
      <c r="L644" s="6" t="s">
        <v>2913</v>
      </c>
      <c r="M644" s="4" t="s">
        <v>5814</v>
      </c>
      <c r="N644" s="6" t="s">
        <v>2915</v>
      </c>
      <c r="O644" s="7">
        <v>44379.062430555554</v>
      </c>
      <c r="P644" s="5">
        <v>0</v>
      </c>
      <c r="Q644" s="6" t="s">
        <v>2535</v>
      </c>
      <c r="R644" s="5">
        <v>0</v>
      </c>
      <c r="S644" s="5">
        <v>216</v>
      </c>
      <c r="T644" s="6" t="s">
        <v>2916</v>
      </c>
      <c r="U644" s="5"/>
      <c r="V644" s="5">
        <v>216</v>
      </c>
      <c r="W644" s="6" t="s">
        <v>2917</v>
      </c>
      <c r="X644" s="6" t="s">
        <v>2918</v>
      </c>
      <c r="Y644" s="6" t="s">
        <v>2919</v>
      </c>
      <c r="Z644" s="6" t="s">
        <v>5514</v>
      </c>
      <c r="AA644" s="5">
        <v>0</v>
      </c>
      <c r="AB644" s="5">
        <v>5</v>
      </c>
      <c r="AC644" s="6">
        <f>SUM(article_export__2[[#This Row],[title_use]],article_export__2[[#This Row],[abstract_mentions_count]])</f>
        <v>5</v>
      </c>
      <c r="AD644" s="6"/>
      <c r="AE644" s="6"/>
    </row>
    <row r="645" spans="1:31" ht="302.39999999999998" x14ac:dyDescent="0.3">
      <c r="A645" s="5">
        <v>589</v>
      </c>
      <c r="B645" s="5">
        <v>590</v>
      </c>
      <c r="C645" s="4" t="s">
        <v>1299</v>
      </c>
      <c r="D645" s="5">
        <v>2003</v>
      </c>
      <c r="E645" s="5">
        <v>763</v>
      </c>
      <c r="F645" s="6" t="s">
        <v>1744</v>
      </c>
      <c r="G645" s="6" t="s">
        <v>1745</v>
      </c>
      <c r="H645" s="6" t="s">
        <v>26</v>
      </c>
      <c r="I645" s="5">
        <v>763</v>
      </c>
      <c r="J645" s="5">
        <v>8</v>
      </c>
      <c r="K645" s="5">
        <v>6</v>
      </c>
      <c r="L645" s="6" t="s">
        <v>834</v>
      </c>
      <c r="M645" s="4" t="s">
        <v>1301</v>
      </c>
      <c r="N645" s="6" t="s">
        <v>26</v>
      </c>
      <c r="O645" s="7">
        <v>44379.064444444448</v>
      </c>
      <c r="P645" s="5">
        <v>1</v>
      </c>
      <c r="Q645" s="6" t="s">
        <v>1461</v>
      </c>
      <c r="R645" s="5"/>
      <c r="S645" s="5">
        <v>763</v>
      </c>
      <c r="T645" s="6" t="s">
        <v>1746</v>
      </c>
      <c r="U645" s="5">
        <v>1</v>
      </c>
      <c r="V645" s="5">
        <v>763</v>
      </c>
      <c r="W645" s="6" t="s">
        <v>1747</v>
      </c>
      <c r="X645" s="6" t="s">
        <v>1748</v>
      </c>
      <c r="Y645" s="6" t="s">
        <v>1749</v>
      </c>
      <c r="Z645" s="6" t="s">
        <v>26</v>
      </c>
      <c r="AA645" s="5">
        <v>0</v>
      </c>
      <c r="AB645" s="5">
        <v>1</v>
      </c>
      <c r="AC645" s="6">
        <f>SUM(article_export__2[[#This Row],[title_use]],article_export__2[[#This Row],[abstract_mentions_count]])</f>
        <v>1</v>
      </c>
      <c r="AD645" s="6" t="s">
        <v>1225</v>
      </c>
      <c r="AE645" s="6" t="s">
        <v>6151</v>
      </c>
    </row>
    <row r="646" spans="1:31" ht="302.39999999999998" x14ac:dyDescent="0.3">
      <c r="A646" s="5">
        <v>593</v>
      </c>
      <c r="B646" s="5">
        <v>594</v>
      </c>
      <c r="C646" s="4" t="s">
        <v>1806</v>
      </c>
      <c r="D646" s="5">
        <v>2004</v>
      </c>
      <c r="E646" s="5">
        <v>763</v>
      </c>
      <c r="F646" s="6" t="s">
        <v>1807</v>
      </c>
      <c r="G646" s="6" t="s">
        <v>1808</v>
      </c>
      <c r="H646" s="6" t="s">
        <v>26</v>
      </c>
      <c r="I646" s="5">
        <v>763</v>
      </c>
      <c r="J646" s="5">
        <v>9</v>
      </c>
      <c r="K646" s="5">
        <v>1</v>
      </c>
      <c r="L646" s="6" t="s">
        <v>1809</v>
      </c>
      <c r="M646" s="4" t="s">
        <v>1810</v>
      </c>
      <c r="N646" s="6" t="s">
        <v>26</v>
      </c>
      <c r="O646" s="7">
        <v>44379.064444444448</v>
      </c>
      <c r="P646" s="5">
        <v>0</v>
      </c>
      <c r="Q646" s="6" t="s">
        <v>1461</v>
      </c>
      <c r="R646" s="5"/>
      <c r="S646" s="5">
        <v>763</v>
      </c>
      <c r="T646" s="6" t="s">
        <v>1746</v>
      </c>
      <c r="U646" s="5">
        <v>1</v>
      </c>
      <c r="V646" s="5">
        <v>763</v>
      </c>
      <c r="W646" s="6" t="s">
        <v>1747</v>
      </c>
      <c r="X646" s="6" t="s">
        <v>1748</v>
      </c>
      <c r="Y646" s="6" t="s">
        <v>1749</v>
      </c>
      <c r="Z646" s="6" t="s">
        <v>26</v>
      </c>
      <c r="AA646" s="5">
        <v>0</v>
      </c>
      <c r="AB646" s="5">
        <v>1</v>
      </c>
      <c r="AC646" s="6">
        <f>SUM(article_export__2[[#This Row],[title_use]],article_export__2[[#This Row],[abstract_mentions_count]])</f>
        <v>1</v>
      </c>
      <c r="AD646" s="6" t="s">
        <v>1225</v>
      </c>
      <c r="AE646" s="6" t="s">
        <v>6151</v>
      </c>
    </row>
    <row r="647" spans="1:31" x14ac:dyDescent="0.3">
      <c r="A647" s="5">
        <v>597</v>
      </c>
      <c r="B647" s="5">
        <v>598</v>
      </c>
      <c r="C647" s="6" t="s">
        <v>1880</v>
      </c>
      <c r="D647" s="5">
        <v>2007</v>
      </c>
      <c r="E647" s="5">
        <v>802</v>
      </c>
      <c r="F647" s="6" t="s">
        <v>1881</v>
      </c>
      <c r="G647" s="6" t="s">
        <v>1882</v>
      </c>
      <c r="H647" s="6" t="s">
        <v>26</v>
      </c>
      <c r="I647" s="5">
        <v>34</v>
      </c>
      <c r="J647" s="5">
        <v>16</v>
      </c>
      <c r="K647" s="5">
        <v>1</v>
      </c>
      <c r="L647" s="6" t="s">
        <v>1272</v>
      </c>
      <c r="M647" s="6" t="s">
        <v>1883</v>
      </c>
      <c r="N647" s="6" t="s">
        <v>26</v>
      </c>
      <c r="O647" s="7">
        <v>44379.064456018517</v>
      </c>
      <c r="P647" s="5">
        <v>0</v>
      </c>
      <c r="Q647" s="6" t="s">
        <v>1461</v>
      </c>
      <c r="R647" s="5"/>
      <c r="S647" s="5">
        <v>34</v>
      </c>
      <c r="T647" s="6" t="s">
        <v>1543</v>
      </c>
      <c r="U647" s="5">
        <v>1</v>
      </c>
      <c r="V647" s="5">
        <v>802</v>
      </c>
      <c r="W647" s="6" t="s">
        <v>1884</v>
      </c>
      <c r="X647" s="6" t="s">
        <v>1885</v>
      </c>
      <c r="Y647" s="6" t="s">
        <v>1886</v>
      </c>
      <c r="Z647" s="6" t="s">
        <v>26</v>
      </c>
      <c r="AA647" s="5">
        <v>0</v>
      </c>
      <c r="AB647" s="5">
        <v>1</v>
      </c>
      <c r="AC647" s="6">
        <f>SUM(article_export__2[[#This Row],[title_use]],article_export__2[[#This Row],[abstract_mentions_count]])</f>
        <v>1</v>
      </c>
      <c r="AD647" s="6" t="s">
        <v>3035</v>
      </c>
      <c r="AE647" s="6" t="s">
        <v>6152</v>
      </c>
    </row>
    <row r="648" spans="1:31" hidden="1" x14ac:dyDescent="0.3">
      <c r="A648" s="5">
        <v>614</v>
      </c>
      <c r="B648" s="5">
        <v>615</v>
      </c>
      <c r="C648" s="4" t="s">
        <v>240</v>
      </c>
      <c r="D648" s="5">
        <v>2021</v>
      </c>
      <c r="E648" s="5">
        <v>842</v>
      </c>
      <c r="F648" s="6" t="s">
        <v>241</v>
      </c>
      <c r="G648" s="6" t="s">
        <v>26</v>
      </c>
      <c r="H648" s="6" t="s">
        <v>26</v>
      </c>
      <c r="I648" s="5">
        <v>842</v>
      </c>
      <c r="J648" s="5">
        <v>74</v>
      </c>
      <c r="K648" s="5"/>
      <c r="L648" s="6" t="s">
        <v>82</v>
      </c>
      <c r="M648" s="4" t="s">
        <v>5953</v>
      </c>
      <c r="N648" s="4" t="s">
        <v>243</v>
      </c>
      <c r="O648" s="7">
        <v>44379.06486111111</v>
      </c>
      <c r="P648" s="5">
        <v>0</v>
      </c>
      <c r="Q648" s="6" t="s">
        <v>211</v>
      </c>
      <c r="R648" s="5">
        <v>0</v>
      </c>
      <c r="S648" s="5">
        <v>842</v>
      </c>
      <c r="T648" s="6" t="s">
        <v>244</v>
      </c>
      <c r="U648" s="5">
        <v>1</v>
      </c>
      <c r="V648" s="5">
        <v>842</v>
      </c>
      <c r="W648" s="6" t="s">
        <v>245</v>
      </c>
      <c r="X648" s="6" t="s">
        <v>246</v>
      </c>
      <c r="Y648" s="6" t="s">
        <v>247</v>
      </c>
      <c r="Z648" s="6" t="s">
        <v>6222</v>
      </c>
      <c r="AA648" s="5">
        <v>0</v>
      </c>
      <c r="AB648" s="5">
        <v>1</v>
      </c>
      <c r="AC648" s="6">
        <f>SUM(article_export__2[[#This Row],[title_use]],article_export__2[[#This Row],[abstract_mentions_count]])</f>
        <v>1</v>
      </c>
      <c r="AD648" s="6"/>
      <c r="AE648" s="6"/>
    </row>
    <row r="649" spans="1:31" ht="360" x14ac:dyDescent="0.3">
      <c r="A649" s="5">
        <v>601</v>
      </c>
      <c r="B649" s="5">
        <v>602</v>
      </c>
      <c r="C649" s="4" t="s">
        <v>5793</v>
      </c>
      <c r="D649" s="5">
        <v>2018</v>
      </c>
      <c r="E649" s="5">
        <v>813</v>
      </c>
      <c r="F649" s="6" t="s">
        <v>576</v>
      </c>
      <c r="G649" s="6" t="s">
        <v>5794</v>
      </c>
      <c r="H649" s="6" t="s">
        <v>26</v>
      </c>
      <c r="I649" s="5">
        <v>100</v>
      </c>
      <c r="J649" s="5">
        <v>32</v>
      </c>
      <c r="K649" s="5">
        <v>1</v>
      </c>
      <c r="L649" s="6" t="s">
        <v>577</v>
      </c>
      <c r="M649" s="4" t="s">
        <v>5795</v>
      </c>
      <c r="N649" s="4" t="s">
        <v>26</v>
      </c>
      <c r="O649" s="7">
        <v>44379.064456018517</v>
      </c>
      <c r="P649" s="5">
        <v>1</v>
      </c>
      <c r="Q649" s="6" t="s">
        <v>1461</v>
      </c>
      <c r="R649" s="5"/>
      <c r="S649" s="5">
        <v>100</v>
      </c>
      <c r="T649" s="6" t="s">
        <v>1949</v>
      </c>
      <c r="U649" s="5">
        <v>1</v>
      </c>
      <c r="V649" s="5">
        <v>813</v>
      </c>
      <c r="W649" s="6" t="s">
        <v>5956</v>
      </c>
      <c r="X649" s="6" t="s">
        <v>5957</v>
      </c>
      <c r="Y649" s="6" t="s">
        <v>5797</v>
      </c>
      <c r="Z649" s="6" t="s">
        <v>26</v>
      </c>
      <c r="AA649" s="5">
        <v>0</v>
      </c>
      <c r="AB649" s="5">
        <v>1</v>
      </c>
      <c r="AC649" s="6">
        <f>SUM(article_export__2[[#This Row],[title_use]],article_export__2[[#This Row],[abstract_mentions_count]])</f>
        <v>1</v>
      </c>
      <c r="AD649" s="6" t="s">
        <v>1225</v>
      </c>
      <c r="AE649" s="6" t="s">
        <v>6152</v>
      </c>
    </row>
    <row r="650" spans="1:31" ht="100.8" x14ac:dyDescent="0.3">
      <c r="A650" s="5">
        <v>606</v>
      </c>
      <c r="B650" s="5">
        <v>607</v>
      </c>
      <c r="C650" s="4" t="s">
        <v>1978</v>
      </c>
      <c r="D650" s="5">
        <v>2010</v>
      </c>
      <c r="E650" s="5">
        <v>830</v>
      </c>
      <c r="F650" s="6" t="s">
        <v>26</v>
      </c>
      <c r="G650" s="6" t="s">
        <v>1979</v>
      </c>
      <c r="H650" s="6" t="s">
        <v>26</v>
      </c>
      <c r="I650" s="5">
        <v>830</v>
      </c>
      <c r="J650" s="5">
        <v>106</v>
      </c>
      <c r="K650" s="5">
        <v>29</v>
      </c>
      <c r="L650" s="6" t="s">
        <v>416</v>
      </c>
      <c r="M650" s="4" t="s">
        <v>1980</v>
      </c>
      <c r="N650" s="4" t="s">
        <v>26</v>
      </c>
      <c r="O650" s="7">
        <v>44379.064456018517</v>
      </c>
      <c r="P650" s="5">
        <v>0</v>
      </c>
      <c r="Q650" s="6" t="s">
        <v>1461</v>
      </c>
      <c r="R650" s="5"/>
      <c r="S650" s="5">
        <v>830</v>
      </c>
      <c r="T650" s="6" t="s">
        <v>1981</v>
      </c>
      <c r="U650" s="5">
        <v>1</v>
      </c>
      <c r="V650" s="5">
        <v>830</v>
      </c>
      <c r="W650" s="6" t="s">
        <v>1982</v>
      </c>
      <c r="X650" s="6" t="s">
        <v>1983</v>
      </c>
      <c r="Y650" s="6" t="s">
        <v>1984</v>
      </c>
      <c r="Z650" s="6" t="s">
        <v>26</v>
      </c>
      <c r="AA650" s="5">
        <v>0</v>
      </c>
      <c r="AB650" s="5">
        <v>1</v>
      </c>
      <c r="AC650" s="6">
        <f>SUM(article_export__2[[#This Row],[title_use]],article_export__2[[#This Row],[abstract_mentions_count]])</f>
        <v>1</v>
      </c>
      <c r="AD650" s="6" t="s">
        <v>1225</v>
      </c>
      <c r="AE650" s="6" t="s">
        <v>6152</v>
      </c>
    </row>
    <row r="651" spans="1:31" ht="360" hidden="1" x14ac:dyDescent="0.3">
      <c r="A651" s="5">
        <v>344</v>
      </c>
      <c r="B651" s="5">
        <v>345</v>
      </c>
      <c r="C651" s="4" t="s">
        <v>3723</v>
      </c>
      <c r="D651" s="5">
        <v>2006</v>
      </c>
      <c r="E651" s="5">
        <v>368</v>
      </c>
      <c r="F651" s="6" t="s">
        <v>3724</v>
      </c>
      <c r="G651" s="6" t="s">
        <v>26</v>
      </c>
      <c r="H651" s="6" t="s">
        <v>26</v>
      </c>
      <c r="I651" s="5">
        <v>368</v>
      </c>
      <c r="J651" s="5">
        <v>43</v>
      </c>
      <c r="K651" s="5">
        <v>7</v>
      </c>
      <c r="L651" s="6" t="s">
        <v>3725</v>
      </c>
      <c r="M651" s="6" t="s">
        <v>3726</v>
      </c>
      <c r="N651" s="6" t="s">
        <v>3727</v>
      </c>
      <c r="O651" s="7">
        <v>44379.0624537037</v>
      </c>
      <c r="P651" s="5">
        <v>0</v>
      </c>
      <c r="Q651" s="6" t="s">
        <v>2535</v>
      </c>
      <c r="R651" s="5">
        <v>0</v>
      </c>
      <c r="S651" s="5">
        <v>368</v>
      </c>
      <c r="T651" s="6" t="s">
        <v>3728</v>
      </c>
      <c r="U651" s="5"/>
      <c r="V651" s="5">
        <v>368</v>
      </c>
      <c r="W651" s="6" t="s">
        <v>3729</v>
      </c>
      <c r="X651" s="6" t="s">
        <v>3730</v>
      </c>
      <c r="Y651" s="6" t="s">
        <v>3731</v>
      </c>
      <c r="Z651" s="6" t="s">
        <v>5514</v>
      </c>
      <c r="AA651" s="5">
        <v>0</v>
      </c>
      <c r="AB651" s="5">
        <v>1</v>
      </c>
      <c r="AC651" s="6">
        <f>SUM(article_export__2[[#This Row],[title_use]],article_export__2[[#This Row],[abstract_mentions_count]])</f>
        <v>1</v>
      </c>
      <c r="AD651" s="6"/>
      <c r="AE651" s="6"/>
    </row>
    <row r="652" spans="1:31" ht="409.6" x14ac:dyDescent="0.3">
      <c r="A652" s="5">
        <v>612</v>
      </c>
      <c r="B652" s="5">
        <v>613</v>
      </c>
      <c r="C652" s="4" t="s">
        <v>206</v>
      </c>
      <c r="D652" s="5">
        <v>2021</v>
      </c>
      <c r="E652" s="5">
        <v>838</v>
      </c>
      <c r="F652" s="6" t="s">
        <v>207</v>
      </c>
      <c r="G652" s="6" t="s">
        <v>26</v>
      </c>
      <c r="H652" s="6" t="s">
        <v>26</v>
      </c>
      <c r="I652" s="5">
        <v>838</v>
      </c>
      <c r="J652" s="5">
        <v>29</v>
      </c>
      <c r="K652" s="5">
        <v>3</v>
      </c>
      <c r="L652" s="6" t="s">
        <v>208</v>
      </c>
      <c r="M652" s="4" t="s">
        <v>209</v>
      </c>
      <c r="N652" s="10" t="s">
        <v>210</v>
      </c>
      <c r="O652" s="7">
        <v>44379.06486111111</v>
      </c>
      <c r="P652" s="5">
        <v>0</v>
      </c>
      <c r="Q652" s="6" t="s">
        <v>211</v>
      </c>
      <c r="R652" s="5">
        <v>1</v>
      </c>
      <c r="S652" s="5">
        <v>838</v>
      </c>
      <c r="T652" s="6" t="s">
        <v>212</v>
      </c>
      <c r="U652" s="5">
        <v>1</v>
      </c>
      <c r="V652" s="5">
        <v>838</v>
      </c>
      <c r="W652" s="6" t="s">
        <v>213</v>
      </c>
      <c r="X652" s="6" t="s">
        <v>214</v>
      </c>
      <c r="Y652" s="6" t="s">
        <v>215</v>
      </c>
      <c r="Z652" s="6" t="s">
        <v>26</v>
      </c>
      <c r="AA652" s="5">
        <v>0</v>
      </c>
      <c r="AB652" s="5">
        <v>1</v>
      </c>
      <c r="AC652" s="6">
        <f>SUM(article_export__2[[#This Row],[title_use]],article_export__2[[#This Row],[abstract_mentions_count]])</f>
        <v>1</v>
      </c>
      <c r="AD652" s="6" t="s">
        <v>1225</v>
      </c>
      <c r="AE652" s="6" t="s">
        <v>6152</v>
      </c>
    </row>
    <row r="653" spans="1:31" ht="345.6" x14ac:dyDescent="0.3">
      <c r="A653" s="5">
        <v>613</v>
      </c>
      <c r="B653" s="5">
        <v>614</v>
      </c>
      <c r="C653" s="4" t="s">
        <v>223</v>
      </c>
      <c r="D653" s="5">
        <v>2021</v>
      </c>
      <c r="E653" s="5">
        <v>840</v>
      </c>
      <c r="F653" s="6" t="s">
        <v>224</v>
      </c>
      <c r="G653" s="6" t="s">
        <v>26</v>
      </c>
      <c r="H653" s="6" t="s">
        <v>26</v>
      </c>
      <c r="I653" s="5">
        <v>840</v>
      </c>
      <c r="J653" s="5">
        <v>69</v>
      </c>
      <c r="K653" s="5">
        <v>3</v>
      </c>
      <c r="L653" s="6" t="s">
        <v>225</v>
      </c>
      <c r="M653" s="4" t="s">
        <v>5843</v>
      </c>
      <c r="N653" s="4" t="s">
        <v>227</v>
      </c>
      <c r="O653" s="7">
        <v>44379.06486111111</v>
      </c>
      <c r="P653" s="5">
        <v>0</v>
      </c>
      <c r="Q653" s="6" t="s">
        <v>211</v>
      </c>
      <c r="R653" s="5">
        <v>1</v>
      </c>
      <c r="S653" s="5">
        <v>840</v>
      </c>
      <c r="T653" s="6" t="s">
        <v>228</v>
      </c>
      <c r="U653" s="5">
        <v>1</v>
      </c>
      <c r="V653" s="5">
        <v>840</v>
      </c>
      <c r="W653" s="6" t="s">
        <v>229</v>
      </c>
      <c r="X653" s="6" t="s">
        <v>230</v>
      </c>
      <c r="Y653" s="6" t="s">
        <v>231</v>
      </c>
      <c r="Z653" s="6" t="s">
        <v>26</v>
      </c>
      <c r="AA653" s="5">
        <v>0</v>
      </c>
      <c r="AB653" s="5">
        <v>2</v>
      </c>
      <c r="AC653" s="6">
        <f>SUM(article_export__2[[#This Row],[title_use]],article_export__2[[#This Row],[abstract_mentions_count]])</f>
        <v>2</v>
      </c>
      <c r="AD653" s="6" t="s">
        <v>1225</v>
      </c>
      <c r="AE653" s="6" t="s">
        <v>6152</v>
      </c>
    </row>
    <row r="654" spans="1:31" ht="288" hidden="1" x14ac:dyDescent="0.3">
      <c r="A654" s="5">
        <v>704</v>
      </c>
      <c r="B654" s="5">
        <v>705</v>
      </c>
      <c r="C654" s="4" t="s">
        <v>1277</v>
      </c>
      <c r="D654" s="5">
        <v>2004</v>
      </c>
      <c r="E654" s="5">
        <v>1025</v>
      </c>
      <c r="F654" s="6" t="s">
        <v>26</v>
      </c>
      <c r="G654" s="6" t="s">
        <v>1278</v>
      </c>
      <c r="H654" s="6" t="s">
        <v>26</v>
      </c>
      <c r="I654" s="5">
        <v>170</v>
      </c>
      <c r="J654" s="5">
        <v>18</v>
      </c>
      <c r="K654" s="5">
        <v>2</v>
      </c>
      <c r="L654" s="6" t="s">
        <v>1279</v>
      </c>
      <c r="M654" s="4" t="s">
        <v>1280</v>
      </c>
      <c r="N654" s="6" t="s">
        <v>1281</v>
      </c>
      <c r="O654" s="7">
        <v>44379.064895833333</v>
      </c>
      <c r="P654" s="5">
        <v>0</v>
      </c>
      <c r="Q654" s="6" t="s">
        <v>211</v>
      </c>
      <c r="R654" s="5">
        <v>0</v>
      </c>
      <c r="S654" s="5">
        <v>170</v>
      </c>
      <c r="T654" s="6" t="s">
        <v>252</v>
      </c>
      <c r="U654" s="5">
        <v>1</v>
      </c>
      <c r="V654" s="5">
        <v>1025</v>
      </c>
      <c r="W654" s="6" t="s">
        <v>1282</v>
      </c>
      <c r="X654" s="6" t="s">
        <v>1283</v>
      </c>
      <c r="Y654" s="6" t="s">
        <v>205</v>
      </c>
      <c r="Z654" s="6" t="s">
        <v>6279</v>
      </c>
      <c r="AA654" s="5">
        <v>0</v>
      </c>
      <c r="AB654" s="5">
        <v>1</v>
      </c>
      <c r="AC654" s="6">
        <f>SUM(article_export__2[[#This Row],[title_use]],article_export__2[[#This Row],[abstract_mentions_count]])</f>
        <v>1</v>
      </c>
      <c r="AD654" s="6"/>
      <c r="AE654" s="6"/>
    </row>
    <row r="655" spans="1:31" ht="273.60000000000002" x14ac:dyDescent="0.3">
      <c r="A655" s="5">
        <v>615</v>
      </c>
      <c r="B655" s="5">
        <v>616</v>
      </c>
      <c r="C655" s="4" t="s">
        <v>267</v>
      </c>
      <c r="D655" s="5">
        <v>2020</v>
      </c>
      <c r="E655" s="5">
        <v>846</v>
      </c>
      <c r="F655" s="6" t="s">
        <v>268</v>
      </c>
      <c r="G655" s="6" t="s">
        <v>26</v>
      </c>
      <c r="H655" s="6" t="s">
        <v>26</v>
      </c>
      <c r="I655" s="5">
        <v>846</v>
      </c>
      <c r="J655" s="5">
        <v>47</v>
      </c>
      <c r="K655" s="5">
        <v>6</v>
      </c>
      <c r="L655" s="6" t="s">
        <v>269</v>
      </c>
      <c r="M655" s="4" t="s">
        <v>270</v>
      </c>
      <c r="N655" s="4" t="s">
        <v>271</v>
      </c>
      <c r="O655" s="7">
        <v>44379.06486111111</v>
      </c>
      <c r="P655" s="5">
        <v>0</v>
      </c>
      <c r="Q655" s="6" t="s">
        <v>211</v>
      </c>
      <c r="R655" s="5">
        <v>0</v>
      </c>
      <c r="S655" s="5">
        <v>846</v>
      </c>
      <c r="T655" s="6" t="s">
        <v>272</v>
      </c>
      <c r="U655" s="5">
        <v>1</v>
      </c>
      <c r="V655" s="5">
        <v>846</v>
      </c>
      <c r="W655" s="6" t="s">
        <v>273</v>
      </c>
      <c r="X655" s="6" t="s">
        <v>274</v>
      </c>
      <c r="Y655" s="6" t="s">
        <v>275</v>
      </c>
      <c r="Z655" s="6" t="s">
        <v>26</v>
      </c>
      <c r="AA655" s="5">
        <v>1</v>
      </c>
      <c r="AB655" s="5">
        <v>2</v>
      </c>
      <c r="AC655" s="6">
        <f>SUM(article_export__2[[#This Row],[title_use]],article_export__2[[#This Row],[abstract_mentions_count]])</f>
        <v>3</v>
      </c>
      <c r="AD655" s="6" t="s">
        <v>1225</v>
      </c>
      <c r="AE655" s="6" t="s">
        <v>6152</v>
      </c>
    </row>
    <row r="656" spans="1:31" ht="288" x14ac:dyDescent="0.3">
      <c r="A656" s="5">
        <v>616</v>
      </c>
      <c r="B656" s="5">
        <v>617</v>
      </c>
      <c r="C656" s="4" t="s">
        <v>283</v>
      </c>
      <c r="D656" s="5">
        <v>2020</v>
      </c>
      <c r="E656" s="5">
        <v>848</v>
      </c>
      <c r="F656" s="6" t="s">
        <v>284</v>
      </c>
      <c r="G656" s="6" t="s">
        <v>26</v>
      </c>
      <c r="H656" s="6" t="s">
        <v>26</v>
      </c>
      <c r="I656" s="5">
        <v>848</v>
      </c>
      <c r="J656" s="5">
        <v>16</v>
      </c>
      <c r="K656" s="5">
        <v>3</v>
      </c>
      <c r="L656" s="6" t="s">
        <v>285</v>
      </c>
      <c r="M656" s="4" t="s">
        <v>286</v>
      </c>
      <c r="N656" s="4" t="s">
        <v>287</v>
      </c>
      <c r="O656" s="7">
        <v>44379.06486111111</v>
      </c>
      <c r="P656" s="5">
        <v>0</v>
      </c>
      <c r="Q656" s="6" t="s">
        <v>211</v>
      </c>
      <c r="R656" s="5">
        <v>0</v>
      </c>
      <c r="S656" s="5">
        <v>848</v>
      </c>
      <c r="T656" s="6" t="s">
        <v>288</v>
      </c>
      <c r="U656" s="5">
        <v>1</v>
      </c>
      <c r="V656" s="5">
        <v>848</v>
      </c>
      <c r="W656" s="6" t="s">
        <v>289</v>
      </c>
      <c r="X656" s="6" t="s">
        <v>290</v>
      </c>
      <c r="Y656" s="6" t="s">
        <v>291</v>
      </c>
      <c r="Z656" s="6" t="s">
        <v>6178</v>
      </c>
      <c r="AA656" s="5">
        <v>0</v>
      </c>
      <c r="AB656" s="5">
        <v>2</v>
      </c>
      <c r="AC656" s="6">
        <f>SUM(article_export__2[[#This Row],[title_use]],article_export__2[[#This Row],[abstract_mentions_count]])</f>
        <v>2</v>
      </c>
      <c r="AD656" s="6" t="s">
        <v>1225</v>
      </c>
      <c r="AE656" s="6" t="s">
        <v>6152</v>
      </c>
    </row>
    <row r="657" spans="1:31" x14ac:dyDescent="0.3">
      <c r="A657" s="5">
        <v>617</v>
      </c>
      <c r="B657" s="5">
        <v>618</v>
      </c>
      <c r="C657" s="6" t="s">
        <v>292</v>
      </c>
      <c r="D657" s="5">
        <v>2020</v>
      </c>
      <c r="E657" s="5">
        <v>849</v>
      </c>
      <c r="F657" s="6" t="s">
        <v>293</v>
      </c>
      <c r="G657" s="6" t="s">
        <v>26</v>
      </c>
      <c r="H657" s="6" t="s">
        <v>26</v>
      </c>
      <c r="I657" s="5">
        <v>849</v>
      </c>
      <c r="J657" s="5">
        <v>28</v>
      </c>
      <c r="K657" s="5">
        <v>3</v>
      </c>
      <c r="L657" s="6" t="s">
        <v>294</v>
      </c>
      <c r="M657" s="6" t="s">
        <v>295</v>
      </c>
      <c r="N657" s="6" t="s">
        <v>296</v>
      </c>
      <c r="O657" s="7">
        <v>44379.06486111111</v>
      </c>
      <c r="P657" s="5">
        <v>0</v>
      </c>
      <c r="Q657" s="6" t="s">
        <v>211</v>
      </c>
      <c r="R657" s="5">
        <v>1</v>
      </c>
      <c r="S657" s="5">
        <v>849</v>
      </c>
      <c r="T657" s="6" t="s">
        <v>297</v>
      </c>
      <c r="U657" s="5"/>
      <c r="V657" s="5">
        <v>849</v>
      </c>
      <c r="W657" s="6" t="s">
        <v>298</v>
      </c>
      <c r="X657" s="6" t="s">
        <v>299</v>
      </c>
      <c r="Y657" s="6" t="s">
        <v>300</v>
      </c>
      <c r="Z657" s="6" t="s">
        <v>26</v>
      </c>
      <c r="AA657" s="5">
        <v>0</v>
      </c>
      <c r="AB657" s="5">
        <v>1</v>
      </c>
      <c r="AC657" s="6">
        <f>SUM(article_export__2[[#This Row],[title_use]],article_export__2[[#This Row],[abstract_mentions_count]])</f>
        <v>1</v>
      </c>
      <c r="AD657" s="6" t="s">
        <v>3035</v>
      </c>
      <c r="AE657" s="6" t="s">
        <v>6152</v>
      </c>
    </row>
    <row r="658" spans="1:31" ht="273.60000000000002" x14ac:dyDescent="0.3">
      <c r="A658" s="5">
        <v>618</v>
      </c>
      <c r="B658" s="5">
        <v>619</v>
      </c>
      <c r="C658" s="4" t="s">
        <v>301</v>
      </c>
      <c r="D658" s="5">
        <v>2020</v>
      </c>
      <c r="E658" s="5">
        <v>850</v>
      </c>
      <c r="F658" s="6" t="s">
        <v>302</v>
      </c>
      <c r="G658" s="6" t="s">
        <v>26</v>
      </c>
      <c r="H658" s="6" t="s">
        <v>26</v>
      </c>
      <c r="I658" s="5">
        <v>850</v>
      </c>
      <c r="J658" s="5">
        <v>33</v>
      </c>
      <c r="K658" s="5">
        <v>3</v>
      </c>
      <c r="L658" s="6" t="s">
        <v>303</v>
      </c>
      <c r="M658" s="4" t="s">
        <v>304</v>
      </c>
      <c r="N658" s="4" t="s">
        <v>305</v>
      </c>
      <c r="O658" s="7">
        <v>44379.06486111111</v>
      </c>
      <c r="P658" s="5">
        <v>0</v>
      </c>
      <c r="Q658" s="6" t="s">
        <v>211</v>
      </c>
      <c r="R658" s="5">
        <v>0</v>
      </c>
      <c r="S658" s="5">
        <v>850</v>
      </c>
      <c r="T658" s="6" t="s">
        <v>306</v>
      </c>
      <c r="U658" s="5">
        <v>1</v>
      </c>
      <c r="V658" s="5">
        <v>850</v>
      </c>
      <c r="W658" s="6" t="s">
        <v>307</v>
      </c>
      <c r="X658" s="6" t="s">
        <v>308</v>
      </c>
      <c r="Y658" s="6" t="s">
        <v>309</v>
      </c>
      <c r="Z658" s="6" t="s">
        <v>26</v>
      </c>
      <c r="AA658" s="5">
        <v>0</v>
      </c>
      <c r="AB658" s="5">
        <v>1</v>
      </c>
      <c r="AC658" s="6">
        <f>SUM(article_export__2[[#This Row],[title_use]],article_export__2[[#This Row],[abstract_mentions_count]])</f>
        <v>1</v>
      </c>
      <c r="AD658" s="6" t="s">
        <v>1225</v>
      </c>
      <c r="AE658" s="6" t="s">
        <v>6285</v>
      </c>
    </row>
    <row r="659" spans="1:31" x14ac:dyDescent="0.3">
      <c r="A659" s="5">
        <v>619</v>
      </c>
      <c r="B659" s="5">
        <v>620</v>
      </c>
      <c r="C659" s="6" t="s">
        <v>5842</v>
      </c>
      <c r="D659" s="5">
        <v>2020</v>
      </c>
      <c r="E659" s="5">
        <v>851</v>
      </c>
      <c r="F659" s="6" t="s">
        <v>311</v>
      </c>
      <c r="G659" s="6" t="s">
        <v>26</v>
      </c>
      <c r="H659" s="6" t="s">
        <v>26</v>
      </c>
      <c r="I659" s="5">
        <v>850</v>
      </c>
      <c r="J659" s="5">
        <v>33</v>
      </c>
      <c r="K659" s="5">
        <v>3</v>
      </c>
      <c r="L659" s="6" t="s">
        <v>312</v>
      </c>
      <c r="M659" s="6" t="s">
        <v>313</v>
      </c>
      <c r="N659" s="6" t="s">
        <v>314</v>
      </c>
      <c r="O659" s="7">
        <v>44379.06486111111</v>
      </c>
      <c r="P659" s="5">
        <v>0</v>
      </c>
      <c r="Q659" s="6" t="s">
        <v>211</v>
      </c>
      <c r="R659" s="5">
        <v>0</v>
      </c>
      <c r="S659" s="5">
        <v>850</v>
      </c>
      <c r="T659" s="6" t="s">
        <v>306</v>
      </c>
      <c r="U659" s="5">
        <v>1</v>
      </c>
      <c r="V659" s="5">
        <v>851</v>
      </c>
      <c r="W659" s="6" t="s">
        <v>315</v>
      </c>
      <c r="X659" s="6" t="s">
        <v>316</v>
      </c>
      <c r="Y659" s="6" t="s">
        <v>317</v>
      </c>
      <c r="Z659" s="6" t="s">
        <v>26</v>
      </c>
      <c r="AA659" s="5">
        <v>0</v>
      </c>
      <c r="AB659" s="5">
        <v>2</v>
      </c>
      <c r="AC659" s="6">
        <f>SUM(article_export__2[[#This Row],[title_use]],article_export__2[[#This Row],[abstract_mentions_count]])</f>
        <v>2</v>
      </c>
      <c r="AD659" s="6" t="s">
        <v>3035</v>
      </c>
      <c r="AE659" s="6" t="s">
        <v>6285</v>
      </c>
    </row>
    <row r="660" spans="1:31" x14ac:dyDescent="0.3">
      <c r="A660" s="5">
        <v>620</v>
      </c>
      <c r="B660" s="5">
        <v>621</v>
      </c>
      <c r="C660" s="6" t="s">
        <v>318</v>
      </c>
      <c r="D660" s="5">
        <v>2020</v>
      </c>
      <c r="E660" s="5">
        <v>852</v>
      </c>
      <c r="F660" s="6" t="s">
        <v>319</v>
      </c>
      <c r="G660" s="6" t="s">
        <v>26</v>
      </c>
      <c r="H660" s="6" t="s">
        <v>26</v>
      </c>
      <c r="I660" s="5">
        <v>850</v>
      </c>
      <c r="J660" s="5">
        <v>33</v>
      </c>
      <c r="K660" s="5">
        <v>3</v>
      </c>
      <c r="L660" s="6" t="s">
        <v>320</v>
      </c>
      <c r="M660" s="6" t="s">
        <v>321</v>
      </c>
      <c r="N660" s="6" t="s">
        <v>322</v>
      </c>
      <c r="O660" s="7">
        <v>44379.06486111111</v>
      </c>
      <c r="P660" s="5">
        <v>0</v>
      </c>
      <c r="Q660" s="6" t="s">
        <v>211</v>
      </c>
      <c r="R660" s="5">
        <v>0</v>
      </c>
      <c r="S660" s="5">
        <v>850</v>
      </c>
      <c r="T660" s="6" t="s">
        <v>306</v>
      </c>
      <c r="U660" s="5">
        <v>1</v>
      </c>
      <c r="V660" s="5">
        <v>852</v>
      </c>
      <c r="W660" s="6" t="s">
        <v>323</v>
      </c>
      <c r="X660" s="6" t="s">
        <v>324</v>
      </c>
      <c r="Y660" s="6" t="s">
        <v>325</v>
      </c>
      <c r="Z660" s="6" t="s">
        <v>26</v>
      </c>
      <c r="AA660" s="5">
        <v>0</v>
      </c>
      <c r="AB660" s="5">
        <v>2</v>
      </c>
      <c r="AC660" s="6">
        <f>SUM(article_export__2[[#This Row],[title_use]],article_export__2[[#This Row],[abstract_mentions_count]])</f>
        <v>2</v>
      </c>
      <c r="AD660" s="6" t="s">
        <v>3035</v>
      </c>
      <c r="AE660" s="6" t="s">
        <v>6285</v>
      </c>
    </row>
    <row r="661" spans="1:31" ht="273.60000000000002" x14ac:dyDescent="0.3">
      <c r="A661" s="5">
        <v>624</v>
      </c>
      <c r="B661" s="5">
        <v>625</v>
      </c>
      <c r="C661" s="4" t="s">
        <v>371</v>
      </c>
      <c r="D661" s="5">
        <v>2020</v>
      </c>
      <c r="E661" s="5">
        <v>861</v>
      </c>
      <c r="F661" s="6" t="s">
        <v>372</v>
      </c>
      <c r="G661" s="6" t="s">
        <v>26</v>
      </c>
      <c r="H661" s="6" t="s">
        <v>26</v>
      </c>
      <c r="I661" s="5">
        <v>20</v>
      </c>
      <c r="J661" s="5">
        <v>22</v>
      </c>
      <c r="K661" s="5">
        <v>5</v>
      </c>
      <c r="L661" s="6" t="s">
        <v>82</v>
      </c>
      <c r="M661" s="4" t="s">
        <v>373</v>
      </c>
      <c r="N661" s="10" t="s">
        <v>374</v>
      </c>
      <c r="O661" s="7">
        <v>44379.06486111111</v>
      </c>
      <c r="P661" s="5">
        <v>0</v>
      </c>
      <c r="Q661" s="6" t="s">
        <v>211</v>
      </c>
      <c r="R661" s="5">
        <v>0</v>
      </c>
      <c r="S661" s="5">
        <v>20</v>
      </c>
      <c r="T661" s="6" t="s">
        <v>194</v>
      </c>
      <c r="U661" s="5">
        <v>1</v>
      </c>
      <c r="V661" s="5">
        <v>861</v>
      </c>
      <c r="W661" s="6" t="s">
        <v>375</v>
      </c>
      <c r="X661" s="6" t="s">
        <v>376</v>
      </c>
      <c r="Y661" s="6" t="s">
        <v>377</v>
      </c>
      <c r="Z661" s="6" t="s">
        <v>6178</v>
      </c>
      <c r="AA661" s="5">
        <v>1</v>
      </c>
      <c r="AB661" s="5">
        <v>0</v>
      </c>
      <c r="AC661" s="6">
        <f>SUM(article_export__2[[#This Row],[title_use]],article_export__2[[#This Row],[abstract_mentions_count]])</f>
        <v>1</v>
      </c>
      <c r="AD661" s="6" t="s">
        <v>1225</v>
      </c>
      <c r="AE661" s="6" t="s">
        <v>6284</v>
      </c>
    </row>
    <row r="662" spans="1:31" ht="360" x14ac:dyDescent="0.3">
      <c r="A662" s="5">
        <v>626</v>
      </c>
      <c r="B662" s="5">
        <v>627</v>
      </c>
      <c r="C662" s="4" t="s">
        <v>5838</v>
      </c>
      <c r="D662" s="5">
        <v>2020</v>
      </c>
      <c r="E662" s="5">
        <v>864</v>
      </c>
      <c r="F662" s="6" t="s">
        <v>393</v>
      </c>
      <c r="G662" s="6" t="s">
        <v>26</v>
      </c>
      <c r="H662" s="6" t="s">
        <v>26</v>
      </c>
      <c r="I662" s="5">
        <v>170</v>
      </c>
      <c r="J662" s="5">
        <v>34</v>
      </c>
      <c r="K662" s="5">
        <v>1</v>
      </c>
      <c r="L662" s="6" t="s">
        <v>394</v>
      </c>
      <c r="M662" s="4" t="s">
        <v>5839</v>
      </c>
      <c r="N662" s="4" t="s">
        <v>396</v>
      </c>
      <c r="O662" s="7">
        <v>44379.06486111111</v>
      </c>
      <c r="P662" s="5">
        <v>0</v>
      </c>
      <c r="Q662" s="6" t="s">
        <v>211</v>
      </c>
      <c r="R662" s="5">
        <v>0</v>
      </c>
      <c r="S662" s="5">
        <v>170</v>
      </c>
      <c r="T662" s="6" t="s">
        <v>252</v>
      </c>
      <c r="U662" s="5">
        <v>1</v>
      </c>
      <c r="V662" s="5">
        <v>864</v>
      </c>
      <c r="W662" s="6" t="s">
        <v>397</v>
      </c>
      <c r="X662" s="6" t="s">
        <v>398</v>
      </c>
      <c r="Y662" s="6" t="s">
        <v>399</v>
      </c>
      <c r="Z662" s="6" t="s">
        <v>26</v>
      </c>
      <c r="AA662" s="5">
        <v>0</v>
      </c>
      <c r="AB662" s="5">
        <v>2</v>
      </c>
      <c r="AC662" s="6">
        <f>SUM(article_export__2[[#This Row],[title_use]],article_export__2[[#This Row],[abstract_mentions_count]])</f>
        <v>2</v>
      </c>
      <c r="AD662" s="6" t="s">
        <v>1225</v>
      </c>
      <c r="AE662" s="6" t="s">
        <v>6152</v>
      </c>
    </row>
    <row r="663" spans="1:31" ht="187.2" hidden="1" x14ac:dyDescent="0.3">
      <c r="A663" s="5">
        <v>519</v>
      </c>
      <c r="B663" s="5">
        <v>520</v>
      </c>
      <c r="C663" s="4" t="s">
        <v>4167</v>
      </c>
      <c r="D663" s="5">
        <v>2019</v>
      </c>
      <c r="E663" s="5">
        <v>593</v>
      </c>
      <c r="F663" s="6" t="s">
        <v>4168</v>
      </c>
      <c r="G663" s="6" t="s">
        <v>4169</v>
      </c>
      <c r="H663" s="6" t="s">
        <v>4170</v>
      </c>
      <c r="I663" s="5">
        <v>593</v>
      </c>
      <c r="J663" s="5">
        <v>13</v>
      </c>
      <c r="K663" s="5"/>
      <c r="L663" s="6" t="s">
        <v>4171</v>
      </c>
      <c r="M663" s="4" t="s">
        <v>4172</v>
      </c>
      <c r="N663" s="4" t="s">
        <v>26</v>
      </c>
      <c r="O663" s="7">
        <v>44379.063344907408</v>
      </c>
      <c r="P663" s="5">
        <v>0</v>
      </c>
      <c r="Q663" s="6" t="s">
        <v>3920</v>
      </c>
      <c r="R663" s="5">
        <v>1</v>
      </c>
      <c r="S663" s="5">
        <v>593</v>
      </c>
      <c r="T663" s="6" t="s">
        <v>4173</v>
      </c>
      <c r="U663" s="5"/>
      <c r="V663" s="5">
        <v>593</v>
      </c>
      <c r="W663" s="6" t="s">
        <v>4174</v>
      </c>
      <c r="X663" s="6" t="s">
        <v>4175</v>
      </c>
      <c r="Y663" s="6" t="s">
        <v>4176</v>
      </c>
      <c r="Z663" s="6" t="s">
        <v>6203</v>
      </c>
      <c r="AA663" s="5">
        <v>0</v>
      </c>
      <c r="AB663" s="5">
        <v>1</v>
      </c>
      <c r="AC663" s="6">
        <f>SUM(article_export__2[[#This Row],[title_use]],article_export__2[[#This Row],[abstract_mentions_count]])</f>
        <v>1</v>
      </c>
      <c r="AD663" s="6"/>
      <c r="AE663" s="6"/>
    </row>
    <row r="664" spans="1:31" ht="172.8" hidden="1" x14ac:dyDescent="0.3">
      <c r="A664" s="5">
        <v>294</v>
      </c>
      <c r="B664" s="5">
        <v>295</v>
      </c>
      <c r="C664" s="4" t="s">
        <v>3420</v>
      </c>
      <c r="D664" s="5">
        <v>2014</v>
      </c>
      <c r="E664" s="5">
        <v>309</v>
      </c>
      <c r="F664" s="6" t="s">
        <v>3421</v>
      </c>
      <c r="G664" s="6" t="s">
        <v>26</v>
      </c>
      <c r="H664" s="6" t="s">
        <v>26</v>
      </c>
      <c r="I664" s="5">
        <v>309</v>
      </c>
      <c r="J664" s="5">
        <v>22</v>
      </c>
      <c r="K664" s="5">
        <v>1</v>
      </c>
      <c r="L664" s="6" t="s">
        <v>3422</v>
      </c>
      <c r="M664" s="4" t="s">
        <v>3423</v>
      </c>
      <c r="N664" s="6" t="s">
        <v>3424</v>
      </c>
      <c r="O664" s="7">
        <v>44379.062442129631</v>
      </c>
      <c r="P664" s="5">
        <v>0</v>
      </c>
      <c r="Q664" s="6" t="s">
        <v>2535</v>
      </c>
      <c r="R664" s="5">
        <v>0</v>
      </c>
      <c r="S664" s="5">
        <v>309</v>
      </c>
      <c r="T664" s="6" t="s">
        <v>3425</v>
      </c>
      <c r="U664" s="5"/>
      <c r="V664" s="5">
        <v>309</v>
      </c>
      <c r="W664" s="6" t="s">
        <v>3426</v>
      </c>
      <c r="X664" s="6" t="s">
        <v>3427</v>
      </c>
      <c r="Y664" s="6" t="s">
        <v>3428</v>
      </c>
      <c r="Z664" s="6" t="s">
        <v>5514</v>
      </c>
      <c r="AA664" s="5">
        <v>0</v>
      </c>
      <c r="AB664" s="5">
        <v>1</v>
      </c>
      <c r="AC664" s="6">
        <f>SUM(article_export__2[[#This Row],[title_use]],article_export__2[[#This Row],[abstract_mentions_count]])</f>
        <v>1</v>
      </c>
      <c r="AD664" s="6"/>
      <c r="AE664" s="6"/>
    </row>
    <row r="665" spans="1:31" ht="115.2" hidden="1" x14ac:dyDescent="0.3">
      <c r="A665" s="5">
        <v>40</v>
      </c>
      <c r="B665" s="5">
        <v>41</v>
      </c>
      <c r="C665" s="4" t="s">
        <v>2151</v>
      </c>
      <c r="D665" s="5">
        <v>2020</v>
      </c>
      <c r="E665" s="5">
        <v>42</v>
      </c>
      <c r="F665" s="6" t="s">
        <v>2152</v>
      </c>
      <c r="G665" s="6" t="s">
        <v>2153</v>
      </c>
      <c r="H665" s="6" t="s">
        <v>26</v>
      </c>
      <c r="I665" s="5">
        <v>42</v>
      </c>
      <c r="J665" s="5">
        <v>22</v>
      </c>
      <c r="K665" s="5">
        <v>6</v>
      </c>
      <c r="L665" s="6" t="s">
        <v>2154</v>
      </c>
      <c r="M665" s="4" t="s">
        <v>2155</v>
      </c>
      <c r="N665" s="6" t="s">
        <v>26</v>
      </c>
      <c r="O665" s="7">
        <v>44379.061006944445</v>
      </c>
      <c r="P665" s="5">
        <v>1</v>
      </c>
      <c r="Q665" s="6" t="s">
        <v>2032</v>
      </c>
      <c r="R665" s="5">
        <v>1</v>
      </c>
      <c r="S665" s="5">
        <v>42</v>
      </c>
      <c r="T665" s="6" t="s">
        <v>2156</v>
      </c>
      <c r="U665" s="5"/>
      <c r="V665" s="5">
        <v>42</v>
      </c>
      <c r="W665" s="6" t="s">
        <v>2157</v>
      </c>
      <c r="X665" s="6" t="s">
        <v>2158</v>
      </c>
      <c r="Y665" s="6" t="s">
        <v>2159</v>
      </c>
      <c r="Z665" s="6" t="s">
        <v>6144</v>
      </c>
      <c r="AA665" s="5">
        <v>0</v>
      </c>
      <c r="AB665" s="5">
        <v>1</v>
      </c>
      <c r="AC665" s="6">
        <f>SUM(article_export__2[[#This Row],[title_use]],article_export__2[[#This Row],[abstract_mentions_count]])</f>
        <v>1</v>
      </c>
      <c r="AD665" s="6"/>
      <c r="AE665" s="6"/>
    </row>
    <row r="666" spans="1:31" ht="403.2" x14ac:dyDescent="0.3">
      <c r="A666" s="5">
        <v>629</v>
      </c>
      <c r="B666" s="5">
        <v>630</v>
      </c>
      <c r="C666" s="4" t="s">
        <v>431</v>
      </c>
      <c r="D666" s="5">
        <v>2019</v>
      </c>
      <c r="E666" s="5">
        <v>872</v>
      </c>
      <c r="F666" s="6" t="s">
        <v>432</v>
      </c>
      <c r="G666" s="6" t="s">
        <v>26</v>
      </c>
      <c r="H666" s="6" t="s">
        <v>26</v>
      </c>
      <c r="I666" s="5">
        <v>18</v>
      </c>
      <c r="J666" s="5">
        <v>27</v>
      </c>
      <c r="K666" s="5">
        <v>5</v>
      </c>
      <c r="L666" s="6" t="s">
        <v>433</v>
      </c>
      <c r="M666" s="4" t="s">
        <v>5942</v>
      </c>
      <c r="N666" s="4" t="s">
        <v>435</v>
      </c>
      <c r="O666" s="7">
        <v>44379.06486111111</v>
      </c>
      <c r="P666" s="5">
        <v>0</v>
      </c>
      <c r="Q666" s="6" t="s">
        <v>211</v>
      </c>
      <c r="R666" s="5">
        <v>0</v>
      </c>
      <c r="S666" s="5">
        <v>18</v>
      </c>
      <c r="T666" s="6" t="s">
        <v>176</v>
      </c>
      <c r="U666" s="5">
        <v>1</v>
      </c>
      <c r="V666" s="5">
        <v>872</v>
      </c>
      <c r="W666" s="6" t="s">
        <v>436</v>
      </c>
      <c r="X666" s="6" t="s">
        <v>437</v>
      </c>
      <c r="Y666" s="6" t="s">
        <v>438</v>
      </c>
      <c r="Z666" s="6" t="s">
        <v>6178</v>
      </c>
      <c r="AA666" s="5">
        <v>0</v>
      </c>
      <c r="AB666" s="5">
        <v>1</v>
      </c>
      <c r="AC666" s="6">
        <f>SUM(article_export__2[[#This Row],[title_use]],article_export__2[[#This Row],[abstract_mentions_count]])</f>
        <v>1</v>
      </c>
      <c r="AD666" s="6" t="s">
        <v>1225</v>
      </c>
      <c r="AE666" s="6" t="s">
        <v>6152</v>
      </c>
    </row>
    <row r="667" spans="1:31" x14ac:dyDescent="0.3">
      <c r="A667" s="5">
        <v>630</v>
      </c>
      <c r="B667" s="5">
        <v>631</v>
      </c>
      <c r="C667" s="6" t="s">
        <v>443</v>
      </c>
      <c r="D667" s="5">
        <v>2019</v>
      </c>
      <c r="E667" s="5">
        <v>874</v>
      </c>
      <c r="F667" s="6" t="s">
        <v>444</v>
      </c>
      <c r="G667" s="6" t="s">
        <v>26</v>
      </c>
      <c r="H667" s="6" t="s">
        <v>26</v>
      </c>
      <c r="I667" s="5">
        <v>874</v>
      </c>
      <c r="J667" s="5">
        <v>30</v>
      </c>
      <c r="K667" s="5">
        <v>2</v>
      </c>
      <c r="L667" s="6" t="s">
        <v>445</v>
      </c>
      <c r="M667" s="6" t="s">
        <v>446</v>
      </c>
      <c r="N667" s="6" t="s">
        <v>447</v>
      </c>
      <c r="O667" s="7">
        <v>44379.06486111111</v>
      </c>
      <c r="P667" s="5">
        <v>0</v>
      </c>
      <c r="Q667" s="6" t="s">
        <v>211</v>
      </c>
      <c r="R667" s="5">
        <v>1</v>
      </c>
      <c r="S667" s="5">
        <v>874</v>
      </c>
      <c r="T667" s="6" t="s">
        <v>448</v>
      </c>
      <c r="U667" s="5">
        <v>1</v>
      </c>
      <c r="V667" s="5">
        <v>874</v>
      </c>
      <c r="W667" s="6" t="s">
        <v>449</v>
      </c>
      <c r="X667" s="6" t="s">
        <v>450</v>
      </c>
      <c r="Y667" s="6" t="s">
        <v>451</v>
      </c>
      <c r="Z667" s="6" t="s">
        <v>6192</v>
      </c>
      <c r="AA667" s="5">
        <v>1</v>
      </c>
      <c r="AB667" s="5">
        <v>0</v>
      </c>
      <c r="AC667" s="6">
        <f>SUM(article_export__2[[#This Row],[title_use]],article_export__2[[#This Row],[abstract_mentions_count]])</f>
        <v>1</v>
      </c>
      <c r="AD667" s="6" t="s">
        <v>3035</v>
      </c>
      <c r="AE667" s="6" t="s">
        <v>6152</v>
      </c>
    </row>
    <row r="668" spans="1:31" ht="273.60000000000002" x14ac:dyDescent="0.3">
      <c r="A668" s="5">
        <v>631</v>
      </c>
      <c r="B668" s="5">
        <v>632</v>
      </c>
      <c r="C668" s="4" t="s">
        <v>452</v>
      </c>
      <c r="D668" s="5">
        <v>2019</v>
      </c>
      <c r="E668" s="5">
        <v>875</v>
      </c>
      <c r="F668" s="6" t="s">
        <v>453</v>
      </c>
      <c r="G668" s="6" t="s">
        <v>26</v>
      </c>
      <c r="H668" s="6" t="s">
        <v>26</v>
      </c>
      <c r="I668" s="5">
        <v>163</v>
      </c>
      <c r="J668" s="5">
        <v>24</v>
      </c>
      <c r="K668" s="5">
        <v>4</v>
      </c>
      <c r="L668" s="6" t="s">
        <v>454</v>
      </c>
      <c r="M668" s="4" t="s">
        <v>455</v>
      </c>
      <c r="N668" s="4" t="s">
        <v>456</v>
      </c>
      <c r="O668" s="7">
        <v>44379.06486111111</v>
      </c>
      <c r="P668" s="5">
        <v>0</v>
      </c>
      <c r="Q668" s="6" t="s">
        <v>211</v>
      </c>
      <c r="R668" s="5">
        <v>1</v>
      </c>
      <c r="S668" s="5">
        <v>163</v>
      </c>
      <c r="T668" s="6" t="s">
        <v>236</v>
      </c>
      <c r="U668" s="5">
        <v>1</v>
      </c>
      <c r="V668" s="5">
        <v>875</v>
      </c>
      <c r="W668" s="6" t="s">
        <v>457</v>
      </c>
      <c r="X668" s="6" t="s">
        <v>458</v>
      </c>
      <c r="Y668" s="6" t="s">
        <v>459</v>
      </c>
      <c r="Z668" s="6" t="s">
        <v>6178</v>
      </c>
      <c r="AA668" s="5">
        <v>0</v>
      </c>
      <c r="AB668" s="5">
        <v>1</v>
      </c>
      <c r="AC668" s="6">
        <f>SUM(article_export__2[[#This Row],[title_use]],article_export__2[[#This Row],[abstract_mentions_count]])</f>
        <v>1</v>
      </c>
      <c r="AD668" s="6" t="s">
        <v>1225</v>
      </c>
      <c r="AE668" s="6" t="s">
        <v>6152</v>
      </c>
    </row>
    <row r="669" spans="1:31" ht="273.60000000000002" x14ac:dyDescent="0.3">
      <c r="A669" s="5">
        <v>633</v>
      </c>
      <c r="B669" s="5">
        <v>634</v>
      </c>
      <c r="C669" s="4" t="s">
        <v>487</v>
      </c>
      <c r="D669" s="5">
        <v>2018</v>
      </c>
      <c r="E669" s="5">
        <v>882</v>
      </c>
      <c r="F669" s="6" t="s">
        <v>488</v>
      </c>
      <c r="G669" s="6" t="s">
        <v>26</v>
      </c>
      <c r="H669" s="6" t="s">
        <v>26</v>
      </c>
      <c r="I669" s="5">
        <v>163</v>
      </c>
      <c r="J669" s="5">
        <v>23</v>
      </c>
      <c r="K669" s="5"/>
      <c r="L669" s="6" t="s">
        <v>489</v>
      </c>
      <c r="M669" s="4" t="s">
        <v>490</v>
      </c>
      <c r="N669" s="4" t="s">
        <v>491</v>
      </c>
      <c r="O669" s="7">
        <v>44379.064872685187</v>
      </c>
      <c r="P669" s="5">
        <v>0</v>
      </c>
      <c r="Q669" s="6" t="s">
        <v>211</v>
      </c>
      <c r="R669" s="5">
        <v>0</v>
      </c>
      <c r="S669" s="5">
        <v>163</v>
      </c>
      <c r="T669" s="6" t="s">
        <v>236</v>
      </c>
      <c r="U669" s="5">
        <v>1</v>
      </c>
      <c r="V669" s="5">
        <v>882</v>
      </c>
      <c r="W669" s="6" t="s">
        <v>492</v>
      </c>
      <c r="X669" s="6" t="s">
        <v>493</v>
      </c>
      <c r="Y669" s="6" t="s">
        <v>494</v>
      </c>
      <c r="Z669" s="6" t="s">
        <v>26</v>
      </c>
      <c r="AA669" s="5">
        <v>0</v>
      </c>
      <c r="AB669" s="5">
        <v>1</v>
      </c>
      <c r="AC669" s="6">
        <f>SUM(article_export__2[[#This Row],[title_use]],article_export__2[[#This Row],[abstract_mentions_count]])</f>
        <v>1</v>
      </c>
      <c r="AD669" s="6" t="s">
        <v>1225</v>
      </c>
      <c r="AE669" s="6" t="s">
        <v>6152</v>
      </c>
    </row>
    <row r="670" spans="1:31" ht="115.2" hidden="1" x14ac:dyDescent="0.3">
      <c r="A670" s="5">
        <v>313</v>
      </c>
      <c r="B670" s="5">
        <v>314</v>
      </c>
      <c r="C670" s="4" t="s">
        <v>3539</v>
      </c>
      <c r="D670" s="5">
        <v>2011</v>
      </c>
      <c r="E670" s="5">
        <v>332</v>
      </c>
      <c r="F670" s="6" t="s">
        <v>3540</v>
      </c>
      <c r="G670" s="6" t="s">
        <v>26</v>
      </c>
      <c r="H670" s="6" t="s">
        <v>26</v>
      </c>
      <c r="I670" s="5">
        <v>281</v>
      </c>
      <c r="J670" s="5">
        <v>91</v>
      </c>
      <c r="K670" s="5">
        <v>12</v>
      </c>
      <c r="L670" s="6" t="s">
        <v>3541</v>
      </c>
      <c r="M670" s="4" t="s">
        <v>5835</v>
      </c>
      <c r="N670" s="6" t="s">
        <v>3543</v>
      </c>
      <c r="O670" s="7">
        <v>44379.0624537037</v>
      </c>
      <c r="P670" s="5">
        <v>0</v>
      </c>
      <c r="Q670" s="6" t="s">
        <v>2535</v>
      </c>
      <c r="R670" s="5">
        <v>0</v>
      </c>
      <c r="S670" s="5">
        <v>281</v>
      </c>
      <c r="T670" s="6" t="s">
        <v>3267</v>
      </c>
      <c r="U670" s="5"/>
      <c r="V670" s="5">
        <v>332</v>
      </c>
      <c r="W670" s="6" t="s">
        <v>3544</v>
      </c>
      <c r="X670" s="6" t="s">
        <v>3545</v>
      </c>
      <c r="Y670" s="6" t="s">
        <v>3546</v>
      </c>
      <c r="Z670" s="6" t="s">
        <v>5514</v>
      </c>
      <c r="AA670" s="5">
        <v>0</v>
      </c>
      <c r="AB670" s="5">
        <v>2</v>
      </c>
      <c r="AC670" s="6">
        <f>SUM(article_export__2[[#This Row],[title_use]],article_export__2[[#This Row],[abstract_mentions_count]])</f>
        <v>2</v>
      </c>
      <c r="AD670" s="6"/>
      <c r="AE670" s="6"/>
    </row>
    <row r="671" spans="1:31" hidden="1" x14ac:dyDescent="0.3">
      <c r="A671" s="5">
        <v>298</v>
      </c>
      <c r="B671" s="5">
        <v>299</v>
      </c>
      <c r="C671" s="4" t="s">
        <v>3437</v>
      </c>
      <c r="D671" s="5">
        <v>2013</v>
      </c>
      <c r="E671" s="5">
        <v>314</v>
      </c>
      <c r="F671" s="6" t="s">
        <v>3438</v>
      </c>
      <c r="G671" s="6" t="s">
        <v>26</v>
      </c>
      <c r="H671" s="6" t="s">
        <v>26</v>
      </c>
      <c r="I671" s="5">
        <v>281</v>
      </c>
      <c r="J671" s="5">
        <v>93</v>
      </c>
      <c r="K671" s="5">
        <v>10</v>
      </c>
      <c r="L671" s="6" t="s">
        <v>3439</v>
      </c>
      <c r="M671" s="4" t="s">
        <v>3440</v>
      </c>
      <c r="N671" s="6" t="s">
        <v>3441</v>
      </c>
      <c r="O671" s="7">
        <v>44379.062442129631</v>
      </c>
      <c r="P671" s="5">
        <v>0</v>
      </c>
      <c r="Q671" s="6" t="s">
        <v>2535</v>
      </c>
      <c r="R671" s="5">
        <v>0</v>
      </c>
      <c r="S671" s="5">
        <v>281</v>
      </c>
      <c r="T671" s="6" t="s">
        <v>3267</v>
      </c>
      <c r="U671" s="5"/>
      <c r="V671" s="5">
        <v>314</v>
      </c>
      <c r="W671" s="6" t="s">
        <v>3442</v>
      </c>
      <c r="X671" s="6" t="s">
        <v>3443</v>
      </c>
      <c r="Y671" s="6" t="s">
        <v>3444</v>
      </c>
      <c r="Z671" s="6" t="s">
        <v>5514</v>
      </c>
      <c r="AA671" s="5">
        <v>0</v>
      </c>
      <c r="AB671" s="5">
        <v>1</v>
      </c>
      <c r="AC671" s="6">
        <f>SUM(article_export__2[[#This Row],[title_use]],article_export__2[[#This Row],[abstract_mentions_count]])</f>
        <v>1</v>
      </c>
      <c r="AD671" s="6"/>
      <c r="AE671" s="6"/>
    </row>
    <row r="672" spans="1:31" ht="288" hidden="1" x14ac:dyDescent="0.3">
      <c r="A672" s="5">
        <v>269</v>
      </c>
      <c r="B672" s="5">
        <v>270</v>
      </c>
      <c r="C672" s="4" t="s">
        <v>3262</v>
      </c>
      <c r="D672" s="5">
        <v>2015</v>
      </c>
      <c r="E672" s="5">
        <v>281</v>
      </c>
      <c r="F672" s="6" t="s">
        <v>3263</v>
      </c>
      <c r="G672" s="6" t="s">
        <v>26</v>
      </c>
      <c r="H672" s="6" t="s">
        <v>26</v>
      </c>
      <c r="I672" s="5">
        <v>281</v>
      </c>
      <c r="J672" s="5">
        <v>95</v>
      </c>
      <c r="K672" s="5">
        <v>9</v>
      </c>
      <c r="L672" s="6" t="s">
        <v>3264</v>
      </c>
      <c r="M672" s="4" t="s">
        <v>3265</v>
      </c>
      <c r="N672" s="6" t="s">
        <v>3266</v>
      </c>
      <c r="O672" s="7">
        <v>44379.062442129631</v>
      </c>
      <c r="P672" s="5">
        <v>0</v>
      </c>
      <c r="Q672" s="6" t="s">
        <v>2535</v>
      </c>
      <c r="R672" s="5">
        <v>0</v>
      </c>
      <c r="S672" s="5">
        <v>281</v>
      </c>
      <c r="T672" s="6" t="s">
        <v>3267</v>
      </c>
      <c r="U672" s="5"/>
      <c r="V672" s="5">
        <v>281</v>
      </c>
      <c r="W672" s="6" t="s">
        <v>3268</v>
      </c>
      <c r="X672" s="6" t="s">
        <v>3269</v>
      </c>
      <c r="Y672" s="6" t="s">
        <v>3270</v>
      </c>
      <c r="Z672" s="6" t="s">
        <v>5514</v>
      </c>
      <c r="AA672" s="5">
        <v>0</v>
      </c>
      <c r="AB672" s="5">
        <v>1</v>
      </c>
      <c r="AC672" s="6">
        <f>SUM(article_export__2[[#This Row],[title_use]],article_export__2[[#This Row],[abstract_mentions_count]])</f>
        <v>1</v>
      </c>
      <c r="AD672" s="6"/>
      <c r="AE672" s="6"/>
    </row>
    <row r="673" spans="1:31" ht="273.60000000000002" hidden="1" x14ac:dyDescent="0.3">
      <c r="A673" s="5">
        <v>265</v>
      </c>
      <c r="B673" s="5">
        <v>266</v>
      </c>
      <c r="C673" s="4" t="s">
        <v>3229</v>
      </c>
      <c r="D673" s="5">
        <v>2015</v>
      </c>
      <c r="E673" s="5">
        <v>277</v>
      </c>
      <c r="F673" s="6" t="s">
        <v>3230</v>
      </c>
      <c r="G673" s="6" t="s">
        <v>26</v>
      </c>
      <c r="H673" s="6" t="s">
        <v>26</v>
      </c>
      <c r="I673" s="5">
        <v>255</v>
      </c>
      <c r="J673" s="5">
        <v>37</v>
      </c>
      <c r="K673" s="5">
        <v>25</v>
      </c>
      <c r="L673" s="6" t="s">
        <v>3231</v>
      </c>
      <c r="M673" s="4" t="s">
        <v>6116</v>
      </c>
      <c r="N673" s="6" t="s">
        <v>3233</v>
      </c>
      <c r="O673" s="7">
        <v>44379.062442129631</v>
      </c>
      <c r="P673" s="5">
        <v>1</v>
      </c>
      <c r="Q673" s="6" t="s">
        <v>2535</v>
      </c>
      <c r="R673" s="5">
        <v>0</v>
      </c>
      <c r="S673" s="5">
        <v>255</v>
      </c>
      <c r="T673" s="6" t="s">
        <v>3149</v>
      </c>
      <c r="U673" s="5"/>
      <c r="V673" s="5">
        <v>277</v>
      </c>
      <c r="W673" s="6" t="s">
        <v>3234</v>
      </c>
      <c r="X673" s="6" t="s">
        <v>3235</v>
      </c>
      <c r="Y673" s="6" t="s">
        <v>3236</v>
      </c>
      <c r="Z673" s="6" t="s">
        <v>5514</v>
      </c>
      <c r="AA673" s="5">
        <v>0</v>
      </c>
      <c r="AB673" s="5">
        <v>1</v>
      </c>
      <c r="AC673" s="6">
        <f>SUM(article_export__2[[#This Row],[title_use]],article_export__2[[#This Row],[abstract_mentions_count]])</f>
        <v>1</v>
      </c>
      <c r="AD673" s="6"/>
      <c r="AE673" s="6"/>
    </row>
    <row r="674" spans="1:31" ht="230.4" hidden="1" x14ac:dyDescent="0.3">
      <c r="A674" s="5">
        <v>299</v>
      </c>
      <c r="B674" s="5">
        <v>300</v>
      </c>
      <c r="C674" s="4" t="s">
        <v>3445</v>
      </c>
      <c r="D674" s="5">
        <v>2013</v>
      </c>
      <c r="E674" s="5">
        <v>316</v>
      </c>
      <c r="F674" s="6" t="s">
        <v>3446</v>
      </c>
      <c r="G674" s="6" t="s">
        <v>26</v>
      </c>
      <c r="H674" s="6" t="s">
        <v>26</v>
      </c>
      <c r="I674" s="5">
        <v>224</v>
      </c>
      <c r="J674" s="5">
        <v>20</v>
      </c>
      <c r="K674" s="5">
        <v>5</v>
      </c>
      <c r="L674" s="6" t="s">
        <v>3447</v>
      </c>
      <c r="M674" s="4" t="s">
        <v>3448</v>
      </c>
      <c r="N674" s="6" t="s">
        <v>3449</v>
      </c>
      <c r="O674" s="7">
        <v>44379.0624537037</v>
      </c>
      <c r="P674" s="5">
        <v>0</v>
      </c>
      <c r="Q674" s="6" t="s">
        <v>2535</v>
      </c>
      <c r="R674" s="5">
        <v>0</v>
      </c>
      <c r="S674" s="5">
        <v>224</v>
      </c>
      <c r="T674" s="6" t="s">
        <v>2939</v>
      </c>
      <c r="U674" s="5"/>
      <c r="V674" s="5">
        <v>316</v>
      </c>
      <c r="W674" s="6" t="s">
        <v>3450</v>
      </c>
      <c r="X674" s="6" t="s">
        <v>3451</v>
      </c>
      <c r="Y674" s="6" t="s">
        <v>3452</v>
      </c>
      <c r="Z674" s="6" t="s">
        <v>5514</v>
      </c>
      <c r="AA674" s="5">
        <v>0</v>
      </c>
      <c r="AB674" s="5">
        <v>1</v>
      </c>
      <c r="AC674" s="6">
        <f>SUM(article_export__2[[#This Row],[title_use]],article_export__2[[#This Row],[abstract_mentions_count]])</f>
        <v>1</v>
      </c>
      <c r="AD674" s="6"/>
      <c r="AE674" s="6"/>
    </row>
    <row r="675" spans="1:31" ht="360" x14ac:dyDescent="0.3">
      <c r="A675" s="5">
        <v>634</v>
      </c>
      <c r="B675" s="5">
        <v>635</v>
      </c>
      <c r="C675" s="4" t="s">
        <v>495</v>
      </c>
      <c r="D675" s="5">
        <v>2018</v>
      </c>
      <c r="E675" s="5">
        <v>883</v>
      </c>
      <c r="F675" s="6" t="s">
        <v>496</v>
      </c>
      <c r="G675" s="6" t="s">
        <v>26</v>
      </c>
      <c r="H675" s="6" t="s">
        <v>26</v>
      </c>
      <c r="I675" s="5">
        <v>170</v>
      </c>
      <c r="J675" s="5">
        <v>32</v>
      </c>
      <c r="K675" s="5">
        <v>4</v>
      </c>
      <c r="L675" s="6" t="s">
        <v>497</v>
      </c>
      <c r="M675" s="4" t="s">
        <v>5831</v>
      </c>
      <c r="N675" s="4" t="s">
        <v>499</v>
      </c>
      <c r="O675" s="7">
        <v>44379.064872685187</v>
      </c>
      <c r="P675" s="5">
        <v>0</v>
      </c>
      <c r="Q675" s="6" t="s">
        <v>211</v>
      </c>
      <c r="R675" s="5">
        <v>0</v>
      </c>
      <c r="S675" s="5">
        <v>170</v>
      </c>
      <c r="T675" s="6" t="s">
        <v>252</v>
      </c>
      <c r="U675" s="5">
        <v>1</v>
      </c>
      <c r="V675" s="5">
        <v>883</v>
      </c>
      <c r="W675" s="6" t="s">
        <v>500</v>
      </c>
      <c r="X675" s="6" t="s">
        <v>501</v>
      </c>
      <c r="Y675" s="6" t="s">
        <v>502</v>
      </c>
      <c r="Z675" s="6" t="s">
        <v>6178</v>
      </c>
      <c r="AA675" s="5">
        <v>0</v>
      </c>
      <c r="AB675" s="5">
        <v>2</v>
      </c>
      <c r="AC675" s="6">
        <f>SUM(article_export__2[[#This Row],[title_use]],article_export__2[[#This Row],[abstract_mentions_count]])</f>
        <v>2</v>
      </c>
      <c r="AD675" s="6" t="s">
        <v>1225</v>
      </c>
      <c r="AE675" s="6" t="s">
        <v>6152</v>
      </c>
    </row>
    <row r="676" spans="1:31" ht="360" x14ac:dyDescent="0.3">
      <c r="A676" s="5">
        <v>635</v>
      </c>
      <c r="B676" s="5">
        <v>636</v>
      </c>
      <c r="C676" s="4" t="s">
        <v>5945</v>
      </c>
      <c r="D676" s="5">
        <v>2018</v>
      </c>
      <c r="E676" s="5">
        <v>889</v>
      </c>
      <c r="F676" s="6" t="s">
        <v>530</v>
      </c>
      <c r="G676" s="6" t="s">
        <v>26</v>
      </c>
      <c r="H676" s="6" t="s">
        <v>26</v>
      </c>
      <c r="I676" s="5">
        <v>855</v>
      </c>
      <c r="J676" s="5">
        <v>17</v>
      </c>
      <c r="K676" s="5">
        <v>1</v>
      </c>
      <c r="L676" s="6" t="s">
        <v>26</v>
      </c>
      <c r="M676" s="4" t="s">
        <v>531</v>
      </c>
      <c r="N676" s="4" t="s">
        <v>532</v>
      </c>
      <c r="O676" s="7">
        <v>44379.064872685187</v>
      </c>
      <c r="P676" s="5">
        <v>0</v>
      </c>
      <c r="Q676" s="6" t="s">
        <v>211</v>
      </c>
      <c r="R676" s="5">
        <v>0</v>
      </c>
      <c r="S676" s="5">
        <v>855</v>
      </c>
      <c r="T676" s="6" t="s">
        <v>338</v>
      </c>
      <c r="U676" s="5">
        <v>1</v>
      </c>
      <c r="V676" s="5">
        <v>889</v>
      </c>
      <c r="W676" s="6" t="s">
        <v>533</v>
      </c>
      <c r="X676" s="6" t="s">
        <v>534</v>
      </c>
      <c r="Y676" s="6" t="s">
        <v>535</v>
      </c>
      <c r="Z676" s="6" t="s">
        <v>6178</v>
      </c>
      <c r="AA676" s="5">
        <v>0</v>
      </c>
      <c r="AB676" s="5">
        <v>1</v>
      </c>
      <c r="AC676" s="6">
        <f>SUM(article_export__2[[#This Row],[title_use]],article_export__2[[#This Row],[abstract_mentions_count]])</f>
        <v>1</v>
      </c>
      <c r="AD676" s="6" t="s">
        <v>1225</v>
      </c>
      <c r="AE676" s="6" t="s">
        <v>6152</v>
      </c>
    </row>
    <row r="677" spans="1:31" ht="216" hidden="1" x14ac:dyDescent="0.3">
      <c r="A677" s="5">
        <v>274</v>
      </c>
      <c r="B677" s="5">
        <v>275</v>
      </c>
      <c r="C677" s="4" t="s">
        <v>3276</v>
      </c>
      <c r="D677" s="5">
        <v>2015</v>
      </c>
      <c r="E677" s="5">
        <v>286</v>
      </c>
      <c r="F677" s="6" t="s">
        <v>3277</v>
      </c>
      <c r="G677" s="6" t="s">
        <v>26</v>
      </c>
      <c r="H677" s="6" t="s">
        <v>26</v>
      </c>
      <c r="I677" s="5">
        <v>286</v>
      </c>
      <c r="J677" s="5">
        <v>86</v>
      </c>
      <c r="K677" s="5">
        <v>1</v>
      </c>
      <c r="L677" s="6" t="s">
        <v>3278</v>
      </c>
      <c r="M677" s="4" t="s">
        <v>3279</v>
      </c>
      <c r="N677" s="6" t="s">
        <v>3280</v>
      </c>
      <c r="O677" s="7">
        <v>44379.062442129631</v>
      </c>
      <c r="P677" s="5">
        <v>0</v>
      </c>
      <c r="Q677" s="6" t="s">
        <v>2535</v>
      </c>
      <c r="R677" s="5">
        <v>0</v>
      </c>
      <c r="S677" s="5">
        <v>286</v>
      </c>
      <c r="T677" s="6" t="s">
        <v>3281</v>
      </c>
      <c r="U677" s="5"/>
      <c r="V677" s="5">
        <v>286</v>
      </c>
      <c r="W677" s="6" t="s">
        <v>3282</v>
      </c>
      <c r="X677" s="6" t="s">
        <v>3283</v>
      </c>
      <c r="Y677" s="6" t="s">
        <v>3284</v>
      </c>
      <c r="Z677" s="6" t="s">
        <v>5514</v>
      </c>
      <c r="AA677" s="5">
        <v>0</v>
      </c>
      <c r="AB677" s="5">
        <v>1</v>
      </c>
      <c r="AC677" s="6">
        <f>SUM(article_export__2[[#This Row],[title_use]],article_export__2[[#This Row],[abstract_mentions_count]])</f>
        <v>1</v>
      </c>
      <c r="AD677" s="6"/>
      <c r="AE677" s="6"/>
    </row>
    <row r="678" spans="1:31" ht="409.6" x14ac:dyDescent="0.3">
      <c r="A678" s="5">
        <v>637</v>
      </c>
      <c r="B678" s="5">
        <v>638</v>
      </c>
      <c r="C678" s="4" t="s">
        <v>5836</v>
      </c>
      <c r="D678" s="5">
        <v>2018</v>
      </c>
      <c r="E678" s="5">
        <v>892</v>
      </c>
      <c r="F678" s="6" t="s">
        <v>552</v>
      </c>
      <c r="G678" s="6" t="s">
        <v>26</v>
      </c>
      <c r="H678" s="6" t="s">
        <v>26</v>
      </c>
      <c r="I678" s="5">
        <v>18</v>
      </c>
      <c r="J678" s="5">
        <v>26</v>
      </c>
      <c r="K678" s="5">
        <v>3</v>
      </c>
      <c r="L678" s="6" t="s">
        <v>553</v>
      </c>
      <c r="M678" s="4" t="s">
        <v>5837</v>
      </c>
      <c r="N678" s="4" t="s">
        <v>555</v>
      </c>
      <c r="O678" s="7">
        <v>44379.064872685187</v>
      </c>
      <c r="P678" s="5">
        <v>0</v>
      </c>
      <c r="Q678" s="6" t="s">
        <v>211</v>
      </c>
      <c r="R678" s="5">
        <v>0</v>
      </c>
      <c r="S678" s="5">
        <v>18</v>
      </c>
      <c r="T678" s="6" t="s">
        <v>176</v>
      </c>
      <c r="U678" s="5">
        <v>1</v>
      </c>
      <c r="V678" s="5">
        <v>892</v>
      </c>
      <c r="W678" s="6" t="s">
        <v>556</v>
      </c>
      <c r="X678" s="6" t="s">
        <v>230</v>
      </c>
      <c r="Y678" s="6" t="s">
        <v>557</v>
      </c>
      <c r="Z678" s="6" t="s">
        <v>26</v>
      </c>
      <c r="AA678" s="5">
        <v>0</v>
      </c>
      <c r="AB678" s="5">
        <v>2</v>
      </c>
      <c r="AC678" s="6">
        <f>SUM(article_export__2[[#This Row],[title_use]],article_export__2[[#This Row],[abstract_mentions_count]])</f>
        <v>2</v>
      </c>
      <c r="AD678" s="6" t="s">
        <v>1225</v>
      </c>
      <c r="AE678" s="6" t="s">
        <v>6152</v>
      </c>
    </row>
    <row r="679" spans="1:31" ht="331.2" hidden="1" x14ac:dyDescent="0.3">
      <c r="A679" s="5">
        <v>28</v>
      </c>
      <c r="B679" s="5">
        <v>29</v>
      </c>
      <c r="C679" s="4" t="s">
        <v>2090</v>
      </c>
      <c r="D679" s="5">
        <v>2020</v>
      </c>
      <c r="E679" s="5">
        <v>29</v>
      </c>
      <c r="F679" s="6" t="s">
        <v>2091</v>
      </c>
      <c r="G679" s="6" t="s">
        <v>2092</v>
      </c>
      <c r="H679" s="6" t="s">
        <v>26</v>
      </c>
      <c r="I679" s="5">
        <v>29</v>
      </c>
      <c r="J679" s="5">
        <v>49</v>
      </c>
      <c r="K679" s="5">
        <v>8</v>
      </c>
      <c r="L679" s="6" t="s">
        <v>2093</v>
      </c>
      <c r="M679" s="4" t="s">
        <v>6022</v>
      </c>
      <c r="N679" s="6" t="s">
        <v>26</v>
      </c>
      <c r="O679" s="7">
        <v>44379.061006944445</v>
      </c>
      <c r="P679" s="5">
        <v>0</v>
      </c>
      <c r="Q679" s="6" t="s">
        <v>2032</v>
      </c>
      <c r="R679" s="5">
        <v>1</v>
      </c>
      <c r="S679" s="5">
        <v>29</v>
      </c>
      <c r="T679" s="6" t="s">
        <v>2095</v>
      </c>
      <c r="U679" s="5"/>
      <c r="V679" s="5">
        <v>29</v>
      </c>
      <c r="W679" s="6" t="s">
        <v>2096</v>
      </c>
      <c r="X679" s="6" t="s">
        <v>2097</v>
      </c>
      <c r="Y679" s="6" t="s">
        <v>2098</v>
      </c>
      <c r="Z679" s="6" t="s">
        <v>6138</v>
      </c>
      <c r="AA679" s="5">
        <v>0</v>
      </c>
      <c r="AB679" s="5">
        <v>1</v>
      </c>
      <c r="AC679" s="6">
        <f>SUM(article_export__2[[#This Row],[title_use]],article_export__2[[#This Row],[abstract_mentions_count]])</f>
        <v>1</v>
      </c>
      <c r="AD679" s="6"/>
      <c r="AE679" s="6"/>
    </row>
    <row r="680" spans="1:31" ht="144" hidden="1" x14ac:dyDescent="0.3">
      <c r="A680" s="5">
        <v>96</v>
      </c>
      <c r="B680" s="5">
        <v>97</v>
      </c>
      <c r="C680" s="4" t="s">
        <v>2404</v>
      </c>
      <c r="D680" s="5">
        <v>2015</v>
      </c>
      <c r="E680" s="5">
        <v>98</v>
      </c>
      <c r="F680" s="6" t="s">
        <v>2405</v>
      </c>
      <c r="G680" s="6" t="s">
        <v>2406</v>
      </c>
      <c r="H680" s="6" t="s">
        <v>26</v>
      </c>
      <c r="I680" s="5">
        <v>98</v>
      </c>
      <c r="J680" s="5">
        <v>13</v>
      </c>
      <c r="K680" s="5"/>
      <c r="L680" s="6" t="s">
        <v>2407</v>
      </c>
      <c r="M680" s="4" t="s">
        <v>2408</v>
      </c>
      <c r="N680" s="6" t="s">
        <v>26</v>
      </c>
      <c r="O680" s="7">
        <v>44379.061018518521</v>
      </c>
      <c r="P680" s="5">
        <v>0</v>
      </c>
      <c r="Q680" s="6" t="s">
        <v>2032</v>
      </c>
      <c r="R680" s="5">
        <v>1</v>
      </c>
      <c r="S680" s="5">
        <v>98</v>
      </c>
      <c r="T680" s="6" t="s">
        <v>2409</v>
      </c>
      <c r="U680" s="5"/>
      <c r="V680" s="5">
        <v>98</v>
      </c>
      <c r="W680" s="6" t="s">
        <v>6024</v>
      </c>
      <c r="X680" s="6" t="s">
        <v>6025</v>
      </c>
      <c r="Y680" s="6" t="s">
        <v>2412</v>
      </c>
      <c r="Z680" s="6" t="s">
        <v>6153</v>
      </c>
      <c r="AA680" s="5">
        <v>0</v>
      </c>
      <c r="AB680" s="5">
        <v>1</v>
      </c>
      <c r="AC680" s="6">
        <f>SUM(article_export__2[[#This Row],[title_use]],article_export__2[[#This Row],[abstract_mentions_count]])</f>
        <v>1</v>
      </c>
      <c r="AD680" s="6"/>
      <c r="AE680" s="6"/>
    </row>
    <row r="681" spans="1:31" ht="273.60000000000002" x14ac:dyDescent="0.3">
      <c r="A681" s="5">
        <v>638</v>
      </c>
      <c r="B681" s="5">
        <v>639</v>
      </c>
      <c r="C681" s="4" t="s">
        <v>558</v>
      </c>
      <c r="D681" s="5">
        <v>2018</v>
      </c>
      <c r="E681" s="5">
        <v>893</v>
      </c>
      <c r="F681" s="6" t="s">
        <v>559</v>
      </c>
      <c r="G681" s="6" t="s">
        <v>26</v>
      </c>
      <c r="H681" s="6" t="s">
        <v>26</v>
      </c>
      <c r="I681" s="5">
        <v>893</v>
      </c>
      <c r="J681" s="5">
        <v>54</v>
      </c>
      <c r="K681" s="5">
        <v>2</v>
      </c>
      <c r="L681" s="6" t="s">
        <v>560</v>
      </c>
      <c r="M681" s="4" t="s">
        <v>561</v>
      </c>
      <c r="N681" s="10" t="s">
        <v>562</v>
      </c>
      <c r="O681" s="7">
        <v>44379.064872685187</v>
      </c>
      <c r="P681" s="5">
        <v>0</v>
      </c>
      <c r="Q681" s="6" t="s">
        <v>211</v>
      </c>
      <c r="R681" s="5">
        <v>1</v>
      </c>
      <c r="S681" s="5">
        <v>893</v>
      </c>
      <c r="T681" s="6" t="s">
        <v>563</v>
      </c>
      <c r="U681" s="5">
        <v>1</v>
      </c>
      <c r="V681" s="5">
        <v>893</v>
      </c>
      <c r="W681" s="6" t="s">
        <v>564</v>
      </c>
      <c r="X681" s="6" t="s">
        <v>565</v>
      </c>
      <c r="Y681" s="6" t="s">
        <v>566</v>
      </c>
      <c r="Z681" s="6" t="s">
        <v>6178</v>
      </c>
      <c r="AA681" s="5">
        <v>1</v>
      </c>
      <c r="AB681" s="5">
        <v>2</v>
      </c>
      <c r="AC681" s="6">
        <f>SUM(article_export__2[[#This Row],[title_use]],article_export__2[[#This Row],[abstract_mentions_count]])</f>
        <v>3</v>
      </c>
      <c r="AD681" s="6" t="s">
        <v>1225</v>
      </c>
      <c r="AE681" s="6" t="s">
        <v>6152</v>
      </c>
    </row>
    <row r="682" spans="1:31" ht="273.60000000000002" x14ac:dyDescent="0.3">
      <c r="A682" s="5">
        <v>645</v>
      </c>
      <c r="B682" s="5">
        <v>646</v>
      </c>
      <c r="C682" s="4" t="s">
        <v>627</v>
      </c>
      <c r="D682" s="5">
        <v>2017</v>
      </c>
      <c r="E682" s="5">
        <v>905</v>
      </c>
      <c r="F682" s="6" t="s">
        <v>628</v>
      </c>
      <c r="G682" s="6" t="s">
        <v>26</v>
      </c>
      <c r="H682" s="6" t="s">
        <v>26</v>
      </c>
      <c r="I682" s="5">
        <v>163</v>
      </c>
      <c r="J682" s="5">
        <v>22</v>
      </c>
      <c r="K682" s="5">
        <v>6</v>
      </c>
      <c r="L682" s="6" t="s">
        <v>629</v>
      </c>
      <c r="M682" s="4" t="s">
        <v>630</v>
      </c>
      <c r="N682" s="4" t="s">
        <v>631</v>
      </c>
      <c r="O682" s="7">
        <v>44379.064872685187</v>
      </c>
      <c r="P682" s="5">
        <v>0</v>
      </c>
      <c r="Q682" s="6" t="s">
        <v>211</v>
      </c>
      <c r="R682" s="5">
        <v>1</v>
      </c>
      <c r="S682" s="5">
        <v>163</v>
      </c>
      <c r="T682" s="6" t="s">
        <v>236</v>
      </c>
      <c r="U682" s="5">
        <v>1</v>
      </c>
      <c r="V682" s="5">
        <v>905</v>
      </c>
      <c r="W682" s="6" t="s">
        <v>632</v>
      </c>
      <c r="X682" s="6" t="s">
        <v>633</v>
      </c>
      <c r="Y682" s="6" t="s">
        <v>634</v>
      </c>
      <c r="Z682" s="6" t="s">
        <v>26</v>
      </c>
      <c r="AA682" s="5">
        <v>0</v>
      </c>
      <c r="AB682" s="5">
        <v>2</v>
      </c>
      <c r="AC682" s="6">
        <f>SUM(article_export__2[[#This Row],[title_use]],article_export__2[[#This Row],[abstract_mentions_count]])</f>
        <v>2</v>
      </c>
      <c r="AD682" s="6" t="s">
        <v>1225</v>
      </c>
      <c r="AE682" s="6" t="s">
        <v>6152</v>
      </c>
    </row>
    <row r="683" spans="1:31" x14ac:dyDescent="0.3">
      <c r="A683" s="5">
        <v>646</v>
      </c>
      <c r="B683" s="5">
        <v>647</v>
      </c>
      <c r="C683" s="6" t="s">
        <v>635</v>
      </c>
      <c r="D683" s="5">
        <v>2017</v>
      </c>
      <c r="E683" s="5">
        <v>906</v>
      </c>
      <c r="F683" s="6" t="s">
        <v>636</v>
      </c>
      <c r="G683" s="6" t="s">
        <v>26</v>
      </c>
      <c r="H683" s="6" t="s">
        <v>26</v>
      </c>
      <c r="I683" s="5">
        <v>170</v>
      </c>
      <c r="J683" s="5">
        <v>31</v>
      </c>
      <c r="K683" s="5">
        <v>2</v>
      </c>
      <c r="L683" s="6" t="s">
        <v>637</v>
      </c>
      <c r="M683" s="6" t="s">
        <v>638</v>
      </c>
      <c r="N683" s="6" t="s">
        <v>639</v>
      </c>
      <c r="O683" s="7">
        <v>44379.064872685187</v>
      </c>
      <c r="P683" s="5">
        <v>0</v>
      </c>
      <c r="Q683" s="6" t="s">
        <v>211</v>
      </c>
      <c r="R683" s="5">
        <v>1</v>
      </c>
      <c r="S683" s="5">
        <v>170</v>
      </c>
      <c r="T683" s="6" t="s">
        <v>252</v>
      </c>
      <c r="U683" s="5">
        <v>1</v>
      </c>
      <c r="V683" s="5">
        <v>906</v>
      </c>
      <c r="W683" s="6" t="s">
        <v>640</v>
      </c>
      <c r="X683" s="6" t="s">
        <v>641</v>
      </c>
      <c r="Y683" s="6" t="s">
        <v>642</v>
      </c>
      <c r="Z683" s="6" t="s">
        <v>26</v>
      </c>
      <c r="AA683" s="5">
        <v>1</v>
      </c>
      <c r="AB683" s="5">
        <v>2</v>
      </c>
      <c r="AC683" s="6">
        <f>SUM(article_export__2[[#This Row],[title_use]],article_export__2[[#This Row],[abstract_mentions_count]])</f>
        <v>3</v>
      </c>
      <c r="AD683" s="6" t="s">
        <v>3035</v>
      </c>
      <c r="AE683" s="6" t="s">
        <v>6152</v>
      </c>
    </row>
    <row r="684" spans="1:31" ht="316.8" x14ac:dyDescent="0.3">
      <c r="A684" s="5">
        <v>647</v>
      </c>
      <c r="B684" s="5">
        <v>648</v>
      </c>
      <c r="C684" s="4" t="s">
        <v>643</v>
      </c>
      <c r="D684" s="5">
        <v>2017</v>
      </c>
      <c r="E684" s="5">
        <v>907</v>
      </c>
      <c r="F684" s="6" t="s">
        <v>644</v>
      </c>
      <c r="G684" s="6" t="s">
        <v>26</v>
      </c>
      <c r="H684" s="6" t="s">
        <v>26</v>
      </c>
      <c r="I684" s="5">
        <v>18</v>
      </c>
      <c r="J684" s="5">
        <v>25</v>
      </c>
      <c r="K684" s="5">
        <v>3</v>
      </c>
      <c r="L684" s="6" t="s">
        <v>645</v>
      </c>
      <c r="M684" s="4" t="s">
        <v>646</v>
      </c>
      <c r="N684" s="4" t="s">
        <v>647</v>
      </c>
      <c r="O684" s="7">
        <v>44379.064872685187</v>
      </c>
      <c r="P684" s="5">
        <v>0</v>
      </c>
      <c r="Q684" s="6" t="s">
        <v>211</v>
      </c>
      <c r="R684" s="5">
        <v>0</v>
      </c>
      <c r="S684" s="5">
        <v>18</v>
      </c>
      <c r="T684" s="6" t="s">
        <v>176</v>
      </c>
      <c r="U684" s="5">
        <v>1</v>
      </c>
      <c r="V684" s="5">
        <v>907</v>
      </c>
      <c r="W684" s="6" t="s">
        <v>648</v>
      </c>
      <c r="X684" s="6" t="s">
        <v>649</v>
      </c>
      <c r="Y684" s="6" t="s">
        <v>650</v>
      </c>
      <c r="Z684" s="6" t="s">
        <v>6178</v>
      </c>
      <c r="AA684" s="5">
        <v>0</v>
      </c>
      <c r="AB684" s="5">
        <v>1</v>
      </c>
      <c r="AC684" s="6">
        <f>SUM(article_export__2[[#This Row],[title_use]],article_export__2[[#This Row],[abstract_mentions_count]])</f>
        <v>1</v>
      </c>
      <c r="AD684" s="6" t="s">
        <v>1225</v>
      </c>
      <c r="AE684" s="6" t="s">
        <v>6152</v>
      </c>
    </row>
    <row r="685" spans="1:31" x14ac:dyDescent="0.3">
      <c r="A685" s="5">
        <v>650</v>
      </c>
      <c r="B685" s="5">
        <v>651</v>
      </c>
      <c r="C685" s="6" t="s">
        <v>671</v>
      </c>
      <c r="D685" s="5">
        <v>2017</v>
      </c>
      <c r="E685" s="5">
        <v>911</v>
      </c>
      <c r="F685" s="6" t="s">
        <v>672</v>
      </c>
      <c r="G685" s="6" t="s">
        <v>26</v>
      </c>
      <c r="H685" s="6" t="s">
        <v>26</v>
      </c>
      <c r="I685" s="5">
        <v>170</v>
      </c>
      <c r="J685" s="5">
        <v>31</v>
      </c>
      <c r="K685" s="5">
        <v>1</v>
      </c>
      <c r="L685" s="6" t="s">
        <v>483</v>
      </c>
      <c r="M685" s="6" t="s">
        <v>673</v>
      </c>
      <c r="N685" s="6" t="s">
        <v>674</v>
      </c>
      <c r="O685" s="7">
        <v>44379.064872685187</v>
      </c>
      <c r="P685" s="5">
        <v>0</v>
      </c>
      <c r="Q685" s="6" t="s">
        <v>211</v>
      </c>
      <c r="R685" s="5">
        <v>0</v>
      </c>
      <c r="S685" s="5">
        <v>170</v>
      </c>
      <c r="T685" s="6" t="s">
        <v>252</v>
      </c>
      <c r="U685" s="5">
        <v>1</v>
      </c>
      <c r="V685" s="5">
        <v>911</v>
      </c>
      <c r="W685" s="6" t="s">
        <v>675</v>
      </c>
      <c r="X685" s="6" t="s">
        <v>676</v>
      </c>
      <c r="Y685" s="6" t="s">
        <v>677</v>
      </c>
      <c r="Z685" s="6" t="s">
        <v>26</v>
      </c>
      <c r="AA685" s="5">
        <v>0</v>
      </c>
      <c r="AB685" s="5">
        <v>1</v>
      </c>
      <c r="AC685" s="6">
        <f>SUM(article_export__2[[#This Row],[title_use]],article_export__2[[#This Row],[abstract_mentions_count]])</f>
        <v>1</v>
      </c>
      <c r="AD685" s="6" t="s">
        <v>3035</v>
      </c>
      <c r="AE685" s="6" t="s">
        <v>6152</v>
      </c>
    </row>
    <row r="686" spans="1:31" ht="273.60000000000002" x14ac:dyDescent="0.3">
      <c r="A686" s="5">
        <v>653</v>
      </c>
      <c r="B686" s="5">
        <v>654</v>
      </c>
      <c r="C686" s="4" t="s">
        <v>711</v>
      </c>
      <c r="D686" s="5">
        <v>2016</v>
      </c>
      <c r="E686" s="5">
        <v>918</v>
      </c>
      <c r="F686" s="6" t="s">
        <v>712</v>
      </c>
      <c r="G686" s="6" t="s">
        <v>26</v>
      </c>
      <c r="H686" s="6" t="s">
        <v>26</v>
      </c>
      <c r="I686" s="5">
        <v>231</v>
      </c>
      <c r="J686" s="5">
        <v>30</v>
      </c>
      <c r="K686" s="5">
        <v>2</v>
      </c>
      <c r="L686" s="6" t="s">
        <v>713</v>
      </c>
      <c r="M686" s="4" t="s">
        <v>714</v>
      </c>
      <c r="N686" s="4" t="s">
        <v>715</v>
      </c>
      <c r="O686" s="7">
        <v>44379.064872685187</v>
      </c>
      <c r="P686" s="5">
        <v>0</v>
      </c>
      <c r="Q686" s="6" t="s">
        <v>211</v>
      </c>
      <c r="R686" s="5">
        <v>1</v>
      </c>
      <c r="S686" s="5">
        <v>231</v>
      </c>
      <c r="T686" s="6" t="s">
        <v>716</v>
      </c>
      <c r="U686" s="5">
        <v>1</v>
      </c>
      <c r="V686" s="5">
        <v>918</v>
      </c>
      <c r="W686" s="6" t="s">
        <v>717</v>
      </c>
      <c r="X686" s="6" t="s">
        <v>718</v>
      </c>
      <c r="Y686" s="6" t="s">
        <v>719</v>
      </c>
      <c r="Z686" s="6" t="s">
        <v>6178</v>
      </c>
      <c r="AA686" s="5">
        <v>0</v>
      </c>
      <c r="AB686" s="5">
        <v>1</v>
      </c>
      <c r="AC686" s="6">
        <f>SUM(article_export__2[[#This Row],[title_use]],article_export__2[[#This Row],[abstract_mentions_count]])</f>
        <v>1</v>
      </c>
      <c r="AD686" s="6" t="s">
        <v>1225</v>
      </c>
      <c r="AE686" s="6" t="s">
        <v>6152</v>
      </c>
    </row>
    <row r="687" spans="1:31" ht="273.60000000000002" x14ac:dyDescent="0.3">
      <c r="A687" s="5">
        <v>657</v>
      </c>
      <c r="B687" s="5">
        <v>658</v>
      </c>
      <c r="C687" s="4" t="s">
        <v>784</v>
      </c>
      <c r="D687" s="5">
        <v>2015</v>
      </c>
      <c r="E687" s="5">
        <v>932</v>
      </c>
      <c r="F687" s="6" t="s">
        <v>785</v>
      </c>
      <c r="G687" s="6" t="s">
        <v>26</v>
      </c>
      <c r="H687" s="6" t="s">
        <v>26</v>
      </c>
      <c r="I687" s="5">
        <v>932</v>
      </c>
      <c r="J687" s="5">
        <v>13</v>
      </c>
      <c r="K687" s="5">
        <v>5</v>
      </c>
      <c r="L687" s="6" t="s">
        <v>786</v>
      </c>
      <c r="M687" s="4" t="s">
        <v>787</v>
      </c>
      <c r="N687" s="4" t="s">
        <v>788</v>
      </c>
      <c r="O687" s="7">
        <v>44379.064872685187</v>
      </c>
      <c r="P687" s="5">
        <v>1</v>
      </c>
      <c r="Q687" s="6" t="s">
        <v>211</v>
      </c>
      <c r="R687" s="5">
        <v>0</v>
      </c>
      <c r="S687" s="5">
        <v>932</v>
      </c>
      <c r="T687" s="6" t="s">
        <v>789</v>
      </c>
      <c r="U687" s="5">
        <v>1</v>
      </c>
      <c r="V687" s="5">
        <v>932</v>
      </c>
      <c r="W687" s="6" t="s">
        <v>790</v>
      </c>
      <c r="X687" s="6" t="s">
        <v>791</v>
      </c>
      <c r="Y687" s="6" t="s">
        <v>792</v>
      </c>
      <c r="Z687" s="6" t="s">
        <v>26</v>
      </c>
      <c r="AA687" s="5">
        <v>0</v>
      </c>
      <c r="AB687" s="5">
        <v>1</v>
      </c>
      <c r="AC687" s="6">
        <f>SUM(article_export__2[[#This Row],[title_use]],article_export__2[[#This Row],[abstract_mentions_count]])</f>
        <v>1</v>
      </c>
      <c r="AD687" s="6" t="s">
        <v>1225</v>
      </c>
      <c r="AE687" s="6" t="s">
        <v>6152</v>
      </c>
    </row>
    <row r="688" spans="1:31" x14ac:dyDescent="0.3">
      <c r="A688" s="5">
        <v>659</v>
      </c>
      <c r="B688" s="5">
        <v>660</v>
      </c>
      <c r="C688" s="6" t="s">
        <v>809</v>
      </c>
      <c r="D688" s="5">
        <v>2014</v>
      </c>
      <c r="E688" s="5">
        <v>937</v>
      </c>
      <c r="F688" s="6" t="s">
        <v>810</v>
      </c>
      <c r="G688" s="6" t="s">
        <v>26</v>
      </c>
      <c r="H688" s="6" t="s">
        <v>26</v>
      </c>
      <c r="I688" s="5">
        <v>937</v>
      </c>
      <c r="J688" s="5">
        <v>27</v>
      </c>
      <c r="K688" s="5">
        <v>5</v>
      </c>
      <c r="L688" s="6" t="s">
        <v>811</v>
      </c>
      <c r="M688" s="6" t="s">
        <v>812</v>
      </c>
      <c r="N688" s="6" t="s">
        <v>813</v>
      </c>
      <c r="O688" s="7">
        <v>44379.064872685187</v>
      </c>
      <c r="P688" s="5">
        <v>1</v>
      </c>
      <c r="Q688" s="6" t="s">
        <v>211</v>
      </c>
      <c r="R688" s="5">
        <v>0</v>
      </c>
      <c r="S688" s="5">
        <v>937</v>
      </c>
      <c r="T688" s="6" t="s">
        <v>814</v>
      </c>
      <c r="U688" s="5">
        <v>1</v>
      </c>
      <c r="V688" s="5">
        <v>937</v>
      </c>
      <c r="W688" s="6" t="s">
        <v>815</v>
      </c>
      <c r="X688" s="6" t="s">
        <v>816</v>
      </c>
      <c r="Y688" s="6" t="s">
        <v>817</v>
      </c>
      <c r="Z688" s="6" t="s">
        <v>26</v>
      </c>
      <c r="AA688" s="5">
        <v>1</v>
      </c>
      <c r="AB688" s="5">
        <v>4</v>
      </c>
      <c r="AC688" s="6">
        <f>SUM(article_export__2[[#This Row],[title_use]],article_export__2[[#This Row],[abstract_mentions_count]])</f>
        <v>5</v>
      </c>
      <c r="AD688" s="6" t="s">
        <v>3035</v>
      </c>
      <c r="AE688" s="6" t="s">
        <v>6152</v>
      </c>
    </row>
    <row r="689" spans="1:31" hidden="1" x14ac:dyDescent="0.3">
      <c r="A689" s="5">
        <v>590</v>
      </c>
      <c r="B689" s="5">
        <v>591</v>
      </c>
      <c r="C689" s="4" t="s">
        <v>1750</v>
      </c>
      <c r="D689" s="5">
        <v>1996</v>
      </c>
      <c r="E689" s="5">
        <v>764</v>
      </c>
      <c r="F689" s="6" t="s">
        <v>1751</v>
      </c>
      <c r="G689" s="6" t="s">
        <v>1752</v>
      </c>
      <c r="H689" s="6" t="s">
        <v>26</v>
      </c>
      <c r="I689" s="5">
        <v>60</v>
      </c>
      <c r="J689" s="5">
        <v>22</v>
      </c>
      <c r="K689" s="5">
        <v>9</v>
      </c>
      <c r="L689" s="6" t="s">
        <v>1032</v>
      </c>
      <c r="M689" s="6" t="s">
        <v>1753</v>
      </c>
      <c r="N689" s="6" t="s">
        <v>26</v>
      </c>
      <c r="O689" s="7">
        <v>44379.064444444448</v>
      </c>
      <c r="P689" s="5">
        <v>0</v>
      </c>
      <c r="Q689" s="6" t="s">
        <v>1461</v>
      </c>
      <c r="R689" s="5"/>
      <c r="S689" s="5">
        <v>60</v>
      </c>
      <c r="T689" s="6" t="s">
        <v>1551</v>
      </c>
      <c r="U689" s="5">
        <v>1</v>
      </c>
      <c r="V689" s="5">
        <v>764</v>
      </c>
      <c r="W689" s="6" t="s">
        <v>1754</v>
      </c>
      <c r="X689" s="6" t="s">
        <v>1755</v>
      </c>
      <c r="Y689" s="6" t="s">
        <v>1756</v>
      </c>
      <c r="Z689" s="6" t="s">
        <v>5514</v>
      </c>
      <c r="AA689" s="5">
        <v>0</v>
      </c>
      <c r="AB689" s="5">
        <v>1</v>
      </c>
      <c r="AC689" s="6">
        <f>SUM(article_export__2[[#This Row],[title_use]],article_export__2[[#This Row],[abstract_mentions_count]])</f>
        <v>1</v>
      </c>
      <c r="AD689" s="6"/>
      <c r="AE689" s="6"/>
    </row>
    <row r="690" spans="1:31" ht="331.2" hidden="1" x14ac:dyDescent="0.3">
      <c r="A690" s="5">
        <v>708</v>
      </c>
      <c r="B690" s="5">
        <v>709</v>
      </c>
      <c r="C690" s="4" t="s">
        <v>1316</v>
      </c>
      <c r="D690" s="5">
        <v>2002</v>
      </c>
      <c r="E690" s="5">
        <v>1031</v>
      </c>
      <c r="F690" s="6" t="s">
        <v>1317</v>
      </c>
      <c r="G690" s="6" t="s">
        <v>1318</v>
      </c>
      <c r="H690" s="6" t="s">
        <v>26</v>
      </c>
      <c r="I690" s="5">
        <v>1031</v>
      </c>
      <c r="J690" s="5">
        <v>11</v>
      </c>
      <c r="K690" s="5">
        <v>6</v>
      </c>
      <c r="L690" s="6" t="s">
        <v>1319</v>
      </c>
      <c r="M690" s="4" t="s">
        <v>1320</v>
      </c>
      <c r="N690" s="6" t="s">
        <v>1321</v>
      </c>
      <c r="O690" s="7">
        <v>44379.064895833333</v>
      </c>
      <c r="P690" s="5">
        <v>0</v>
      </c>
      <c r="Q690" s="6" t="s">
        <v>211</v>
      </c>
      <c r="R690" s="5">
        <v>1</v>
      </c>
      <c r="S690" s="5">
        <v>1031</v>
      </c>
      <c r="T690" s="6" t="s">
        <v>1322</v>
      </c>
      <c r="U690" s="5">
        <v>1</v>
      </c>
      <c r="V690" s="5">
        <v>1031</v>
      </c>
      <c r="W690" s="6" t="s">
        <v>1323</v>
      </c>
      <c r="X690" s="6" t="s">
        <v>1324</v>
      </c>
      <c r="Y690" s="6" t="s">
        <v>1193</v>
      </c>
      <c r="Z690" s="6" t="s">
        <v>6280</v>
      </c>
      <c r="AA690" s="5">
        <v>0</v>
      </c>
      <c r="AB690" s="5">
        <v>1</v>
      </c>
      <c r="AC690" s="6">
        <f>SUM(article_export__2[[#This Row],[title_use]],article_export__2[[#This Row],[abstract_mentions_count]])</f>
        <v>1</v>
      </c>
      <c r="AD690" s="6"/>
      <c r="AE690" s="6"/>
    </row>
    <row r="691" spans="1:31" x14ac:dyDescent="0.3">
      <c r="A691" s="5">
        <v>660</v>
      </c>
      <c r="B691" s="5">
        <v>661</v>
      </c>
      <c r="C691" s="6" t="s">
        <v>818</v>
      </c>
      <c r="D691" s="5">
        <v>2014</v>
      </c>
      <c r="E691" s="5">
        <v>939</v>
      </c>
      <c r="F691" s="6" t="s">
        <v>819</v>
      </c>
      <c r="G691" s="6" t="s">
        <v>26</v>
      </c>
      <c r="H691" s="6" t="s">
        <v>26</v>
      </c>
      <c r="I691" s="5">
        <v>939</v>
      </c>
      <c r="J691" s="5">
        <v>15</v>
      </c>
      <c r="K691" s="5">
        <v>2</v>
      </c>
      <c r="L691" s="6" t="s">
        <v>91</v>
      </c>
      <c r="M691" s="6" t="s">
        <v>820</v>
      </c>
      <c r="N691" s="6" t="s">
        <v>821</v>
      </c>
      <c r="O691" s="7">
        <v>44379.064872685187</v>
      </c>
      <c r="P691" s="5">
        <v>1</v>
      </c>
      <c r="Q691" s="6" t="s">
        <v>211</v>
      </c>
      <c r="R691" s="5">
        <v>0</v>
      </c>
      <c r="S691" s="5">
        <v>939</v>
      </c>
      <c r="T691" s="6" t="s">
        <v>822</v>
      </c>
      <c r="U691" s="5">
        <v>1</v>
      </c>
      <c r="V691" s="5">
        <v>939</v>
      </c>
      <c r="W691" s="6" t="s">
        <v>823</v>
      </c>
      <c r="X691" s="6" t="s">
        <v>824</v>
      </c>
      <c r="Y691" s="6" t="s">
        <v>370</v>
      </c>
      <c r="Z691" s="6" t="s">
        <v>26</v>
      </c>
      <c r="AA691" s="5">
        <v>0</v>
      </c>
      <c r="AB691" s="5">
        <v>1</v>
      </c>
      <c r="AC691" s="6">
        <f>SUM(article_export__2[[#This Row],[title_use]],article_export__2[[#This Row],[abstract_mentions_count]])</f>
        <v>1</v>
      </c>
      <c r="AD691" s="6" t="s">
        <v>3035</v>
      </c>
      <c r="AE691" s="6" t="s">
        <v>6151</v>
      </c>
    </row>
    <row r="692" spans="1:31" ht="216" hidden="1" x14ac:dyDescent="0.3">
      <c r="A692" s="5">
        <v>710</v>
      </c>
      <c r="B692" s="5">
        <v>711</v>
      </c>
      <c r="C692" s="4" t="s">
        <v>1335</v>
      </c>
      <c r="D692" s="5">
        <v>2002</v>
      </c>
      <c r="E692" s="5">
        <v>1034</v>
      </c>
      <c r="F692" s="6" t="s">
        <v>26</v>
      </c>
      <c r="G692" s="6" t="s">
        <v>26</v>
      </c>
      <c r="H692" s="6" t="s">
        <v>26</v>
      </c>
      <c r="I692" s="5">
        <v>1034</v>
      </c>
      <c r="J692" s="5">
        <v>24</v>
      </c>
      <c r="K692" s="5">
        <v>1</v>
      </c>
      <c r="L692" s="6" t="s">
        <v>1336</v>
      </c>
      <c r="M692" s="4" t="s">
        <v>5949</v>
      </c>
      <c r="N692" s="6" t="s">
        <v>1338</v>
      </c>
      <c r="O692" s="7">
        <v>44379.064895833333</v>
      </c>
      <c r="P692" s="5">
        <v>0</v>
      </c>
      <c r="Q692" s="6" t="s">
        <v>211</v>
      </c>
      <c r="R692" s="5">
        <v>1</v>
      </c>
      <c r="S692" s="5">
        <v>1034</v>
      </c>
      <c r="T692" s="6" t="s">
        <v>1339</v>
      </c>
      <c r="U692" s="5">
        <v>1</v>
      </c>
      <c r="V692" s="5">
        <v>1034</v>
      </c>
      <c r="W692" s="6" t="s">
        <v>1340</v>
      </c>
      <c r="X692" s="6" t="s">
        <v>1341</v>
      </c>
      <c r="Y692" s="6" t="s">
        <v>1342</v>
      </c>
      <c r="Z692" s="6" t="s">
        <v>6281</v>
      </c>
      <c r="AA692" s="5">
        <v>0</v>
      </c>
      <c r="AB692" s="5">
        <v>1</v>
      </c>
      <c r="AC692" s="6">
        <f>SUM(article_export__2[[#This Row],[title_use]],article_export__2[[#This Row],[abstract_mentions_count]])</f>
        <v>1</v>
      </c>
      <c r="AD692" s="6"/>
      <c r="AE692" s="6"/>
    </row>
    <row r="693" spans="1:31" ht="144" hidden="1" x14ac:dyDescent="0.3">
      <c r="A693" s="5">
        <v>711</v>
      </c>
      <c r="B693" s="5">
        <v>712</v>
      </c>
      <c r="C693" s="4" t="s">
        <v>1349</v>
      </c>
      <c r="D693" s="5">
        <v>2001</v>
      </c>
      <c r="E693" s="5">
        <v>1036</v>
      </c>
      <c r="F693" s="6" t="s">
        <v>26</v>
      </c>
      <c r="G693" s="6" t="s">
        <v>1350</v>
      </c>
      <c r="H693" s="6" t="s">
        <v>26</v>
      </c>
      <c r="I693" s="5">
        <v>18</v>
      </c>
      <c r="J693" s="5">
        <v>9</v>
      </c>
      <c r="K693" s="5">
        <v>6</v>
      </c>
      <c r="L693" s="6" t="s">
        <v>341</v>
      </c>
      <c r="M693" s="4" t="s">
        <v>1351</v>
      </c>
      <c r="N693" s="6" t="s">
        <v>1352</v>
      </c>
      <c r="O693" s="7">
        <v>44379.064895833333</v>
      </c>
      <c r="P693" s="5">
        <v>0</v>
      </c>
      <c r="Q693" s="6" t="s">
        <v>211</v>
      </c>
      <c r="R693" s="5">
        <v>0</v>
      </c>
      <c r="S693" s="5">
        <v>18</v>
      </c>
      <c r="T693" s="6" t="s">
        <v>176</v>
      </c>
      <c r="U693" s="5">
        <v>1</v>
      </c>
      <c r="V693" s="5">
        <v>1036</v>
      </c>
      <c r="W693" s="6" t="s">
        <v>1353</v>
      </c>
      <c r="X693" s="6" t="s">
        <v>1354</v>
      </c>
      <c r="Y693" s="6" t="s">
        <v>1310</v>
      </c>
      <c r="Z693" s="6" t="s">
        <v>6282</v>
      </c>
      <c r="AA693" s="5">
        <v>0</v>
      </c>
      <c r="AB693" s="5">
        <v>1</v>
      </c>
      <c r="AC693" s="6">
        <f>SUM(article_export__2[[#This Row],[title_use]],article_export__2[[#This Row],[abstract_mentions_count]])</f>
        <v>1</v>
      </c>
      <c r="AD693" s="6"/>
      <c r="AE693" s="6"/>
    </row>
    <row r="694" spans="1:31" hidden="1" x14ac:dyDescent="0.3">
      <c r="A694" s="5">
        <v>58</v>
      </c>
      <c r="B694" s="5">
        <v>59</v>
      </c>
      <c r="C694" s="4" t="s">
        <v>1547</v>
      </c>
      <c r="D694" s="5">
        <v>2013</v>
      </c>
      <c r="E694" s="5">
        <v>60</v>
      </c>
      <c r="F694" s="6" t="s">
        <v>1548</v>
      </c>
      <c r="G694" s="6" t="s">
        <v>1549</v>
      </c>
      <c r="H694" s="6" t="s">
        <v>26</v>
      </c>
      <c r="I694" s="5">
        <v>60</v>
      </c>
      <c r="J694" s="5">
        <v>39</v>
      </c>
      <c r="K694" s="5">
        <v>1</v>
      </c>
      <c r="L694" s="6" t="s">
        <v>108</v>
      </c>
      <c r="M694" s="4" t="s">
        <v>1550</v>
      </c>
      <c r="N694" s="6" t="s">
        <v>26</v>
      </c>
      <c r="O694" s="7">
        <v>44379.061006944445</v>
      </c>
      <c r="P694" s="5">
        <v>1</v>
      </c>
      <c r="Q694" s="6" t="s">
        <v>2032</v>
      </c>
      <c r="R694" s="5">
        <v>1</v>
      </c>
      <c r="S694" s="5">
        <v>60</v>
      </c>
      <c r="T694" s="6" t="s">
        <v>1551</v>
      </c>
      <c r="U694" s="5">
        <v>1</v>
      </c>
      <c r="V694" s="5">
        <v>60</v>
      </c>
      <c r="W694" s="6" t="s">
        <v>1552</v>
      </c>
      <c r="X694" s="6" t="s">
        <v>1553</v>
      </c>
      <c r="Y694" s="6" t="s">
        <v>1554</v>
      </c>
      <c r="Z694" s="6" t="s">
        <v>6154</v>
      </c>
      <c r="AA694" s="5">
        <v>0</v>
      </c>
      <c r="AB694" s="5">
        <v>1</v>
      </c>
      <c r="AC694" s="6">
        <f>SUM(article_export__2[[#This Row],[title_use]],article_export__2[[#This Row],[abstract_mentions_count]])</f>
        <v>1</v>
      </c>
      <c r="AD694" s="6"/>
      <c r="AE694" s="6"/>
    </row>
    <row r="695" spans="1:31" ht="86.4" hidden="1" x14ac:dyDescent="0.3">
      <c r="A695" s="5">
        <v>549</v>
      </c>
      <c r="B695" s="5">
        <v>550</v>
      </c>
      <c r="C695" s="4" t="s">
        <v>4360</v>
      </c>
      <c r="D695" s="5">
        <v>2014</v>
      </c>
      <c r="E695" s="5">
        <v>661</v>
      </c>
      <c r="F695" s="6" t="s">
        <v>4361</v>
      </c>
      <c r="G695" s="6" t="s">
        <v>4362</v>
      </c>
      <c r="H695" s="6" t="s">
        <v>4363</v>
      </c>
      <c r="I695" s="5">
        <v>60</v>
      </c>
      <c r="J695" s="5">
        <v>40</v>
      </c>
      <c r="K695" s="5">
        <v>5</v>
      </c>
      <c r="L695" s="6" t="s">
        <v>118</v>
      </c>
      <c r="M695" s="4" t="s">
        <v>4364</v>
      </c>
      <c r="N695" s="4" t="s">
        <v>26</v>
      </c>
      <c r="O695" s="7">
        <v>44379.063356481478</v>
      </c>
      <c r="P695" s="5">
        <v>0</v>
      </c>
      <c r="Q695" s="6" t="s">
        <v>3920</v>
      </c>
      <c r="R695" s="5">
        <v>1</v>
      </c>
      <c r="S695" s="5">
        <v>60</v>
      </c>
      <c r="T695" s="6" t="s">
        <v>1551</v>
      </c>
      <c r="U695" s="5">
        <v>1</v>
      </c>
      <c r="V695" s="5">
        <v>661</v>
      </c>
      <c r="W695" s="6" t="s">
        <v>4365</v>
      </c>
      <c r="X695" s="6" t="s">
        <v>4157</v>
      </c>
      <c r="Y695" s="6" t="s">
        <v>4366</v>
      </c>
      <c r="Z695" s="6" t="s">
        <v>6153</v>
      </c>
      <c r="AA695" s="5">
        <v>1</v>
      </c>
      <c r="AB695" s="5">
        <v>2</v>
      </c>
      <c r="AC695" s="6">
        <f>SUM(article_export__2[[#This Row],[title_use]],article_export__2[[#This Row],[abstract_mentions_count]])</f>
        <v>3</v>
      </c>
      <c r="AD695" s="6"/>
      <c r="AE695" s="6"/>
    </row>
    <row r="696" spans="1:31" ht="345.6" hidden="1" x14ac:dyDescent="0.3">
      <c r="A696" s="5">
        <v>712</v>
      </c>
      <c r="B696" s="5">
        <v>713</v>
      </c>
      <c r="C696" s="4" t="s">
        <v>1355</v>
      </c>
      <c r="D696" s="5">
        <v>2001</v>
      </c>
      <c r="E696" s="5">
        <v>1037</v>
      </c>
      <c r="F696" s="6" t="s">
        <v>26</v>
      </c>
      <c r="G696" s="6" t="s">
        <v>26</v>
      </c>
      <c r="H696" s="6" t="s">
        <v>26</v>
      </c>
      <c r="I696" s="5">
        <v>994</v>
      </c>
      <c r="J696" s="5">
        <v>2</v>
      </c>
      <c r="K696" s="5">
        <v>2</v>
      </c>
      <c r="L696" s="6" t="s">
        <v>1356</v>
      </c>
      <c r="M696" s="4" t="s">
        <v>1357</v>
      </c>
      <c r="N696" s="8" t="s">
        <v>1358</v>
      </c>
      <c r="O696" s="7">
        <v>44379.064895833333</v>
      </c>
      <c r="P696" s="5">
        <v>0</v>
      </c>
      <c r="Q696" s="6" t="s">
        <v>211</v>
      </c>
      <c r="R696" s="5">
        <v>0</v>
      </c>
      <c r="S696" s="5">
        <v>994</v>
      </c>
      <c r="T696" s="6" t="s">
        <v>1057</v>
      </c>
      <c r="U696" s="5">
        <v>1</v>
      </c>
      <c r="V696" s="5">
        <v>1037</v>
      </c>
      <c r="W696" s="6" t="s">
        <v>1359</v>
      </c>
      <c r="X696" s="6" t="s">
        <v>1360</v>
      </c>
      <c r="Y696" s="6" t="s">
        <v>179</v>
      </c>
      <c r="Z696" s="6" t="s">
        <v>6283</v>
      </c>
      <c r="AA696" s="5">
        <v>0</v>
      </c>
      <c r="AB696" s="5">
        <v>1</v>
      </c>
      <c r="AC696" s="6">
        <f>SUM(article_export__2[[#This Row],[title_use]],article_export__2[[#This Row],[abstract_mentions_count]])</f>
        <v>1</v>
      </c>
      <c r="AD696" s="6"/>
      <c r="AE696" s="6"/>
    </row>
    <row r="697" spans="1:31" ht="187.2" hidden="1" x14ac:dyDescent="0.3">
      <c r="A697" s="5">
        <v>713</v>
      </c>
      <c r="B697" s="5">
        <v>714</v>
      </c>
      <c r="C697" s="4" t="s">
        <v>1361</v>
      </c>
      <c r="D697" s="5">
        <v>2001</v>
      </c>
      <c r="E697" s="5">
        <v>1038</v>
      </c>
      <c r="F697" s="6" t="s">
        <v>26</v>
      </c>
      <c r="G697" s="6" t="s">
        <v>1362</v>
      </c>
      <c r="H697" s="6" t="s">
        <v>26</v>
      </c>
      <c r="I697" s="5">
        <v>1038</v>
      </c>
      <c r="J697" s="5">
        <v>24</v>
      </c>
      <c r="K697" s="5">
        <v>3</v>
      </c>
      <c r="L697" s="6" t="s">
        <v>1363</v>
      </c>
      <c r="M697" s="4" t="s">
        <v>1364</v>
      </c>
      <c r="N697" s="6" t="s">
        <v>1365</v>
      </c>
      <c r="O697" s="7">
        <v>44379.064895833333</v>
      </c>
      <c r="P697" s="5">
        <v>0</v>
      </c>
      <c r="Q697" s="6" t="s">
        <v>211</v>
      </c>
      <c r="R697" s="5">
        <v>0</v>
      </c>
      <c r="S697" s="5">
        <v>1038</v>
      </c>
      <c r="T697" s="6" t="s">
        <v>1366</v>
      </c>
      <c r="U697" s="5">
        <v>1</v>
      </c>
      <c r="V697" s="5">
        <v>1038</v>
      </c>
      <c r="W697" s="6" t="s">
        <v>1367</v>
      </c>
      <c r="X697" s="6" t="s">
        <v>1368</v>
      </c>
      <c r="Y697" s="6" t="s">
        <v>1369</v>
      </c>
      <c r="Z697" s="6" t="s">
        <v>6174</v>
      </c>
      <c r="AA697" s="5">
        <v>0</v>
      </c>
      <c r="AB697" s="5">
        <v>1</v>
      </c>
      <c r="AC697" s="6">
        <f>SUM(article_export__2[[#This Row],[title_use]],article_export__2[[#This Row],[abstract_mentions_count]])</f>
        <v>1</v>
      </c>
      <c r="AD697" s="6"/>
      <c r="AE697" s="6"/>
    </row>
    <row r="698" spans="1:31" ht="244.8" hidden="1" x14ac:dyDescent="0.3">
      <c r="A698" s="5">
        <v>596</v>
      </c>
      <c r="B698" s="5">
        <v>597</v>
      </c>
      <c r="C698" s="4" t="s">
        <v>850</v>
      </c>
      <c r="D698" s="5">
        <v>2014</v>
      </c>
      <c r="E698" s="5">
        <v>797</v>
      </c>
      <c r="F698" s="6" t="s">
        <v>851</v>
      </c>
      <c r="G698" s="6" t="s">
        <v>5775</v>
      </c>
      <c r="H698" s="6" t="s">
        <v>26</v>
      </c>
      <c r="I698" s="5">
        <v>129</v>
      </c>
      <c r="J698" s="5">
        <v>52</v>
      </c>
      <c r="K698" s="5">
        <v>2</v>
      </c>
      <c r="L698" s="6" t="s">
        <v>852</v>
      </c>
      <c r="M698" s="4" t="s">
        <v>5776</v>
      </c>
      <c r="N698" s="4" t="s">
        <v>26</v>
      </c>
      <c r="O698" s="7">
        <v>44379.064456018517</v>
      </c>
      <c r="P698" s="5">
        <v>1</v>
      </c>
      <c r="Q698" s="6" t="s">
        <v>1461</v>
      </c>
      <c r="R698" s="5"/>
      <c r="S698" s="5">
        <v>129</v>
      </c>
      <c r="T698" s="6" t="s">
        <v>1926</v>
      </c>
      <c r="U698" s="5">
        <v>1</v>
      </c>
      <c r="V698" s="5">
        <v>797</v>
      </c>
      <c r="W698" s="6" t="s">
        <v>854</v>
      </c>
      <c r="X698" s="6" t="s">
        <v>5777</v>
      </c>
      <c r="Y698" s="6" t="s">
        <v>5778</v>
      </c>
      <c r="Z698" s="6" t="s">
        <v>6174</v>
      </c>
      <c r="AA698" s="5">
        <v>0</v>
      </c>
      <c r="AB698" s="5">
        <v>1</v>
      </c>
      <c r="AC698" s="6">
        <f>SUM(article_export__2[[#This Row],[title_use]],article_export__2[[#This Row],[abstract_mentions_count]])</f>
        <v>1</v>
      </c>
      <c r="AD698" s="6"/>
      <c r="AE698" s="6"/>
    </row>
    <row r="699" spans="1:31" hidden="1" x14ac:dyDescent="0.3">
      <c r="A699" s="5">
        <v>16</v>
      </c>
      <c r="B699" s="5">
        <v>17</v>
      </c>
      <c r="C699" s="4" t="s">
        <v>161</v>
      </c>
      <c r="D699" s="5">
        <v>2010</v>
      </c>
      <c r="E699" s="5">
        <v>17</v>
      </c>
      <c r="F699" s="6" t="s">
        <v>162</v>
      </c>
      <c r="G699" s="6" t="s">
        <v>163</v>
      </c>
      <c r="H699" s="6" t="s">
        <v>26</v>
      </c>
      <c r="I699" s="5">
        <v>17</v>
      </c>
      <c r="J699" s="5">
        <v>3</v>
      </c>
      <c r="K699" s="5">
        <v>3</v>
      </c>
      <c r="L699" s="6" t="s">
        <v>164</v>
      </c>
      <c r="M699" s="4" t="s">
        <v>165</v>
      </c>
      <c r="N699" s="6" t="s">
        <v>166</v>
      </c>
      <c r="O699" s="7">
        <v>44379.060474537036</v>
      </c>
      <c r="P699" s="5">
        <v>1</v>
      </c>
      <c r="Q699" s="6" t="s">
        <v>30</v>
      </c>
      <c r="R699" s="5">
        <v>1</v>
      </c>
      <c r="S699" s="5">
        <v>17</v>
      </c>
      <c r="T699" s="6" t="s">
        <v>167</v>
      </c>
      <c r="U699" s="5">
        <v>1</v>
      </c>
      <c r="V699" s="5">
        <v>17</v>
      </c>
      <c r="W699" s="6" t="s">
        <v>168</v>
      </c>
      <c r="X699" s="6" t="s">
        <v>169</v>
      </c>
      <c r="Y699" s="6" t="s">
        <v>170</v>
      </c>
      <c r="Z699" s="6" t="s">
        <v>6134</v>
      </c>
      <c r="AA699" s="5">
        <v>0</v>
      </c>
      <c r="AB699" s="5">
        <v>1</v>
      </c>
      <c r="AC699" s="6">
        <f>SUM(article_export__2[[#This Row],[title_use]],article_export__2[[#This Row],[abstract_mentions_count]])</f>
        <v>1</v>
      </c>
      <c r="AD699" s="6"/>
      <c r="AE699" s="6"/>
    </row>
    <row r="700" spans="1:31" ht="187.2" hidden="1" x14ac:dyDescent="0.3">
      <c r="A700" s="5">
        <v>580</v>
      </c>
      <c r="B700" s="5">
        <v>581</v>
      </c>
      <c r="C700" s="4" t="s">
        <v>1623</v>
      </c>
      <c r="D700" s="5">
        <v>2018</v>
      </c>
      <c r="E700" s="5">
        <v>737</v>
      </c>
      <c r="F700" s="6" t="s">
        <v>1624</v>
      </c>
      <c r="G700" s="6" t="s">
        <v>1625</v>
      </c>
      <c r="H700" s="6" t="s">
        <v>26</v>
      </c>
      <c r="I700" s="5">
        <v>737</v>
      </c>
      <c r="J700" s="5">
        <v>11</v>
      </c>
      <c r="K700" s="5">
        <v>1</v>
      </c>
      <c r="L700" s="6" t="s">
        <v>1012</v>
      </c>
      <c r="M700" s="4" t="s">
        <v>1626</v>
      </c>
      <c r="N700" s="4" t="s">
        <v>26</v>
      </c>
      <c r="O700" s="7">
        <v>44379.064444444448</v>
      </c>
      <c r="P700" s="5">
        <v>0</v>
      </c>
      <c r="Q700" s="6" t="s">
        <v>1461</v>
      </c>
      <c r="R700" s="5"/>
      <c r="S700" s="5">
        <v>737</v>
      </c>
      <c r="T700" s="6" t="s">
        <v>1627</v>
      </c>
      <c r="U700" s="5">
        <v>1</v>
      </c>
      <c r="V700" s="5">
        <v>737</v>
      </c>
      <c r="W700" s="6" t="s">
        <v>1628</v>
      </c>
      <c r="X700" s="6" t="s">
        <v>1629</v>
      </c>
      <c r="Y700" s="6" t="s">
        <v>1630</v>
      </c>
      <c r="Z700" s="6" t="s">
        <v>6217</v>
      </c>
      <c r="AA700" s="5">
        <v>0</v>
      </c>
      <c r="AB700" s="5">
        <v>1</v>
      </c>
      <c r="AC700" s="6">
        <f>SUM(article_export__2[[#This Row],[title_use]],article_export__2[[#This Row],[abstract_mentions_count]])</f>
        <v>1</v>
      </c>
      <c r="AD700" s="6"/>
      <c r="AE700" s="6"/>
    </row>
    <row r="701" spans="1:31" ht="409.6" hidden="1" x14ac:dyDescent="0.3">
      <c r="A701" s="5">
        <v>714</v>
      </c>
      <c r="B701" s="5">
        <v>715</v>
      </c>
      <c r="C701" s="4" t="s">
        <v>1370</v>
      </c>
      <c r="D701" s="5">
        <v>2001</v>
      </c>
      <c r="E701" s="5">
        <v>1039</v>
      </c>
      <c r="F701" s="6" t="s">
        <v>26</v>
      </c>
      <c r="G701" s="6" t="s">
        <v>26</v>
      </c>
      <c r="H701" s="6" t="s">
        <v>26</v>
      </c>
      <c r="I701" s="5">
        <v>1039</v>
      </c>
      <c r="J701" s="5">
        <v>10</v>
      </c>
      <c r="K701" s="5">
        <v>2</v>
      </c>
      <c r="L701" s="6" t="s">
        <v>1371</v>
      </c>
      <c r="M701" s="4" t="s">
        <v>1372</v>
      </c>
      <c r="N701" s="6" t="s">
        <v>1373</v>
      </c>
      <c r="O701" s="7">
        <v>44379.064895833333</v>
      </c>
      <c r="P701" s="5">
        <v>0</v>
      </c>
      <c r="Q701" s="6" t="s">
        <v>211</v>
      </c>
      <c r="R701" s="5">
        <v>1</v>
      </c>
      <c r="S701" s="5">
        <v>1039</v>
      </c>
      <c r="T701" s="6" t="s">
        <v>1374</v>
      </c>
      <c r="U701" s="5">
        <v>1</v>
      </c>
      <c r="V701" s="5">
        <v>1039</v>
      </c>
      <c r="W701" s="6" t="s">
        <v>1375</v>
      </c>
      <c r="X701" s="6" t="s">
        <v>1376</v>
      </c>
      <c r="Y701" s="6" t="s">
        <v>1377</v>
      </c>
      <c r="Z701" s="6" t="s">
        <v>6249</v>
      </c>
      <c r="AA701" s="5">
        <v>0</v>
      </c>
      <c r="AB701" s="5">
        <v>1</v>
      </c>
      <c r="AC701" s="6">
        <f>SUM(article_export__2[[#This Row],[title_use]],article_export__2[[#This Row],[abstract_mentions_count]])</f>
        <v>1</v>
      </c>
      <c r="AD701" s="6"/>
      <c r="AE701" s="6"/>
    </row>
    <row r="702" spans="1:31" ht="201.6" hidden="1" x14ac:dyDescent="0.3">
      <c r="A702" s="5">
        <v>38</v>
      </c>
      <c r="B702" s="5">
        <v>39</v>
      </c>
      <c r="C702" s="4" t="s">
        <v>2142</v>
      </c>
      <c r="D702" s="5">
        <v>2020</v>
      </c>
      <c r="E702" s="5">
        <v>40</v>
      </c>
      <c r="F702" s="6" t="s">
        <v>2143</v>
      </c>
      <c r="G702" s="6" t="s">
        <v>2144</v>
      </c>
      <c r="H702" s="6" t="s">
        <v>26</v>
      </c>
      <c r="I702" s="5">
        <v>40</v>
      </c>
      <c r="J702" s="5">
        <v>54</v>
      </c>
      <c r="K702" s="5">
        <v>1</v>
      </c>
      <c r="L702" s="6" t="s">
        <v>2145</v>
      </c>
      <c r="M702" s="4" t="s">
        <v>5876</v>
      </c>
      <c r="N702" s="6" t="s">
        <v>26</v>
      </c>
      <c r="O702" s="7">
        <v>44379.061006944445</v>
      </c>
      <c r="P702" s="5">
        <v>0</v>
      </c>
      <c r="Q702" s="6" t="s">
        <v>2032</v>
      </c>
      <c r="R702" s="5">
        <v>1</v>
      </c>
      <c r="S702" s="5">
        <v>40</v>
      </c>
      <c r="T702" s="6" t="s">
        <v>2147</v>
      </c>
      <c r="U702" s="5"/>
      <c r="V702" s="5">
        <v>40</v>
      </c>
      <c r="W702" s="6" t="s">
        <v>2148</v>
      </c>
      <c r="X702" s="6" t="s">
        <v>2149</v>
      </c>
      <c r="Y702" s="6" t="s">
        <v>2150</v>
      </c>
      <c r="Z702" s="6" t="s">
        <v>6142</v>
      </c>
      <c r="AA702" s="5">
        <v>0</v>
      </c>
      <c r="AB702" s="5">
        <v>2</v>
      </c>
      <c r="AC702" s="6">
        <f>SUM(article_export__2[[#This Row],[title_use]],article_export__2[[#This Row],[abstract_mentions_count]])</f>
        <v>2</v>
      </c>
      <c r="AD702" s="6"/>
      <c r="AE702" s="6"/>
    </row>
    <row r="703" spans="1:31" hidden="1" x14ac:dyDescent="0.3">
      <c r="A703" s="5">
        <v>321</v>
      </c>
      <c r="B703" s="5">
        <v>322</v>
      </c>
      <c r="C703" s="4" t="s">
        <v>3579</v>
      </c>
      <c r="D703" s="5">
        <v>2011</v>
      </c>
      <c r="E703" s="5">
        <v>341</v>
      </c>
      <c r="F703" s="6" t="s">
        <v>3580</v>
      </c>
      <c r="G703" s="6" t="s">
        <v>26</v>
      </c>
      <c r="H703" s="6" t="s">
        <v>26</v>
      </c>
      <c r="I703" s="5">
        <v>341</v>
      </c>
      <c r="J703" s="5">
        <v>32</v>
      </c>
      <c r="K703" s="5">
        <v>3</v>
      </c>
      <c r="L703" s="6" t="s">
        <v>3581</v>
      </c>
      <c r="M703" s="4" t="s">
        <v>3582</v>
      </c>
      <c r="N703" s="4" t="s">
        <v>3583</v>
      </c>
      <c r="O703" s="7">
        <v>44379.0624537037</v>
      </c>
      <c r="P703" s="5">
        <v>0</v>
      </c>
      <c r="Q703" s="6" t="s">
        <v>2535</v>
      </c>
      <c r="R703" s="5">
        <v>1</v>
      </c>
      <c r="S703" s="5">
        <v>341</v>
      </c>
      <c r="T703" s="6" t="s">
        <v>1199</v>
      </c>
      <c r="U703" s="5">
        <v>1</v>
      </c>
      <c r="V703" s="5">
        <v>341</v>
      </c>
      <c r="W703" s="6" t="s">
        <v>3584</v>
      </c>
      <c r="X703" s="6" t="s">
        <v>3585</v>
      </c>
      <c r="Y703" s="6" t="s">
        <v>3586</v>
      </c>
      <c r="Z703" s="6" t="s">
        <v>6187</v>
      </c>
      <c r="AA703" s="5">
        <v>0</v>
      </c>
      <c r="AB703" s="5">
        <v>1</v>
      </c>
      <c r="AC703" s="6">
        <f>SUM(article_export__2[[#This Row],[title_use]],article_export__2[[#This Row],[abstract_mentions_count]])</f>
        <v>1</v>
      </c>
      <c r="AD703" s="6"/>
      <c r="AE703" s="6"/>
    </row>
    <row r="704" spans="1:31" ht="129.6" hidden="1" x14ac:dyDescent="0.3">
      <c r="A704" s="5">
        <v>656</v>
      </c>
      <c r="B704" s="5">
        <v>657</v>
      </c>
      <c r="C704" s="4" t="s">
        <v>760</v>
      </c>
      <c r="D704" s="5">
        <v>2015</v>
      </c>
      <c r="E704" s="5">
        <v>927</v>
      </c>
      <c r="F704" s="6" t="s">
        <v>761</v>
      </c>
      <c r="G704" s="6" t="s">
        <v>26</v>
      </c>
      <c r="H704" s="6" t="s">
        <v>26</v>
      </c>
      <c r="I704" s="5">
        <v>927</v>
      </c>
      <c r="J704" s="5">
        <v>25</v>
      </c>
      <c r="K704" s="5">
        <v>4</v>
      </c>
      <c r="L704" s="6" t="s">
        <v>762</v>
      </c>
      <c r="M704" s="4" t="s">
        <v>763</v>
      </c>
      <c r="N704" s="4" t="s">
        <v>764</v>
      </c>
      <c r="O704" s="7">
        <v>44379.064872685187</v>
      </c>
      <c r="P704" s="5">
        <v>1</v>
      </c>
      <c r="Q704" s="6" t="s">
        <v>211</v>
      </c>
      <c r="R704" s="5">
        <v>0</v>
      </c>
      <c r="S704" s="5">
        <v>927</v>
      </c>
      <c r="T704" s="6" t="s">
        <v>765</v>
      </c>
      <c r="U704" s="5">
        <v>1</v>
      </c>
      <c r="V704" s="5">
        <v>927</v>
      </c>
      <c r="W704" s="6" t="s">
        <v>766</v>
      </c>
      <c r="X704" s="6" t="s">
        <v>767</v>
      </c>
      <c r="Y704" s="6" t="s">
        <v>768</v>
      </c>
      <c r="Z704" s="6" t="s">
        <v>6234</v>
      </c>
      <c r="AA704" s="5">
        <v>0</v>
      </c>
      <c r="AB704" s="5">
        <v>1</v>
      </c>
      <c r="AC704" s="6">
        <f>SUM(article_export__2[[#This Row],[title_use]],article_export__2[[#This Row],[abstract_mentions_count]])</f>
        <v>1</v>
      </c>
      <c r="AD704" s="6"/>
      <c r="AE704" s="6"/>
    </row>
    <row r="705" spans="1:31" x14ac:dyDescent="0.3">
      <c r="A705" s="5">
        <v>664</v>
      </c>
      <c r="B705" s="5">
        <v>665</v>
      </c>
      <c r="C705" s="6" t="s">
        <v>861</v>
      </c>
      <c r="D705" s="5">
        <v>2013</v>
      </c>
      <c r="E705" s="5">
        <v>950</v>
      </c>
      <c r="F705" s="6" t="s">
        <v>862</v>
      </c>
      <c r="G705" s="6" t="s">
        <v>26</v>
      </c>
      <c r="H705" s="6" t="s">
        <v>26</v>
      </c>
      <c r="I705" s="5">
        <v>950</v>
      </c>
      <c r="J705" s="5">
        <v>14</v>
      </c>
      <c r="K705" s="5">
        <v>4</v>
      </c>
      <c r="L705" s="6" t="s">
        <v>863</v>
      </c>
      <c r="M705" s="6" t="s">
        <v>864</v>
      </c>
      <c r="N705" s="6" t="s">
        <v>865</v>
      </c>
      <c r="O705" s="7">
        <v>44379.064884259256</v>
      </c>
      <c r="P705" s="5">
        <v>0</v>
      </c>
      <c r="Q705" s="6" t="s">
        <v>211</v>
      </c>
      <c r="R705" s="5">
        <v>0</v>
      </c>
      <c r="S705" s="5">
        <v>950</v>
      </c>
      <c r="T705" s="6" t="s">
        <v>866</v>
      </c>
      <c r="U705" s="5">
        <v>1</v>
      </c>
      <c r="V705" s="5">
        <v>950</v>
      </c>
      <c r="W705" s="6" t="s">
        <v>867</v>
      </c>
      <c r="X705" s="6" t="s">
        <v>868</v>
      </c>
      <c r="Y705" s="6" t="s">
        <v>869</v>
      </c>
      <c r="Z705" s="6" t="s">
        <v>26</v>
      </c>
      <c r="AA705" s="5">
        <v>0</v>
      </c>
      <c r="AB705" s="5">
        <v>1</v>
      </c>
      <c r="AC705" s="6">
        <f>SUM(article_export__2[[#This Row],[title_use]],article_export__2[[#This Row],[abstract_mentions_count]])</f>
        <v>1</v>
      </c>
      <c r="AD705" s="6" t="s">
        <v>3035</v>
      </c>
      <c r="AE705" s="6" t="s">
        <v>6151</v>
      </c>
    </row>
    <row r="706" spans="1:31" ht="216" hidden="1" x14ac:dyDescent="0.3">
      <c r="A706" s="5">
        <v>359</v>
      </c>
      <c r="B706" s="5">
        <v>360</v>
      </c>
      <c r="C706" s="4" t="s">
        <v>3827</v>
      </c>
      <c r="D706" s="5">
        <v>2003</v>
      </c>
      <c r="E706" s="5">
        <v>384</v>
      </c>
      <c r="F706" s="6" t="s">
        <v>3828</v>
      </c>
      <c r="G706" s="6" t="s">
        <v>26</v>
      </c>
      <c r="H706" s="6" t="s">
        <v>26</v>
      </c>
      <c r="I706" s="5">
        <v>247</v>
      </c>
      <c r="J706" s="5">
        <v>139</v>
      </c>
      <c r="K706" s="5">
        <v>5</v>
      </c>
      <c r="L706" s="6" t="s">
        <v>3776</v>
      </c>
      <c r="M706" s="6" t="s">
        <v>3829</v>
      </c>
      <c r="N706" s="6" t="s">
        <v>3830</v>
      </c>
      <c r="O706" s="7">
        <v>44379.062465277777</v>
      </c>
      <c r="P706" s="5">
        <v>0</v>
      </c>
      <c r="Q706" s="6" t="s">
        <v>2535</v>
      </c>
      <c r="R706" s="5">
        <v>0</v>
      </c>
      <c r="S706" s="5">
        <v>247</v>
      </c>
      <c r="T706" s="6" t="s">
        <v>3093</v>
      </c>
      <c r="U706" s="5"/>
      <c r="V706" s="5">
        <v>384</v>
      </c>
      <c r="W706" s="6" t="s">
        <v>3831</v>
      </c>
      <c r="X706" s="6" t="s">
        <v>3832</v>
      </c>
      <c r="Y706" s="6" t="s">
        <v>3228</v>
      </c>
      <c r="Z706" s="6" t="s">
        <v>5514</v>
      </c>
      <c r="AA706" s="5">
        <v>0</v>
      </c>
      <c r="AB706" s="5">
        <v>1</v>
      </c>
      <c r="AC706" s="6">
        <f>SUM(article_export__2[[#This Row],[title_use]],article_export__2[[#This Row],[abstract_mentions_count]])</f>
        <v>1</v>
      </c>
      <c r="AD706" s="6"/>
      <c r="AE706" s="6"/>
    </row>
    <row r="707" spans="1:31" ht="216" hidden="1" x14ac:dyDescent="0.3">
      <c r="A707" s="5">
        <v>240</v>
      </c>
      <c r="B707" s="5">
        <v>241</v>
      </c>
      <c r="C707" s="4" t="s">
        <v>3089</v>
      </c>
      <c r="D707" s="5">
        <v>2017</v>
      </c>
      <c r="E707" s="5">
        <v>247</v>
      </c>
      <c r="F707" s="6" t="s">
        <v>3090</v>
      </c>
      <c r="G707" s="6" t="s">
        <v>26</v>
      </c>
      <c r="H707" s="6" t="s">
        <v>26</v>
      </c>
      <c r="I707" s="5">
        <v>247</v>
      </c>
      <c r="J707" s="5">
        <v>167</v>
      </c>
      <c r="K707" s="5">
        <v>8</v>
      </c>
      <c r="L707" s="6" t="s">
        <v>2852</v>
      </c>
      <c r="M707" s="4" t="s">
        <v>5828</v>
      </c>
      <c r="N707" s="6" t="s">
        <v>3092</v>
      </c>
      <c r="O707" s="7">
        <v>44379.062430555554</v>
      </c>
      <c r="P707" s="5">
        <v>0</v>
      </c>
      <c r="Q707" s="6" t="s">
        <v>2535</v>
      </c>
      <c r="R707" s="5">
        <v>0</v>
      </c>
      <c r="S707" s="5">
        <v>247</v>
      </c>
      <c r="T707" s="6" t="s">
        <v>3093</v>
      </c>
      <c r="U707" s="5"/>
      <c r="V707" s="5">
        <v>247</v>
      </c>
      <c r="W707" s="6" t="s">
        <v>3094</v>
      </c>
      <c r="X707" s="6" t="s">
        <v>3095</v>
      </c>
      <c r="Y707" s="6" t="s">
        <v>3096</v>
      </c>
      <c r="Z707" s="6" t="s">
        <v>5514</v>
      </c>
      <c r="AA707" s="5">
        <v>0</v>
      </c>
      <c r="AB707" s="5">
        <v>3</v>
      </c>
      <c r="AC707" s="6">
        <f>SUM(article_export__2[[#This Row],[title_use]],article_export__2[[#This Row],[abstract_mentions_count]])</f>
        <v>3</v>
      </c>
      <c r="AD707" s="6"/>
      <c r="AE707" s="6"/>
    </row>
    <row r="708" spans="1:31" ht="409.6" x14ac:dyDescent="0.3">
      <c r="A708" s="5">
        <v>667</v>
      </c>
      <c r="B708" s="5">
        <v>668</v>
      </c>
      <c r="C708" s="4" t="s">
        <v>894</v>
      </c>
      <c r="D708" s="5">
        <v>2013</v>
      </c>
      <c r="E708" s="5">
        <v>956</v>
      </c>
      <c r="F708" s="6" t="s">
        <v>895</v>
      </c>
      <c r="G708" s="6" t="s">
        <v>896</v>
      </c>
      <c r="H708" s="6" t="s">
        <v>26</v>
      </c>
      <c r="I708" s="5">
        <v>346</v>
      </c>
      <c r="J708" s="5">
        <v>40</v>
      </c>
      <c r="K708" s="5">
        <v>4</v>
      </c>
      <c r="L708" s="6" t="s">
        <v>897</v>
      </c>
      <c r="M708" s="4" t="s">
        <v>898</v>
      </c>
      <c r="N708" s="4" t="s">
        <v>899</v>
      </c>
      <c r="O708" s="7">
        <v>44379.064884259256</v>
      </c>
      <c r="P708" s="5">
        <v>0</v>
      </c>
      <c r="Q708" s="6" t="s">
        <v>211</v>
      </c>
      <c r="R708" s="5">
        <v>1</v>
      </c>
      <c r="S708" s="5">
        <v>346</v>
      </c>
      <c r="T708" s="6" t="s">
        <v>900</v>
      </c>
      <c r="U708" s="5">
        <v>1</v>
      </c>
      <c r="V708" s="5">
        <v>956</v>
      </c>
      <c r="W708" s="6" t="s">
        <v>901</v>
      </c>
      <c r="X708" s="6" t="s">
        <v>902</v>
      </c>
      <c r="Y708" s="6" t="s">
        <v>903</v>
      </c>
      <c r="Z708" s="6" t="s">
        <v>26</v>
      </c>
      <c r="AA708" s="5">
        <v>0</v>
      </c>
      <c r="AB708" s="5">
        <v>1</v>
      </c>
      <c r="AC708" s="6">
        <f>SUM(article_export__2[[#This Row],[title_use]],article_export__2[[#This Row],[abstract_mentions_count]])</f>
        <v>1</v>
      </c>
      <c r="AD708" s="6" t="s">
        <v>1225</v>
      </c>
      <c r="AE708" s="6" t="s">
        <v>6152</v>
      </c>
    </row>
    <row r="709" spans="1:31" ht="331.2" x14ac:dyDescent="0.3">
      <c r="A709" s="5">
        <v>668</v>
      </c>
      <c r="B709" s="5">
        <v>669</v>
      </c>
      <c r="C709" s="4" t="s">
        <v>904</v>
      </c>
      <c r="D709" s="5">
        <v>2013</v>
      </c>
      <c r="E709" s="5">
        <v>957</v>
      </c>
      <c r="F709" s="6" t="s">
        <v>905</v>
      </c>
      <c r="G709" s="6" t="s">
        <v>26</v>
      </c>
      <c r="H709" s="6" t="s">
        <v>26</v>
      </c>
      <c r="I709" s="5">
        <v>950</v>
      </c>
      <c r="J709" s="5">
        <v>14</v>
      </c>
      <c r="K709" s="5">
        <v>2</v>
      </c>
      <c r="L709" s="6" t="s">
        <v>906</v>
      </c>
      <c r="M709" s="4" t="s">
        <v>907</v>
      </c>
      <c r="N709" s="4" t="s">
        <v>908</v>
      </c>
      <c r="O709" s="7">
        <v>44379.064884259256</v>
      </c>
      <c r="P709" s="5">
        <v>0</v>
      </c>
      <c r="Q709" s="6" t="s">
        <v>211</v>
      </c>
      <c r="R709" s="5">
        <v>0</v>
      </c>
      <c r="S709" s="5">
        <v>950</v>
      </c>
      <c r="T709" s="6" t="s">
        <v>866</v>
      </c>
      <c r="U709" s="5">
        <v>1</v>
      </c>
      <c r="V709" s="5">
        <v>957</v>
      </c>
      <c r="W709" s="6" t="s">
        <v>909</v>
      </c>
      <c r="X709" s="6" t="s">
        <v>910</v>
      </c>
      <c r="Y709" s="6" t="s">
        <v>911</v>
      </c>
      <c r="Z709" s="6" t="s">
        <v>26</v>
      </c>
      <c r="AA709" s="5">
        <v>0</v>
      </c>
      <c r="AB709" s="5">
        <v>1</v>
      </c>
      <c r="AC709" s="6">
        <f>SUM(article_export__2[[#This Row],[title_use]],article_export__2[[#This Row],[abstract_mentions_count]])</f>
        <v>1</v>
      </c>
      <c r="AD709" s="6" t="s">
        <v>1225</v>
      </c>
      <c r="AE709" s="6" t="s">
        <v>6151</v>
      </c>
    </row>
    <row r="710" spans="1:31" hidden="1" x14ac:dyDescent="0.3">
      <c r="A710" s="5">
        <v>263</v>
      </c>
      <c r="B710" s="5">
        <v>264</v>
      </c>
      <c r="C710" s="4" t="s">
        <v>720</v>
      </c>
      <c r="D710" s="5">
        <v>2016</v>
      </c>
      <c r="E710" s="5">
        <v>273</v>
      </c>
      <c r="F710" s="6" t="s">
        <v>721</v>
      </c>
      <c r="G710" s="6" t="s">
        <v>26</v>
      </c>
      <c r="H710" s="6" t="s">
        <v>26</v>
      </c>
      <c r="I710" s="5">
        <v>273</v>
      </c>
      <c r="J710" s="5">
        <v>19</v>
      </c>
      <c r="K710" s="5">
        <v>6</v>
      </c>
      <c r="L710" s="6" t="s">
        <v>118</v>
      </c>
      <c r="M710" s="4" t="s">
        <v>722</v>
      </c>
      <c r="N710" s="4" t="s">
        <v>5615</v>
      </c>
      <c r="O710" s="7">
        <v>44379.062430555554</v>
      </c>
      <c r="P710" s="5">
        <v>1</v>
      </c>
      <c r="Q710" s="6" t="s">
        <v>2535</v>
      </c>
      <c r="R710" s="5">
        <v>0</v>
      </c>
      <c r="S710" s="5">
        <v>273</v>
      </c>
      <c r="T710" s="6" t="s">
        <v>723</v>
      </c>
      <c r="U710" s="5">
        <v>1</v>
      </c>
      <c r="V710" s="5">
        <v>273</v>
      </c>
      <c r="W710" s="6" t="s">
        <v>724</v>
      </c>
      <c r="X710" s="6" t="s">
        <v>725</v>
      </c>
      <c r="Y710" s="6" t="s">
        <v>658</v>
      </c>
      <c r="Z710" s="6" t="s">
        <v>6153</v>
      </c>
      <c r="AA710" s="5">
        <v>0</v>
      </c>
      <c r="AB710" s="5">
        <v>1</v>
      </c>
      <c r="AC710" s="6">
        <f>SUM(article_export__2[[#This Row],[title_use]],article_export__2[[#This Row],[abstract_mentions_count]])</f>
        <v>1</v>
      </c>
      <c r="AD710" s="6"/>
      <c r="AE710" s="6"/>
    </row>
    <row r="711" spans="1:31" x14ac:dyDescent="0.3">
      <c r="A711" s="5">
        <v>673</v>
      </c>
      <c r="B711" s="5">
        <v>674</v>
      </c>
      <c r="C711" s="6" t="s">
        <v>965</v>
      </c>
      <c r="D711" s="5">
        <v>2011</v>
      </c>
      <c r="E711" s="5">
        <v>967</v>
      </c>
      <c r="F711" s="6" t="s">
        <v>966</v>
      </c>
      <c r="G711" s="6" t="s">
        <v>26</v>
      </c>
      <c r="H711" s="6" t="s">
        <v>26</v>
      </c>
      <c r="I711" s="5">
        <v>967</v>
      </c>
      <c r="J711" s="5">
        <v>6</v>
      </c>
      <c r="K711" s="5">
        <v>12</v>
      </c>
      <c r="L711" s="6" t="s">
        <v>857</v>
      </c>
      <c r="M711" s="6" t="s">
        <v>967</v>
      </c>
      <c r="N711" s="6" t="s">
        <v>968</v>
      </c>
      <c r="O711" s="7">
        <v>44379.064884259256</v>
      </c>
      <c r="P711" s="5">
        <v>0</v>
      </c>
      <c r="Q711" s="6" t="s">
        <v>211</v>
      </c>
      <c r="R711" s="5">
        <v>0</v>
      </c>
      <c r="S711" s="5">
        <v>967</v>
      </c>
      <c r="T711" s="6" t="s">
        <v>969</v>
      </c>
      <c r="U711" s="5">
        <v>1</v>
      </c>
      <c r="V711" s="5">
        <v>967</v>
      </c>
      <c r="W711" s="6" t="s">
        <v>970</v>
      </c>
      <c r="X711" s="6" t="s">
        <v>971</v>
      </c>
      <c r="Y711" s="6" t="s">
        <v>972</v>
      </c>
      <c r="Z711" s="6" t="s">
        <v>26</v>
      </c>
      <c r="AA711" s="5">
        <v>0</v>
      </c>
      <c r="AB711" s="5">
        <v>2</v>
      </c>
      <c r="AC711" s="6">
        <f>SUM(article_export__2[[#This Row],[title_use]],article_export__2[[#This Row],[abstract_mentions_count]])</f>
        <v>2</v>
      </c>
      <c r="AD711" s="6" t="s">
        <v>3035</v>
      </c>
      <c r="AE711" s="6" t="s">
        <v>6152</v>
      </c>
    </row>
    <row r="712" spans="1:31" hidden="1" x14ac:dyDescent="0.3">
      <c r="A712" s="5">
        <v>644</v>
      </c>
      <c r="B712" s="5">
        <v>645</v>
      </c>
      <c r="C712" s="4" t="s">
        <v>611</v>
      </c>
      <c r="D712" s="5">
        <v>2017</v>
      </c>
      <c r="E712" s="5">
        <v>903</v>
      </c>
      <c r="F712" s="6" t="s">
        <v>612</v>
      </c>
      <c r="G712" s="6" t="s">
        <v>26</v>
      </c>
      <c r="H712" s="6" t="s">
        <v>26</v>
      </c>
      <c r="I712" s="5">
        <v>10</v>
      </c>
      <c r="J712" s="5">
        <v>29</v>
      </c>
      <c r="K712" s="5">
        <v>8</v>
      </c>
      <c r="L712" s="6" t="s">
        <v>613</v>
      </c>
      <c r="M712" s="4" t="s">
        <v>614</v>
      </c>
      <c r="N712" s="4" t="s">
        <v>615</v>
      </c>
      <c r="O712" s="7">
        <v>44379.064872685187</v>
      </c>
      <c r="P712" s="5">
        <v>0</v>
      </c>
      <c r="Q712" s="6" t="s">
        <v>211</v>
      </c>
      <c r="R712" s="5">
        <v>1</v>
      </c>
      <c r="S712" s="5">
        <v>10</v>
      </c>
      <c r="T712" s="6" t="s">
        <v>111</v>
      </c>
      <c r="U712" s="5">
        <v>1</v>
      </c>
      <c r="V712" s="5">
        <v>903</v>
      </c>
      <c r="W712" s="6" t="s">
        <v>616</v>
      </c>
      <c r="X712" s="6" t="s">
        <v>617</v>
      </c>
      <c r="Y712" s="6" t="s">
        <v>618</v>
      </c>
      <c r="Z712" s="6" t="s">
        <v>6232</v>
      </c>
      <c r="AA712" s="5">
        <v>0</v>
      </c>
      <c r="AB712" s="5">
        <v>1</v>
      </c>
      <c r="AC712" s="6">
        <f>SUM(article_export__2[[#This Row],[title_use]],article_export__2[[#This Row],[abstract_mentions_count]])</f>
        <v>1</v>
      </c>
      <c r="AD712" s="6"/>
      <c r="AE712" s="6"/>
    </row>
    <row r="713" spans="1:31" ht="230.4" x14ac:dyDescent="0.3">
      <c r="A713" s="5">
        <v>680</v>
      </c>
      <c r="B713" s="5">
        <v>681</v>
      </c>
      <c r="C713" s="4" t="s">
        <v>1053</v>
      </c>
      <c r="D713" s="5">
        <v>2009</v>
      </c>
      <c r="E713" s="5">
        <v>994</v>
      </c>
      <c r="F713" s="6" t="s">
        <v>1054</v>
      </c>
      <c r="G713" s="6" t="s">
        <v>26</v>
      </c>
      <c r="H713" s="6" t="s">
        <v>26</v>
      </c>
      <c r="I713" s="5">
        <v>994</v>
      </c>
      <c r="J713" s="5">
        <v>10</v>
      </c>
      <c r="K713" s="5">
        <v>3</v>
      </c>
      <c r="L713" s="6" t="s">
        <v>394</v>
      </c>
      <c r="M713" s="4" t="s">
        <v>1055</v>
      </c>
      <c r="N713" s="6" t="s">
        <v>1056</v>
      </c>
      <c r="O713" s="7">
        <v>44379.064884259256</v>
      </c>
      <c r="P713" s="5">
        <v>0</v>
      </c>
      <c r="Q713" s="6" t="s">
        <v>211</v>
      </c>
      <c r="R713" s="5">
        <v>1</v>
      </c>
      <c r="S713" s="5">
        <v>994</v>
      </c>
      <c r="T713" s="6" t="s">
        <v>1057</v>
      </c>
      <c r="U713" s="5"/>
      <c r="V713" s="5">
        <v>994</v>
      </c>
      <c r="W713" s="6" t="s">
        <v>1058</v>
      </c>
      <c r="X713" s="6" t="s">
        <v>1059</v>
      </c>
      <c r="Y713" s="6" t="s">
        <v>179</v>
      </c>
      <c r="Z713" s="6" t="s">
        <v>26</v>
      </c>
      <c r="AA713" s="5">
        <v>0</v>
      </c>
      <c r="AB713" s="5">
        <v>3</v>
      </c>
      <c r="AC713" s="6">
        <f>SUM(article_export__2[[#This Row],[title_use]],article_export__2[[#This Row],[abstract_mentions_count]])</f>
        <v>3</v>
      </c>
      <c r="AD713" s="6" t="s">
        <v>1225</v>
      </c>
      <c r="AE713" s="6" t="s">
        <v>6151</v>
      </c>
    </row>
    <row r="714" spans="1:31" ht="273.60000000000002" hidden="1" x14ac:dyDescent="0.3">
      <c r="A714" s="5">
        <v>170</v>
      </c>
      <c r="B714" s="5">
        <v>171</v>
      </c>
      <c r="C714" s="4" t="s">
        <v>276</v>
      </c>
      <c r="D714" s="5">
        <v>2020</v>
      </c>
      <c r="E714" s="5">
        <v>173</v>
      </c>
      <c r="F714" s="6" t="s">
        <v>277</v>
      </c>
      <c r="G714" s="6" t="s">
        <v>26</v>
      </c>
      <c r="H714" s="6" t="s">
        <v>26</v>
      </c>
      <c r="I714" s="5">
        <v>10</v>
      </c>
      <c r="J714" s="5">
        <v>32</v>
      </c>
      <c r="K714" s="5">
        <v>4</v>
      </c>
      <c r="L714" s="6" t="s">
        <v>278</v>
      </c>
      <c r="M714" s="4" t="s">
        <v>279</v>
      </c>
      <c r="N714" s="6" t="s">
        <v>5589</v>
      </c>
      <c r="O714" s="7">
        <v>44379.062418981484</v>
      </c>
      <c r="P714" s="5">
        <v>1</v>
      </c>
      <c r="Q714" s="6" t="s">
        <v>2535</v>
      </c>
      <c r="R714" s="5">
        <v>0</v>
      </c>
      <c r="S714" s="5">
        <v>10</v>
      </c>
      <c r="T714" s="6" t="s">
        <v>111</v>
      </c>
      <c r="U714" s="5">
        <v>1</v>
      </c>
      <c r="V714" s="5">
        <v>173</v>
      </c>
      <c r="W714" s="6" t="s">
        <v>280</v>
      </c>
      <c r="X714" s="6" t="s">
        <v>281</v>
      </c>
      <c r="Y714" s="6" t="s">
        <v>282</v>
      </c>
      <c r="Z714" s="6" t="s">
        <v>6170</v>
      </c>
      <c r="AA714" s="5">
        <v>0</v>
      </c>
      <c r="AB714" s="5">
        <v>1</v>
      </c>
      <c r="AC714" s="6">
        <f>SUM(article_export__2[[#This Row],[title_use]],article_export__2[[#This Row],[abstract_mentions_count]])</f>
        <v>1</v>
      </c>
      <c r="AD714" s="6"/>
      <c r="AE714" s="6"/>
    </row>
    <row r="715" spans="1:31" ht="403.2" x14ac:dyDescent="0.3">
      <c r="A715" s="5">
        <v>682</v>
      </c>
      <c r="B715" s="5">
        <v>683</v>
      </c>
      <c r="C715" s="4" t="s">
        <v>1079</v>
      </c>
      <c r="D715" s="5">
        <v>2009</v>
      </c>
      <c r="E715" s="5">
        <v>998</v>
      </c>
      <c r="F715" s="6" t="s">
        <v>1080</v>
      </c>
      <c r="G715" s="6" t="s">
        <v>1081</v>
      </c>
      <c r="H715" s="6" t="s">
        <v>26</v>
      </c>
      <c r="I715" s="5">
        <v>18</v>
      </c>
      <c r="J715" s="5">
        <v>17</v>
      </c>
      <c r="K715" s="5">
        <v>1</v>
      </c>
      <c r="L715" s="6" t="s">
        <v>1082</v>
      </c>
      <c r="M715" s="4" t="s">
        <v>5872</v>
      </c>
      <c r="N715" s="6" t="s">
        <v>1084</v>
      </c>
      <c r="O715" s="7">
        <v>44379.064884259256</v>
      </c>
      <c r="P715" s="5">
        <v>0</v>
      </c>
      <c r="Q715" s="6" t="s">
        <v>211</v>
      </c>
      <c r="R715" s="5">
        <v>0</v>
      </c>
      <c r="S715" s="5">
        <v>18</v>
      </c>
      <c r="T715" s="6" t="s">
        <v>176</v>
      </c>
      <c r="U715" s="5">
        <v>1</v>
      </c>
      <c r="V715" s="5">
        <v>998</v>
      </c>
      <c r="W715" s="6" t="s">
        <v>1085</v>
      </c>
      <c r="X715" s="6" t="s">
        <v>1086</v>
      </c>
      <c r="Y715" s="6" t="s">
        <v>1069</v>
      </c>
      <c r="Z715" s="6" t="s">
        <v>26</v>
      </c>
      <c r="AA715" s="5">
        <v>0</v>
      </c>
      <c r="AB715" s="5">
        <v>2</v>
      </c>
      <c r="AC715" s="6">
        <f>SUM(article_export__2[[#This Row],[title_use]],article_export__2[[#This Row],[abstract_mentions_count]])</f>
        <v>2</v>
      </c>
      <c r="AD715" s="6" t="s">
        <v>1225</v>
      </c>
      <c r="AE715" s="6" t="s">
        <v>6152</v>
      </c>
    </row>
    <row r="716" spans="1:31" ht="57.6" x14ac:dyDescent="0.3">
      <c r="A716" s="5">
        <v>700</v>
      </c>
      <c r="B716" s="5">
        <v>701</v>
      </c>
      <c r="C716" s="4" t="s">
        <v>1245</v>
      </c>
      <c r="D716" s="5">
        <v>2004</v>
      </c>
      <c r="E716" s="5">
        <v>1021</v>
      </c>
      <c r="F716" s="6" t="s">
        <v>26</v>
      </c>
      <c r="G716" s="6" t="s">
        <v>1246</v>
      </c>
      <c r="H716" s="6" t="s">
        <v>26</v>
      </c>
      <c r="I716" s="5">
        <v>375</v>
      </c>
      <c r="J716" s="5">
        <v>19</v>
      </c>
      <c r="K716" s="5"/>
      <c r="L716" s="6" t="s">
        <v>472</v>
      </c>
      <c r="M716" s="4" t="s">
        <v>26</v>
      </c>
      <c r="N716" s="8" t="s">
        <v>1247</v>
      </c>
      <c r="O716" s="7">
        <v>44379.064895833333</v>
      </c>
      <c r="P716" s="5">
        <v>0</v>
      </c>
      <c r="Q716" s="6" t="s">
        <v>211</v>
      </c>
      <c r="R716" s="5">
        <v>2</v>
      </c>
      <c r="S716" s="5">
        <v>375</v>
      </c>
      <c r="T716" s="6" t="s">
        <v>1248</v>
      </c>
      <c r="U716" s="5"/>
      <c r="V716" s="5">
        <v>1021</v>
      </c>
      <c r="W716" s="6" t="s">
        <v>1249</v>
      </c>
      <c r="X716" s="6" t="s">
        <v>1250</v>
      </c>
      <c r="Y716" s="6" t="s">
        <v>1251</v>
      </c>
      <c r="Z716" s="6" t="s">
        <v>26</v>
      </c>
      <c r="AA716" s="5"/>
      <c r="AB716" s="5"/>
      <c r="AC716" s="6">
        <f>SUM(article_export__2[[#This Row],[title_use]],article_export__2[[#This Row],[abstract_mentions_count]])</f>
        <v>0</v>
      </c>
      <c r="AD716" s="6" t="s">
        <v>1225</v>
      </c>
      <c r="AE716" s="6" t="s">
        <v>6152</v>
      </c>
    </row>
    <row r="717" spans="1:31" ht="374.4" x14ac:dyDescent="0.3">
      <c r="A717" s="5">
        <v>702</v>
      </c>
      <c r="B717" s="5">
        <v>703</v>
      </c>
      <c r="C717" s="4" t="s">
        <v>1260</v>
      </c>
      <c r="D717" s="5">
        <v>2004</v>
      </c>
      <c r="E717" s="5">
        <v>1023</v>
      </c>
      <c r="F717" s="6" t="s">
        <v>1261</v>
      </c>
      <c r="G717" s="6" t="s">
        <v>26</v>
      </c>
      <c r="H717" s="6" t="s">
        <v>26</v>
      </c>
      <c r="I717" s="5">
        <v>1023</v>
      </c>
      <c r="J717" s="5">
        <v>3</v>
      </c>
      <c r="K717" s="5">
        <v>3</v>
      </c>
      <c r="L717" s="6" t="s">
        <v>1262</v>
      </c>
      <c r="M717" s="4" t="s">
        <v>1263</v>
      </c>
      <c r="N717" s="6" t="s">
        <v>1264</v>
      </c>
      <c r="O717" s="7">
        <v>44379.064895833333</v>
      </c>
      <c r="P717" s="5">
        <v>0</v>
      </c>
      <c r="Q717" s="6" t="s">
        <v>211</v>
      </c>
      <c r="R717" s="5">
        <v>1</v>
      </c>
      <c r="S717" s="5">
        <v>1023</v>
      </c>
      <c r="T717" s="6" t="s">
        <v>1265</v>
      </c>
      <c r="U717" s="5"/>
      <c r="V717" s="5">
        <v>1023</v>
      </c>
      <c r="W717" s="6" t="s">
        <v>1266</v>
      </c>
      <c r="X717" s="6" t="s">
        <v>1267</v>
      </c>
      <c r="Y717" s="6" t="s">
        <v>1268</v>
      </c>
      <c r="Z717" s="6" t="s">
        <v>26</v>
      </c>
      <c r="AA717" s="5">
        <v>0</v>
      </c>
      <c r="AB717" s="5">
        <v>1</v>
      </c>
      <c r="AC717" s="6">
        <f>SUM(article_export__2[[#This Row],[title_use]],article_export__2[[#This Row],[abstract_mentions_count]])</f>
        <v>1</v>
      </c>
      <c r="AD717" s="6" t="s">
        <v>1225</v>
      </c>
      <c r="AE717" s="6" t="s">
        <v>6152</v>
      </c>
    </row>
    <row r="718" spans="1:31" ht="144" x14ac:dyDescent="0.3">
      <c r="A718" s="5">
        <v>703</v>
      </c>
      <c r="B718" s="5">
        <v>704</v>
      </c>
      <c r="C718" s="4" t="s">
        <v>1269</v>
      </c>
      <c r="D718" s="5">
        <v>2004</v>
      </c>
      <c r="E718" s="5">
        <v>1024</v>
      </c>
      <c r="F718" s="6" t="s">
        <v>1270</v>
      </c>
      <c r="G718" s="6" t="s">
        <v>1271</v>
      </c>
      <c r="H718" s="6" t="s">
        <v>26</v>
      </c>
      <c r="I718" s="5">
        <v>948</v>
      </c>
      <c r="J718" s="5">
        <v>42</v>
      </c>
      <c r="K718" s="5">
        <v>8</v>
      </c>
      <c r="L718" s="6" t="s">
        <v>1272</v>
      </c>
      <c r="M718" s="4" t="s">
        <v>1273</v>
      </c>
      <c r="N718" s="6" t="s">
        <v>1274</v>
      </c>
      <c r="O718" s="7">
        <v>44379.064895833333</v>
      </c>
      <c r="P718" s="5">
        <v>0</v>
      </c>
      <c r="Q718" s="6" t="s">
        <v>211</v>
      </c>
      <c r="R718" s="5">
        <v>0</v>
      </c>
      <c r="S718" s="5">
        <v>948</v>
      </c>
      <c r="T718" s="6" t="s">
        <v>853</v>
      </c>
      <c r="U718" s="5">
        <v>1</v>
      </c>
      <c r="V718" s="5">
        <v>1024</v>
      </c>
      <c r="W718" s="6" t="s">
        <v>1275</v>
      </c>
      <c r="X718" s="6" t="s">
        <v>1276</v>
      </c>
      <c r="Y718" s="6" t="s">
        <v>1113</v>
      </c>
      <c r="Z718" s="6"/>
      <c r="AA718" s="5">
        <v>0</v>
      </c>
      <c r="AB718" s="5">
        <v>1</v>
      </c>
      <c r="AC718" s="6">
        <f>SUM(article_export__2[[#This Row],[title_use]],article_export__2[[#This Row],[abstract_mentions_count]])</f>
        <v>1</v>
      </c>
      <c r="AD718" s="6" t="s">
        <v>1225</v>
      </c>
      <c r="AE718" s="6" t="s">
        <v>6152</v>
      </c>
    </row>
    <row r="719" spans="1:31" ht="129.6" hidden="1" x14ac:dyDescent="0.3">
      <c r="A719" s="5">
        <v>715</v>
      </c>
      <c r="B719" s="5">
        <v>716</v>
      </c>
      <c r="C719" s="4" t="s">
        <v>1378</v>
      </c>
      <c r="D719" s="5">
        <v>2001</v>
      </c>
      <c r="E719" s="5">
        <v>1040</v>
      </c>
      <c r="F719" s="6" t="s">
        <v>26</v>
      </c>
      <c r="G719" s="6" t="s">
        <v>1379</v>
      </c>
      <c r="H719" s="6" t="s">
        <v>26</v>
      </c>
      <c r="I719" s="5">
        <v>999</v>
      </c>
      <c r="J719" s="5">
        <v>27</v>
      </c>
      <c r="K719" s="5">
        <v>2</v>
      </c>
      <c r="L719" s="6" t="s">
        <v>394</v>
      </c>
      <c r="M719" s="4" t="s">
        <v>1380</v>
      </c>
      <c r="N719" s="6" t="s">
        <v>1381</v>
      </c>
      <c r="O719" s="7">
        <v>44379.064895833333</v>
      </c>
      <c r="P719" s="5">
        <v>0</v>
      </c>
      <c r="Q719" s="6" t="s">
        <v>211</v>
      </c>
      <c r="R719" s="5">
        <v>0</v>
      </c>
      <c r="S719" s="5">
        <v>999</v>
      </c>
      <c r="T719" s="6" t="s">
        <v>1090</v>
      </c>
      <c r="U719" s="5">
        <v>1</v>
      </c>
      <c r="V719" s="5">
        <v>1040</v>
      </c>
      <c r="W719" s="6" t="s">
        <v>1382</v>
      </c>
      <c r="X719" s="6" t="s">
        <v>1383</v>
      </c>
      <c r="Y719" s="6" t="s">
        <v>1193</v>
      </c>
      <c r="Z719" s="6" t="s">
        <v>6174</v>
      </c>
      <c r="AA719" s="5">
        <v>0</v>
      </c>
      <c r="AB719" s="5">
        <v>1</v>
      </c>
      <c r="AC719" s="6">
        <f>SUM(article_export__2[[#This Row],[title_use]],article_export__2[[#This Row],[abstract_mentions_count]])</f>
        <v>1</v>
      </c>
      <c r="AD719" s="6"/>
      <c r="AE719" s="6"/>
    </row>
    <row r="720" spans="1:31" ht="43.2" x14ac:dyDescent="0.3">
      <c r="A720" s="5">
        <v>705</v>
      </c>
      <c r="B720" s="5">
        <v>706</v>
      </c>
      <c r="C720" s="4" t="s">
        <v>1284</v>
      </c>
      <c r="D720" s="5">
        <v>2004</v>
      </c>
      <c r="E720" s="5">
        <v>1026</v>
      </c>
      <c r="F720" s="6" t="s">
        <v>26</v>
      </c>
      <c r="G720" s="6" t="s">
        <v>26</v>
      </c>
      <c r="H720" s="6" t="s">
        <v>26</v>
      </c>
      <c r="I720" s="5">
        <v>1026</v>
      </c>
      <c r="J720" s="5">
        <v>10</v>
      </c>
      <c r="K720" s="5">
        <v>4</v>
      </c>
      <c r="L720" s="6" t="s">
        <v>416</v>
      </c>
      <c r="M720" s="4" t="s">
        <v>1285</v>
      </c>
      <c r="N720" s="8" t="s">
        <v>1286</v>
      </c>
      <c r="O720" s="7">
        <v>44379.064895833333</v>
      </c>
      <c r="P720" s="5">
        <v>0</v>
      </c>
      <c r="Q720" s="6" t="s">
        <v>211</v>
      </c>
      <c r="R720" s="5">
        <v>0</v>
      </c>
      <c r="S720" s="5">
        <v>1026</v>
      </c>
      <c r="T720" s="6" t="s">
        <v>1287</v>
      </c>
      <c r="U720" s="5">
        <v>1</v>
      </c>
      <c r="V720" s="5">
        <v>1026</v>
      </c>
      <c r="W720" s="6" t="s">
        <v>1288</v>
      </c>
      <c r="X720" s="6" t="s">
        <v>1289</v>
      </c>
      <c r="Y720" s="6" t="s">
        <v>1069</v>
      </c>
      <c r="Z720" s="6"/>
      <c r="AA720" s="5">
        <v>1</v>
      </c>
      <c r="AB720" s="5">
        <v>0</v>
      </c>
      <c r="AC720" s="6">
        <f>SUM(article_export__2[[#This Row],[title_use]],article_export__2[[#This Row],[abstract_mentions_count]])</f>
        <v>1</v>
      </c>
      <c r="AD720" s="6" t="s">
        <v>1225</v>
      </c>
      <c r="AE720" s="6" t="s">
        <v>6151</v>
      </c>
    </row>
    <row r="721" spans="1:31" ht="129.6" hidden="1" x14ac:dyDescent="0.3">
      <c r="A721" s="5">
        <v>10</v>
      </c>
      <c r="B721" s="5">
        <v>11</v>
      </c>
      <c r="C721" s="4" t="s">
        <v>115</v>
      </c>
      <c r="D721" s="5">
        <v>2014</v>
      </c>
      <c r="E721" s="5">
        <v>11</v>
      </c>
      <c r="F721" s="6" t="s">
        <v>116</v>
      </c>
      <c r="G721" s="6" t="s">
        <v>117</v>
      </c>
      <c r="H721" s="6" t="s">
        <v>26</v>
      </c>
      <c r="I721" s="5">
        <v>10</v>
      </c>
      <c r="J721" s="5">
        <v>26</v>
      </c>
      <c r="K721" s="5">
        <v>3</v>
      </c>
      <c r="L721" s="6" t="s">
        <v>118</v>
      </c>
      <c r="M721" s="4" t="s">
        <v>119</v>
      </c>
      <c r="N721" s="6" t="s">
        <v>120</v>
      </c>
      <c r="O721" s="7">
        <v>44379.060474537036</v>
      </c>
      <c r="P721" s="5">
        <v>3</v>
      </c>
      <c r="Q721" s="6" t="s">
        <v>30</v>
      </c>
      <c r="R721" s="5">
        <v>1</v>
      </c>
      <c r="S721" s="5">
        <v>10</v>
      </c>
      <c r="T721" s="6" t="s">
        <v>111</v>
      </c>
      <c r="U721" s="5">
        <v>1</v>
      </c>
      <c r="V721" s="5">
        <v>11</v>
      </c>
      <c r="W721" s="6" t="s">
        <v>121</v>
      </c>
      <c r="X721" s="6" t="s">
        <v>122</v>
      </c>
      <c r="Y721" s="6" t="s">
        <v>123</v>
      </c>
      <c r="Z721" s="6" t="s">
        <v>6129</v>
      </c>
      <c r="AA721" s="5">
        <v>0</v>
      </c>
      <c r="AB721" s="5">
        <v>1</v>
      </c>
      <c r="AC721" s="6">
        <f>SUM(article_export__2[[#This Row],[title_use]],article_export__2[[#This Row],[abstract_mentions_count]])</f>
        <v>1</v>
      </c>
      <c r="AD721" s="6"/>
      <c r="AE721" s="6"/>
    </row>
    <row r="722" spans="1:31" ht="216" x14ac:dyDescent="0.3">
      <c r="A722" s="5">
        <v>706</v>
      </c>
      <c r="B722" s="5">
        <v>707</v>
      </c>
      <c r="C722" s="4" t="s">
        <v>1290</v>
      </c>
      <c r="D722" s="5">
        <v>2004</v>
      </c>
      <c r="E722" s="5">
        <v>1027</v>
      </c>
      <c r="F722" s="6" t="s">
        <v>26</v>
      </c>
      <c r="G722" s="6" t="s">
        <v>1291</v>
      </c>
      <c r="H722" s="6" t="s">
        <v>26</v>
      </c>
      <c r="I722" s="5">
        <v>1027</v>
      </c>
      <c r="J722" s="5">
        <v>43</v>
      </c>
      <c r="K722" s="5">
        <v>2</v>
      </c>
      <c r="L722" s="6" t="s">
        <v>1292</v>
      </c>
      <c r="M722" s="4" t="s">
        <v>1293</v>
      </c>
      <c r="N722" s="8" t="s">
        <v>1294</v>
      </c>
      <c r="O722" s="7">
        <v>44379.064895833333</v>
      </c>
      <c r="P722" s="5">
        <v>1</v>
      </c>
      <c r="Q722" s="6" t="s">
        <v>211</v>
      </c>
      <c r="R722" s="5">
        <v>1</v>
      </c>
      <c r="S722" s="5">
        <v>1027</v>
      </c>
      <c r="T722" s="6" t="s">
        <v>1295</v>
      </c>
      <c r="U722" s="5">
        <v>1</v>
      </c>
      <c r="V722" s="5">
        <v>1027</v>
      </c>
      <c r="W722" s="6" t="s">
        <v>1296</v>
      </c>
      <c r="X722" s="6" t="s">
        <v>1297</v>
      </c>
      <c r="Y722" s="6" t="s">
        <v>1298</v>
      </c>
      <c r="Z722" s="6" t="s">
        <v>1794</v>
      </c>
      <c r="AA722" s="5">
        <v>1</v>
      </c>
      <c r="AB722" s="5">
        <v>3</v>
      </c>
      <c r="AC722" s="6">
        <f>SUM(article_export__2[[#This Row],[title_use]],article_export__2[[#This Row],[abstract_mentions_count]])</f>
        <v>4</v>
      </c>
      <c r="AD722" s="6"/>
      <c r="AE722" s="6"/>
    </row>
    <row r="723" spans="1:31" ht="259.2" x14ac:dyDescent="0.3">
      <c r="A723" s="5">
        <v>709</v>
      </c>
      <c r="B723" s="5">
        <v>710</v>
      </c>
      <c r="C723" s="4" t="s">
        <v>1329</v>
      </c>
      <c r="D723" s="5">
        <v>2002</v>
      </c>
      <c r="E723" s="5">
        <v>1033</v>
      </c>
      <c r="F723" s="6" t="s">
        <v>26</v>
      </c>
      <c r="G723" s="6" t="s">
        <v>1330</v>
      </c>
      <c r="H723" s="6" t="s">
        <v>26</v>
      </c>
      <c r="I723" s="5">
        <v>999</v>
      </c>
      <c r="J723" s="5">
        <v>28</v>
      </c>
      <c r="K723" s="5">
        <v>5</v>
      </c>
      <c r="L723" s="6" t="s">
        <v>1213</v>
      </c>
      <c r="M723" s="4" t="s">
        <v>1331</v>
      </c>
      <c r="N723" s="8" t="s">
        <v>1332</v>
      </c>
      <c r="O723" s="7">
        <v>44379.064895833333</v>
      </c>
      <c r="P723" s="5">
        <v>0</v>
      </c>
      <c r="Q723" s="6" t="s">
        <v>211</v>
      </c>
      <c r="R723" s="5">
        <v>1</v>
      </c>
      <c r="S723" s="5">
        <v>999</v>
      </c>
      <c r="T723" s="6" t="s">
        <v>1090</v>
      </c>
      <c r="U723" s="5">
        <v>1</v>
      </c>
      <c r="V723" s="5">
        <v>1033</v>
      </c>
      <c r="W723" s="6" t="s">
        <v>1333</v>
      </c>
      <c r="X723" s="6" t="s">
        <v>1334</v>
      </c>
      <c r="Y723" s="6" t="s">
        <v>1135</v>
      </c>
      <c r="Z723" s="6" t="s">
        <v>26</v>
      </c>
      <c r="AA723" s="5">
        <v>1</v>
      </c>
      <c r="AB723" s="5">
        <v>2</v>
      </c>
      <c r="AC723" s="6">
        <f>SUM(article_export__2[[#This Row],[title_use]],article_export__2[[#This Row],[abstract_mentions_count]])</f>
        <v>3</v>
      </c>
      <c r="AD723" s="6" t="s">
        <v>1225</v>
      </c>
      <c r="AE723" s="6" t="s">
        <v>6284</v>
      </c>
    </row>
    <row r="724" spans="1:31" ht="72" hidden="1" x14ac:dyDescent="0.3">
      <c r="A724" s="5">
        <v>628</v>
      </c>
      <c r="B724" s="5">
        <v>629</v>
      </c>
      <c r="C724" s="4" t="s">
        <v>407</v>
      </c>
      <c r="D724" s="5">
        <v>2020</v>
      </c>
      <c r="E724" s="5">
        <v>867</v>
      </c>
      <c r="F724" s="6" t="s">
        <v>408</v>
      </c>
      <c r="G724" s="6" t="s">
        <v>26</v>
      </c>
      <c r="H724" s="6" t="s">
        <v>26</v>
      </c>
      <c r="I724" s="5">
        <v>867</v>
      </c>
      <c r="J724" s="5">
        <v>30</v>
      </c>
      <c r="K724" s="5">
        <v>1</v>
      </c>
      <c r="L724" s="6" t="s">
        <v>182</v>
      </c>
      <c r="M724" s="4" t="s">
        <v>409</v>
      </c>
      <c r="N724" s="4" t="s">
        <v>410</v>
      </c>
      <c r="O724" s="7">
        <v>44379.06486111111</v>
      </c>
      <c r="P724" s="5">
        <v>0</v>
      </c>
      <c r="Q724" s="6" t="s">
        <v>211</v>
      </c>
      <c r="R724" s="5">
        <v>1</v>
      </c>
      <c r="S724" s="5">
        <v>867</v>
      </c>
      <c r="T724" s="6" t="s">
        <v>411</v>
      </c>
      <c r="U724" s="5">
        <v>1</v>
      </c>
      <c r="V724" s="5">
        <v>867</v>
      </c>
      <c r="W724" s="6" t="s">
        <v>412</v>
      </c>
      <c r="X724" s="6" t="s">
        <v>413</v>
      </c>
      <c r="Y724" s="6" t="s">
        <v>414</v>
      </c>
      <c r="Z724" s="6" t="s">
        <v>6227</v>
      </c>
      <c r="AA724" s="5">
        <v>0</v>
      </c>
      <c r="AB724" s="5">
        <v>1</v>
      </c>
      <c r="AC724" s="6">
        <f>SUM(article_export__2[[#This Row],[title_use]],article_export__2[[#This Row],[abstract_mentions_count]])</f>
        <v>1</v>
      </c>
      <c r="AD724" s="6"/>
      <c r="AE724" s="6"/>
    </row>
  </sheetData>
  <conditionalFormatting sqref="F2:F724">
    <cfRule type="duplicateValues" dxfId="46" priority="1"/>
  </conditionalFormatting>
  <hyperlinks>
    <hyperlink ref="N2" r:id="rId1" xr:uid="{D6D60225-3948-42D5-8E43-809612DC28FE}"/>
    <hyperlink ref="N4" r:id="rId2" xr:uid="{61C6B5E9-A5D7-45FE-A687-613A45FB9F92}"/>
    <hyperlink ref="N7" r:id="rId3" xr:uid="{3ADCEE47-0878-4973-8933-4D1DD01E1F69}"/>
    <hyperlink ref="N8" r:id="rId4" xr:uid="{6BB228C1-5C67-4F51-BE06-50DC16C679B4}"/>
    <hyperlink ref="N27" r:id="rId5" xr:uid="{201F9301-FDE7-4F35-9EB4-4EB831ADB3D1}"/>
    <hyperlink ref="N35" r:id="rId6" xr:uid="{751D536C-750F-48D1-8B76-B19DDD40ABBB}"/>
    <hyperlink ref="N46" r:id="rId7" xr:uid="{53B12E32-D4D2-4527-AB80-154BB25B5904}"/>
    <hyperlink ref="N48" r:id="rId8" xr:uid="{69FEC6C6-79A4-4809-B55E-A9CC54F2AC0E}"/>
    <hyperlink ref="N51" r:id="rId9" xr:uid="{C8EF8CCA-C2EC-4CF6-ADC4-1AFA02924C75}"/>
    <hyperlink ref="N57" r:id="rId10" xr:uid="{D8829A42-AFF3-4B3A-82A0-164787A829A6}"/>
    <hyperlink ref="N70" r:id="rId11" xr:uid="{28F5E599-6F96-4C5E-A8A9-E48BFE6D1563}"/>
    <hyperlink ref="N5" r:id="rId12" xr:uid="{FE93BF57-528C-476F-B4A3-4E067F003D41}"/>
    <hyperlink ref="N60" r:id="rId13" xr:uid="{F1A46BD1-4C21-4E32-B3FE-BE98B3909E01}"/>
    <hyperlink ref="N62" r:id="rId14" xr:uid="{2D6FA011-4873-4098-8788-01E00B6483C8}"/>
    <hyperlink ref="N388" r:id="rId15" xr:uid="{EEFD29B7-1173-42AB-AE01-BD66BA004D58}"/>
    <hyperlink ref="N389" r:id="rId16" xr:uid="{A028C4FC-5C4D-40DE-BC6C-DF7F1B344CE8}"/>
    <hyperlink ref="N390" r:id="rId17" xr:uid="{4B988F97-97B6-427B-8F06-93D53D941887}"/>
    <hyperlink ref="N391" r:id="rId18" xr:uid="{A3608B0C-2601-4E8F-9ABB-EE4201271871}"/>
    <hyperlink ref="N403" r:id="rId19" xr:uid="{88C6DE8B-7B2A-42A8-B6C2-BE3BAFCAF01C}"/>
    <hyperlink ref="N404" r:id="rId20" xr:uid="{EFEE62A3-AADD-4E50-9401-3419AE6B971D}"/>
    <hyperlink ref="N36" r:id="rId21" xr:uid="{22F59460-320D-470E-B90A-89324BD9FBF1}"/>
    <hyperlink ref="N405" r:id="rId22" xr:uid="{0372E565-2601-46B3-A730-7FE499A66C52}"/>
    <hyperlink ref="N406" r:id="rId23" xr:uid="{94536E98-8F09-4D8A-8FB3-1293016EF01D}"/>
    <hyperlink ref="N412" r:id="rId24" xr:uid="{1A684A3B-8443-4EA6-904B-C2DC15E8935E}"/>
    <hyperlink ref="N415" r:id="rId25" xr:uid="{7D052ABD-B72E-48B3-BB11-0FEA1333F79E}"/>
    <hyperlink ref="N416" r:id="rId26" xr:uid="{BDD4E408-CE8E-448C-99B8-E8E08FC2305E}"/>
    <hyperlink ref="N419" r:id="rId27" xr:uid="{C9B18F91-EB1C-478C-80BF-A6CEF2F75B42}"/>
    <hyperlink ref="N423" r:id="rId28" xr:uid="{434658CB-1EA1-4347-ABF4-5DF4FF191286}"/>
    <hyperlink ref="N426" r:id="rId29" xr:uid="{372E0E2B-29CD-4ED5-A9BA-BF9FD1A1F002}"/>
    <hyperlink ref="N52" r:id="rId30" xr:uid="{62ED4C02-0BFF-4A2E-8F62-7768FEFE5DF8}"/>
    <hyperlink ref="N438" r:id="rId31" xr:uid="{168D3FAA-4D4D-4624-912C-EC5343F6FF11}"/>
    <hyperlink ref="N439" r:id="rId32" xr:uid="{DFDC6ACF-8BC9-4555-A174-57984A8EB33A}"/>
    <hyperlink ref="N460" r:id="rId33" xr:uid="{4C209405-0538-4E5D-9EA5-5B527C8574DD}"/>
    <hyperlink ref="N461" r:id="rId34" xr:uid="{FAEDF116-E2D9-4C19-8E7A-1D7D170CD07C}"/>
    <hyperlink ref="N492" r:id="rId35" xr:uid="{F20D5E41-D9E4-4715-9D70-3CB846D117AD}"/>
    <hyperlink ref="N141" r:id="rId36" xr:uid="{8ED9FAD1-6F0B-440E-9868-ED4B44B560CE}"/>
    <hyperlink ref="N652" r:id="rId37" xr:uid="{A833BAC5-38D3-4E1D-93D3-1EAD50639BC6}"/>
    <hyperlink ref="N661" r:id="rId38" xr:uid="{D43582D8-47B6-405C-A2D8-83D2E34F9DEC}"/>
    <hyperlink ref="N681" r:id="rId39" xr:uid="{D9A0264B-0279-4331-ADF2-2481CA90B440}"/>
    <hyperlink ref="N121" r:id="rId40" xr:uid="{09243176-7EFC-4DF7-93A8-08E89F1FE8C2}"/>
    <hyperlink ref="N374" r:id="rId41" xr:uid="{EA40CFA5-FCD6-48EE-8084-A81638A05A9B}"/>
    <hyperlink ref="N716" r:id="rId42" xr:uid="{44A7D7B7-FAFF-4C24-A4F3-C6F78966191A}"/>
    <hyperlink ref="N720" r:id="rId43" xr:uid="{1A4151E5-7D4E-468F-9AAC-9BE12431CB79}"/>
    <hyperlink ref="N722" r:id="rId44" xr:uid="{5C7F343B-E9A8-4095-BA63-8BA38253968F}"/>
    <hyperlink ref="N723" r:id="rId45" xr:uid="{6BE89A35-7983-40B7-9857-A924CB0D338B}"/>
    <hyperlink ref="N696" r:id="rId46" xr:uid="{D45BC5A9-5EEF-46A9-9FFE-18C4C755FDA3}"/>
  </hyperlinks>
  <pageMargins left="0.7" right="0.7" top="0.75" bottom="0.75" header="0.3" footer="0.3"/>
  <legacyDrawing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DAC-003B-4498-9D7B-737E594EF538}">
  <dimension ref="A1:Y724"/>
  <sheetViews>
    <sheetView workbookViewId="0">
      <selection activeCell="O3" sqref="O2:O724"/>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9.5546875" bestFit="1" customWidth="1"/>
    <col min="10" max="10" width="7.33203125" bestFit="1" customWidth="1"/>
    <col min="11" max="11" width="12.109375" bestFit="1" customWidth="1"/>
    <col min="12" max="12" width="80.88671875" bestFit="1" customWidth="1"/>
    <col min="13" max="13" width="34.44140625"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34.33203125" customWidth="1"/>
    <col min="20" max="20" width="6.88671875" bestFit="1" customWidth="1"/>
    <col min="21" max="21" width="6.77734375" bestFit="1" customWidth="1"/>
    <col min="22" max="22" width="35" bestFit="1" customWidth="1"/>
    <col min="23" max="23" width="19.88671875" bestFit="1" customWidth="1"/>
    <col min="24" max="24" width="29.109375" bestFit="1" customWidth="1"/>
    <col min="25" max="25" width="9.66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5513</v>
      </c>
    </row>
    <row r="2" spans="1:25" x14ac:dyDescent="0.3">
      <c r="A2">
        <v>1</v>
      </c>
      <c r="B2" s="1" t="s">
        <v>24</v>
      </c>
      <c r="C2">
        <v>2020</v>
      </c>
      <c r="D2">
        <v>1</v>
      </c>
      <c r="E2" s="1" t="s">
        <v>25</v>
      </c>
      <c r="F2" s="1" t="s">
        <v>26</v>
      </c>
      <c r="G2" s="1" t="s">
        <v>26</v>
      </c>
      <c r="H2">
        <v>1</v>
      </c>
      <c r="I2">
        <v>3</v>
      </c>
      <c r="J2">
        <v>12</v>
      </c>
      <c r="K2" s="1" t="s">
        <v>27</v>
      </c>
      <c r="L2" s="1" t="s">
        <v>28</v>
      </c>
      <c r="M2" s="1" t="s">
        <v>29</v>
      </c>
      <c r="N2" s="2">
        <v>44379.060474537036</v>
      </c>
      <c r="O2">
        <v>0</v>
      </c>
      <c r="P2" s="1" t="s">
        <v>30</v>
      </c>
      <c r="Q2">
        <v>1</v>
      </c>
      <c r="R2">
        <v>1</v>
      </c>
      <c r="S2" s="1" t="s">
        <v>31</v>
      </c>
      <c r="U2">
        <v>1</v>
      </c>
      <c r="V2" s="1" t="s">
        <v>32</v>
      </c>
      <c r="W2" s="1" t="s">
        <v>33</v>
      </c>
      <c r="X2" s="1" t="s">
        <v>34</v>
      </c>
      <c r="Y2" s="1"/>
    </row>
    <row r="3" spans="1:25" x14ac:dyDescent="0.3">
      <c r="A3">
        <v>2</v>
      </c>
      <c r="B3" s="1" t="s">
        <v>35</v>
      </c>
      <c r="C3">
        <v>2020</v>
      </c>
      <c r="D3">
        <v>2</v>
      </c>
      <c r="E3" s="1" t="s">
        <v>36</v>
      </c>
      <c r="F3" s="1" t="s">
        <v>26</v>
      </c>
      <c r="G3" s="1" t="s">
        <v>26</v>
      </c>
      <c r="H3">
        <v>2</v>
      </c>
      <c r="I3">
        <v>24</v>
      </c>
      <c r="J3">
        <v>1</v>
      </c>
      <c r="K3" s="1" t="s">
        <v>37</v>
      </c>
      <c r="L3" s="1" t="s">
        <v>38</v>
      </c>
      <c r="M3" s="1" t="s">
        <v>39</v>
      </c>
      <c r="N3" s="2">
        <v>44379.060474537036</v>
      </c>
      <c r="O3">
        <v>1</v>
      </c>
      <c r="P3" s="1" t="s">
        <v>30</v>
      </c>
      <c r="Q3">
        <v>1</v>
      </c>
      <c r="R3">
        <v>2</v>
      </c>
      <c r="S3" s="1" t="s">
        <v>40</v>
      </c>
      <c r="T3">
        <v>1</v>
      </c>
      <c r="U3">
        <v>2</v>
      </c>
      <c r="V3" s="1" t="s">
        <v>41</v>
      </c>
      <c r="W3" s="1" t="s">
        <v>42</v>
      </c>
      <c r="X3" s="1" t="s">
        <v>43</v>
      </c>
      <c r="Y3" s="1"/>
    </row>
    <row r="4" spans="1:25" x14ac:dyDescent="0.3">
      <c r="A4">
        <v>3</v>
      </c>
      <c r="B4" s="1" t="s">
        <v>44</v>
      </c>
      <c r="C4">
        <v>2019</v>
      </c>
      <c r="D4">
        <v>3</v>
      </c>
      <c r="E4" s="1" t="s">
        <v>45</v>
      </c>
      <c r="F4" s="1" t="s">
        <v>46</v>
      </c>
      <c r="G4" s="1" t="s">
        <v>26</v>
      </c>
      <c r="H4">
        <v>3</v>
      </c>
      <c r="I4">
        <v>69</v>
      </c>
      <c r="J4">
        <v>680</v>
      </c>
      <c r="K4" s="1" t="s">
        <v>47</v>
      </c>
      <c r="L4" s="1" t="s">
        <v>48</v>
      </c>
      <c r="M4" s="1" t="s">
        <v>49</v>
      </c>
      <c r="N4" s="2">
        <v>44379.060474537036</v>
      </c>
      <c r="O4">
        <v>0</v>
      </c>
      <c r="P4" s="1" t="s">
        <v>30</v>
      </c>
      <c r="Q4">
        <v>1</v>
      </c>
      <c r="R4">
        <v>3</v>
      </c>
      <c r="S4" s="1" t="s">
        <v>50</v>
      </c>
      <c r="U4">
        <v>3</v>
      </c>
      <c r="V4" s="1" t="s">
        <v>51</v>
      </c>
      <c r="W4" s="1" t="s">
        <v>52</v>
      </c>
      <c r="X4" s="1" t="s">
        <v>53</v>
      </c>
      <c r="Y4" s="1"/>
    </row>
    <row r="5" spans="1:25" x14ac:dyDescent="0.3">
      <c r="A5">
        <v>4</v>
      </c>
      <c r="B5" s="1" t="s">
        <v>54</v>
      </c>
      <c r="C5">
        <v>2018</v>
      </c>
      <c r="D5">
        <v>4</v>
      </c>
      <c r="E5" s="1" t="s">
        <v>26</v>
      </c>
      <c r="F5" s="1" t="s">
        <v>26</v>
      </c>
      <c r="G5" s="1" t="s">
        <v>26</v>
      </c>
      <c r="H5">
        <v>4</v>
      </c>
      <c r="I5">
        <v>19</v>
      </c>
      <c r="J5">
        <v>1</v>
      </c>
      <c r="K5" s="1" t="s">
        <v>55</v>
      </c>
      <c r="L5" s="1" t="s">
        <v>56</v>
      </c>
      <c r="M5" s="1" t="s">
        <v>57</v>
      </c>
      <c r="N5" s="2">
        <v>44379.060474537036</v>
      </c>
      <c r="O5">
        <v>1</v>
      </c>
      <c r="P5" s="1" t="s">
        <v>30</v>
      </c>
      <c r="Q5">
        <v>1</v>
      </c>
      <c r="R5">
        <v>4</v>
      </c>
      <c r="S5" s="1" t="s">
        <v>58</v>
      </c>
      <c r="U5">
        <v>4</v>
      </c>
      <c r="V5" s="1" t="s">
        <v>59</v>
      </c>
      <c r="W5" s="1" t="s">
        <v>60</v>
      </c>
      <c r="X5" s="1" t="s">
        <v>61</v>
      </c>
      <c r="Y5" s="1"/>
    </row>
    <row r="6" spans="1:25" x14ac:dyDescent="0.3">
      <c r="A6">
        <v>5</v>
      </c>
      <c r="B6" s="1" t="s">
        <v>62</v>
      </c>
      <c r="C6">
        <v>2018</v>
      </c>
      <c r="D6">
        <v>5</v>
      </c>
      <c r="E6" s="1" t="s">
        <v>63</v>
      </c>
      <c r="F6" s="1" t="s">
        <v>26</v>
      </c>
      <c r="G6" s="1" t="s">
        <v>26</v>
      </c>
      <c r="H6">
        <v>5</v>
      </c>
      <c r="I6">
        <v>33</v>
      </c>
      <c r="J6">
        <v>1</v>
      </c>
      <c r="K6" s="1" t="s">
        <v>64</v>
      </c>
      <c r="L6" s="1" t="s">
        <v>65</v>
      </c>
      <c r="M6" s="1" t="s">
        <v>66</v>
      </c>
      <c r="N6" s="2">
        <v>44379.060474537036</v>
      </c>
      <c r="O6">
        <v>4</v>
      </c>
      <c r="P6" s="1" t="s">
        <v>30</v>
      </c>
      <c r="Q6">
        <v>1</v>
      </c>
      <c r="R6">
        <v>5</v>
      </c>
      <c r="S6" s="1" t="s">
        <v>67</v>
      </c>
      <c r="T6">
        <v>1</v>
      </c>
      <c r="U6">
        <v>5</v>
      </c>
      <c r="V6" s="1" t="s">
        <v>68</v>
      </c>
      <c r="W6" s="1" t="s">
        <v>69</v>
      </c>
      <c r="X6" s="1" t="s">
        <v>70</v>
      </c>
      <c r="Y6" s="1"/>
    </row>
    <row r="7" spans="1:25" x14ac:dyDescent="0.3">
      <c r="A7">
        <v>6</v>
      </c>
      <c r="B7" s="1" t="s">
        <v>71</v>
      </c>
      <c r="C7">
        <v>2016</v>
      </c>
      <c r="D7">
        <v>6</v>
      </c>
      <c r="E7" s="1" t="s">
        <v>72</v>
      </c>
      <c r="F7" s="1" t="s">
        <v>26</v>
      </c>
      <c r="G7" s="1" t="s">
        <v>26</v>
      </c>
      <c r="H7">
        <v>6</v>
      </c>
      <c r="I7">
        <v>18</v>
      </c>
      <c r="J7">
        <v>1</v>
      </c>
      <c r="K7" s="1" t="s">
        <v>73</v>
      </c>
      <c r="L7" s="1" t="s">
        <v>74</v>
      </c>
      <c r="M7" s="1" t="s">
        <v>75</v>
      </c>
      <c r="N7" s="2">
        <v>44379.060474537036</v>
      </c>
      <c r="O7">
        <v>1</v>
      </c>
      <c r="P7" s="1" t="s">
        <v>30</v>
      </c>
      <c r="Q7">
        <v>1</v>
      </c>
      <c r="R7">
        <v>6</v>
      </c>
      <c r="S7" s="1" t="s">
        <v>76</v>
      </c>
      <c r="T7">
        <v>1</v>
      </c>
      <c r="U7">
        <v>6</v>
      </c>
      <c r="V7" s="1" t="s">
        <v>77</v>
      </c>
      <c r="W7" s="1" t="s">
        <v>78</v>
      </c>
      <c r="X7" s="1" t="s">
        <v>79</v>
      </c>
      <c r="Y7" s="1"/>
    </row>
    <row r="8" spans="1:25" x14ac:dyDescent="0.3">
      <c r="A8">
        <v>7</v>
      </c>
      <c r="B8" s="1" t="s">
        <v>80</v>
      </c>
      <c r="C8">
        <v>2016</v>
      </c>
      <c r="D8">
        <v>7</v>
      </c>
      <c r="E8" s="1" t="s">
        <v>81</v>
      </c>
      <c r="F8" s="1" t="s">
        <v>26</v>
      </c>
      <c r="G8" s="1" t="s">
        <v>26</v>
      </c>
      <c r="H8">
        <v>7</v>
      </c>
      <c r="I8">
        <v>14</v>
      </c>
      <c r="K8" s="1" t="s">
        <v>82</v>
      </c>
      <c r="L8" s="1" t="s">
        <v>83</v>
      </c>
      <c r="M8" s="1" t="s">
        <v>84</v>
      </c>
      <c r="N8" s="2">
        <v>44379.060474537036</v>
      </c>
      <c r="O8">
        <v>0</v>
      </c>
      <c r="P8" s="1" t="s">
        <v>30</v>
      </c>
      <c r="Q8">
        <v>1</v>
      </c>
      <c r="R8">
        <v>7</v>
      </c>
      <c r="S8" s="1" t="s">
        <v>85</v>
      </c>
      <c r="U8">
        <v>7</v>
      </c>
      <c r="V8" s="1" t="s">
        <v>86</v>
      </c>
      <c r="W8" s="1" t="s">
        <v>87</v>
      </c>
      <c r="X8" s="1" t="s">
        <v>88</v>
      </c>
      <c r="Y8" s="1"/>
    </row>
    <row r="9" spans="1:25" x14ac:dyDescent="0.3">
      <c r="A9">
        <v>8</v>
      </c>
      <c r="B9" s="1" t="s">
        <v>89</v>
      </c>
      <c r="C9">
        <v>2015</v>
      </c>
      <c r="D9">
        <v>8</v>
      </c>
      <c r="E9" s="1" t="s">
        <v>90</v>
      </c>
      <c r="F9" s="1" t="s">
        <v>26</v>
      </c>
      <c r="G9" s="1" t="s">
        <v>26</v>
      </c>
      <c r="H9">
        <v>8</v>
      </c>
      <c r="I9">
        <v>29</v>
      </c>
      <c r="J9">
        <v>1</v>
      </c>
      <c r="K9" s="1" t="s">
        <v>91</v>
      </c>
      <c r="L9" s="1" t="s">
        <v>92</v>
      </c>
      <c r="M9" s="1" t="s">
        <v>93</v>
      </c>
      <c r="N9" s="2">
        <v>44379.060474537036</v>
      </c>
      <c r="O9">
        <v>3</v>
      </c>
      <c r="P9" s="1" t="s">
        <v>30</v>
      </c>
      <c r="Q9">
        <v>1</v>
      </c>
      <c r="R9">
        <v>8</v>
      </c>
      <c r="S9" s="1" t="s">
        <v>94</v>
      </c>
      <c r="T9">
        <v>1</v>
      </c>
      <c r="U9">
        <v>8</v>
      </c>
      <c r="V9" s="1" t="s">
        <v>95</v>
      </c>
      <c r="W9" s="1" t="s">
        <v>96</v>
      </c>
      <c r="X9" s="1" t="s">
        <v>97</v>
      </c>
      <c r="Y9" s="1"/>
    </row>
    <row r="10" spans="1:25" x14ac:dyDescent="0.3">
      <c r="A10">
        <v>9</v>
      </c>
      <c r="B10" s="1" t="s">
        <v>98</v>
      </c>
      <c r="C10">
        <v>2014</v>
      </c>
      <c r="D10">
        <v>8</v>
      </c>
      <c r="E10" s="1" t="s">
        <v>99</v>
      </c>
      <c r="F10" s="1" t="s">
        <v>100</v>
      </c>
      <c r="G10" s="1" t="s">
        <v>26</v>
      </c>
      <c r="H10">
        <v>9</v>
      </c>
      <c r="I10">
        <v>22</v>
      </c>
      <c r="J10">
        <v>2</v>
      </c>
      <c r="K10" s="1" t="s">
        <v>101</v>
      </c>
      <c r="L10" s="1" t="s">
        <v>102</v>
      </c>
      <c r="M10" s="1" t="s">
        <v>103</v>
      </c>
      <c r="N10" s="2">
        <v>44379.060474537036</v>
      </c>
      <c r="O10">
        <v>2</v>
      </c>
      <c r="P10" s="1" t="s">
        <v>30</v>
      </c>
      <c r="Q10">
        <v>1</v>
      </c>
      <c r="R10">
        <v>9</v>
      </c>
      <c r="S10" s="1" t="s">
        <v>104</v>
      </c>
      <c r="T10">
        <v>1</v>
      </c>
      <c r="U10">
        <v>8</v>
      </c>
      <c r="V10" s="1" t="s">
        <v>95</v>
      </c>
      <c r="W10" s="1" t="s">
        <v>96</v>
      </c>
      <c r="X10" s="1" t="s">
        <v>97</v>
      </c>
      <c r="Y10" s="1"/>
    </row>
    <row r="11" spans="1:25" x14ac:dyDescent="0.3">
      <c r="A11">
        <v>10</v>
      </c>
      <c r="B11" s="1" t="s">
        <v>105</v>
      </c>
      <c r="C11">
        <v>2014</v>
      </c>
      <c r="D11">
        <v>10</v>
      </c>
      <c r="E11" s="1" t="s">
        <v>106</v>
      </c>
      <c r="F11" s="1" t="s">
        <v>107</v>
      </c>
      <c r="G11" s="1" t="s">
        <v>26</v>
      </c>
      <c r="H11">
        <v>10</v>
      </c>
      <c r="I11">
        <v>26</v>
      </c>
      <c r="J11">
        <v>4</v>
      </c>
      <c r="K11" s="1" t="s">
        <v>108</v>
      </c>
      <c r="L11" s="1" t="s">
        <v>109</v>
      </c>
      <c r="M11" s="1" t="s">
        <v>110</v>
      </c>
      <c r="N11" s="2">
        <v>44379.060474537036</v>
      </c>
      <c r="O11">
        <v>3</v>
      </c>
      <c r="P11" s="1" t="s">
        <v>30</v>
      </c>
      <c r="Q11">
        <v>1</v>
      </c>
      <c r="R11">
        <v>10</v>
      </c>
      <c r="S11" s="1" t="s">
        <v>111</v>
      </c>
      <c r="T11">
        <v>1</v>
      </c>
      <c r="U11">
        <v>10</v>
      </c>
      <c r="V11" s="1" t="s">
        <v>112</v>
      </c>
      <c r="W11" s="1" t="s">
        <v>113</v>
      </c>
      <c r="X11" s="1" t="s">
        <v>114</v>
      </c>
      <c r="Y11" s="1"/>
    </row>
    <row r="12" spans="1:25" x14ac:dyDescent="0.3">
      <c r="A12">
        <v>11</v>
      </c>
      <c r="B12" s="1" t="s">
        <v>115</v>
      </c>
      <c r="C12">
        <v>2014</v>
      </c>
      <c r="D12">
        <v>11</v>
      </c>
      <c r="E12" s="1" t="s">
        <v>116</v>
      </c>
      <c r="F12" s="1" t="s">
        <v>117</v>
      </c>
      <c r="G12" s="1" t="s">
        <v>26</v>
      </c>
      <c r="H12">
        <v>10</v>
      </c>
      <c r="I12">
        <v>26</v>
      </c>
      <c r="J12">
        <v>3</v>
      </c>
      <c r="K12" s="1" t="s">
        <v>118</v>
      </c>
      <c r="L12" s="1" t="s">
        <v>119</v>
      </c>
      <c r="M12" s="1" t="s">
        <v>120</v>
      </c>
      <c r="N12" s="2">
        <v>44379.060474537036</v>
      </c>
      <c r="O12">
        <v>3</v>
      </c>
      <c r="P12" s="1" t="s">
        <v>30</v>
      </c>
      <c r="Q12">
        <v>1</v>
      </c>
      <c r="R12">
        <v>10</v>
      </c>
      <c r="S12" s="1" t="s">
        <v>111</v>
      </c>
      <c r="T12">
        <v>1</v>
      </c>
      <c r="U12">
        <v>11</v>
      </c>
      <c r="V12" s="1" t="s">
        <v>121</v>
      </c>
      <c r="W12" s="1" t="s">
        <v>122</v>
      </c>
      <c r="X12" s="1" t="s">
        <v>123</v>
      </c>
      <c r="Y12" s="1"/>
    </row>
    <row r="13" spans="1:25" x14ac:dyDescent="0.3">
      <c r="A13">
        <v>12</v>
      </c>
      <c r="B13" s="1" t="s">
        <v>124</v>
      </c>
      <c r="C13">
        <v>2013</v>
      </c>
      <c r="D13">
        <v>12</v>
      </c>
      <c r="E13" s="1" t="s">
        <v>125</v>
      </c>
      <c r="F13" s="1" t="s">
        <v>126</v>
      </c>
      <c r="G13" s="1" t="s">
        <v>26</v>
      </c>
      <c r="H13">
        <v>12</v>
      </c>
      <c r="I13">
        <v>62</v>
      </c>
      <c r="J13">
        <v>4</v>
      </c>
      <c r="K13" s="1" t="s">
        <v>127</v>
      </c>
      <c r="L13" s="1" t="s">
        <v>128</v>
      </c>
      <c r="M13" s="1" t="s">
        <v>129</v>
      </c>
      <c r="N13" s="2">
        <v>44379.060474537036</v>
      </c>
      <c r="O13">
        <v>5</v>
      </c>
      <c r="P13" s="1" t="s">
        <v>30</v>
      </c>
      <c r="Q13">
        <v>1</v>
      </c>
      <c r="R13">
        <v>12</v>
      </c>
      <c r="S13" s="1" t="s">
        <v>130</v>
      </c>
      <c r="T13">
        <v>1</v>
      </c>
      <c r="U13">
        <v>12</v>
      </c>
      <c r="V13" s="1" t="s">
        <v>131</v>
      </c>
      <c r="W13" s="1" t="s">
        <v>132</v>
      </c>
      <c r="X13" s="1" t="s">
        <v>133</v>
      </c>
      <c r="Y13" s="1"/>
    </row>
    <row r="14" spans="1:25" x14ac:dyDescent="0.3">
      <c r="A14">
        <v>13</v>
      </c>
      <c r="B14" s="1" t="s">
        <v>134</v>
      </c>
      <c r="C14">
        <v>2011</v>
      </c>
      <c r="D14">
        <v>13</v>
      </c>
      <c r="E14" s="1" t="s">
        <v>26</v>
      </c>
      <c r="F14" s="1" t="s">
        <v>135</v>
      </c>
      <c r="G14" s="1" t="s">
        <v>26</v>
      </c>
      <c r="H14">
        <v>10</v>
      </c>
      <c r="I14">
        <v>23</v>
      </c>
      <c r="J14">
        <v>5</v>
      </c>
      <c r="K14" s="1" t="s">
        <v>118</v>
      </c>
      <c r="L14" s="1" t="s">
        <v>136</v>
      </c>
      <c r="M14" s="1" t="s">
        <v>137</v>
      </c>
      <c r="N14" s="2">
        <v>44379.060474537036</v>
      </c>
      <c r="O14">
        <v>4</v>
      </c>
      <c r="P14" s="1" t="s">
        <v>30</v>
      </c>
      <c r="Q14">
        <v>1</v>
      </c>
      <c r="R14">
        <v>10</v>
      </c>
      <c r="S14" s="1" t="s">
        <v>111</v>
      </c>
      <c r="T14">
        <v>1</v>
      </c>
      <c r="U14">
        <v>13</v>
      </c>
      <c r="V14" s="1" t="s">
        <v>138</v>
      </c>
      <c r="W14" s="1" t="s">
        <v>139</v>
      </c>
      <c r="X14" s="1" t="s">
        <v>140</v>
      </c>
      <c r="Y14" s="1"/>
    </row>
    <row r="15" spans="1:25" x14ac:dyDescent="0.3">
      <c r="A15">
        <v>14</v>
      </c>
      <c r="B15" s="1" t="s">
        <v>141</v>
      </c>
      <c r="C15">
        <v>2011</v>
      </c>
      <c r="D15">
        <v>14</v>
      </c>
      <c r="E15" s="1" t="s">
        <v>26</v>
      </c>
      <c r="F15" s="1" t="s">
        <v>26</v>
      </c>
      <c r="G15" s="1" t="s">
        <v>26</v>
      </c>
      <c r="H15">
        <v>14</v>
      </c>
      <c r="I15">
        <v>15</v>
      </c>
      <c r="J15">
        <v>3</v>
      </c>
      <c r="K15" s="1" t="s">
        <v>142</v>
      </c>
      <c r="L15" s="1" t="s">
        <v>143</v>
      </c>
      <c r="M15" s="1" t="s">
        <v>144</v>
      </c>
      <c r="N15" s="2">
        <v>44379.060474537036</v>
      </c>
      <c r="O15">
        <v>1</v>
      </c>
      <c r="P15" s="1" t="s">
        <v>30</v>
      </c>
      <c r="Q15">
        <v>1</v>
      </c>
      <c r="R15">
        <v>14</v>
      </c>
      <c r="S15" s="1" t="s">
        <v>145</v>
      </c>
      <c r="T15">
        <v>1</v>
      </c>
      <c r="U15">
        <v>14</v>
      </c>
      <c r="V15" s="1" t="s">
        <v>146</v>
      </c>
      <c r="W15" s="1" t="s">
        <v>147</v>
      </c>
      <c r="X15" s="1" t="s">
        <v>148</v>
      </c>
      <c r="Y15" s="1"/>
    </row>
    <row r="16" spans="1:25" x14ac:dyDescent="0.3">
      <c r="A16">
        <v>15</v>
      </c>
      <c r="B16" s="1" t="s">
        <v>149</v>
      </c>
      <c r="C16">
        <v>2010</v>
      </c>
      <c r="D16">
        <v>15</v>
      </c>
      <c r="E16" s="1" t="s">
        <v>26</v>
      </c>
      <c r="F16" s="1" t="s">
        <v>26</v>
      </c>
      <c r="G16" s="1" t="s">
        <v>26</v>
      </c>
      <c r="H16">
        <v>15</v>
      </c>
      <c r="I16">
        <v>26</v>
      </c>
      <c r="J16">
        <v>3</v>
      </c>
      <c r="K16" s="1" t="s">
        <v>150</v>
      </c>
      <c r="L16" s="1" t="s">
        <v>151</v>
      </c>
      <c r="M16" s="1" t="s">
        <v>152</v>
      </c>
      <c r="N16" s="2">
        <v>44379.060474537036</v>
      </c>
      <c r="O16">
        <v>1</v>
      </c>
      <c r="P16" s="1" t="s">
        <v>30</v>
      </c>
      <c r="Q16">
        <v>1</v>
      </c>
      <c r="R16">
        <v>15</v>
      </c>
      <c r="S16" s="1" t="s">
        <v>153</v>
      </c>
      <c r="T16">
        <v>1</v>
      </c>
      <c r="U16">
        <v>15</v>
      </c>
      <c r="V16" s="1" t="s">
        <v>154</v>
      </c>
      <c r="W16" s="1" t="s">
        <v>155</v>
      </c>
      <c r="X16" s="1" t="s">
        <v>156</v>
      </c>
      <c r="Y16" s="1"/>
    </row>
    <row r="17" spans="1:25" x14ac:dyDescent="0.3">
      <c r="A17">
        <v>16</v>
      </c>
      <c r="B17" s="1" t="s">
        <v>149</v>
      </c>
      <c r="C17">
        <v>2010</v>
      </c>
      <c r="D17">
        <v>16</v>
      </c>
      <c r="E17" s="1" t="s">
        <v>26</v>
      </c>
      <c r="F17" s="1" t="s">
        <v>157</v>
      </c>
      <c r="G17" s="1" t="s">
        <v>26</v>
      </c>
      <c r="H17">
        <v>15</v>
      </c>
      <c r="I17">
        <v>26</v>
      </c>
      <c r="J17">
        <v>3</v>
      </c>
      <c r="K17" s="1" t="s">
        <v>150</v>
      </c>
      <c r="L17" s="1" t="s">
        <v>151</v>
      </c>
      <c r="M17" s="1" t="s">
        <v>158</v>
      </c>
      <c r="N17" s="2">
        <v>44379.060474537036</v>
      </c>
      <c r="O17">
        <v>1</v>
      </c>
      <c r="P17" s="1" t="s">
        <v>30</v>
      </c>
      <c r="Q17">
        <v>1</v>
      </c>
      <c r="R17">
        <v>15</v>
      </c>
      <c r="S17" s="1" t="s">
        <v>153</v>
      </c>
      <c r="T17">
        <v>1</v>
      </c>
      <c r="U17">
        <v>16</v>
      </c>
      <c r="V17" s="1" t="s">
        <v>159</v>
      </c>
      <c r="W17" s="1" t="s">
        <v>155</v>
      </c>
      <c r="X17" s="1" t="s">
        <v>160</v>
      </c>
      <c r="Y17" s="1"/>
    </row>
    <row r="18" spans="1:25" x14ac:dyDescent="0.3">
      <c r="A18">
        <v>17</v>
      </c>
      <c r="B18" s="1" t="s">
        <v>161</v>
      </c>
      <c r="C18">
        <v>2010</v>
      </c>
      <c r="D18">
        <v>17</v>
      </c>
      <c r="E18" s="1" t="s">
        <v>162</v>
      </c>
      <c r="F18" s="1" t="s">
        <v>163</v>
      </c>
      <c r="G18" s="1" t="s">
        <v>26</v>
      </c>
      <c r="H18">
        <v>17</v>
      </c>
      <c r="I18">
        <v>3</v>
      </c>
      <c r="J18">
        <v>3</v>
      </c>
      <c r="K18" s="1" t="s">
        <v>164</v>
      </c>
      <c r="L18" s="1" t="s">
        <v>165</v>
      </c>
      <c r="M18" s="1" t="s">
        <v>166</v>
      </c>
      <c r="N18" s="2">
        <v>44379.060474537036</v>
      </c>
      <c r="O18">
        <v>1</v>
      </c>
      <c r="P18" s="1" t="s">
        <v>30</v>
      </c>
      <c r="Q18">
        <v>1</v>
      </c>
      <c r="R18">
        <v>17</v>
      </c>
      <c r="S18" s="1" t="s">
        <v>167</v>
      </c>
      <c r="T18">
        <v>1</v>
      </c>
      <c r="U18">
        <v>17</v>
      </c>
      <c r="V18" s="1" t="s">
        <v>168</v>
      </c>
      <c r="W18" s="1" t="s">
        <v>169</v>
      </c>
      <c r="X18" s="1" t="s">
        <v>170</v>
      </c>
      <c r="Y18" s="1"/>
    </row>
    <row r="19" spans="1:25" x14ac:dyDescent="0.3">
      <c r="A19">
        <v>18</v>
      </c>
      <c r="B19" s="1" t="s">
        <v>171</v>
      </c>
      <c r="C19">
        <v>2010</v>
      </c>
      <c r="D19">
        <v>18</v>
      </c>
      <c r="E19" s="1" t="s">
        <v>172</v>
      </c>
      <c r="F19" s="1" t="s">
        <v>26</v>
      </c>
      <c r="G19" s="1" t="s">
        <v>26</v>
      </c>
      <c r="H19">
        <v>18</v>
      </c>
      <c r="I19">
        <v>18</v>
      </c>
      <c r="J19">
        <v>2</v>
      </c>
      <c r="K19" s="1" t="s">
        <v>173</v>
      </c>
      <c r="L19" s="1" t="s">
        <v>174</v>
      </c>
      <c r="M19" s="1" t="s">
        <v>175</v>
      </c>
      <c r="N19" s="2">
        <v>44379.060474537036</v>
      </c>
      <c r="O19">
        <v>1</v>
      </c>
      <c r="P19" s="1" t="s">
        <v>30</v>
      </c>
      <c r="Q19">
        <v>1</v>
      </c>
      <c r="R19">
        <v>18</v>
      </c>
      <c r="S19" s="1" t="s">
        <v>176</v>
      </c>
      <c r="T19">
        <v>1</v>
      </c>
      <c r="U19">
        <v>18</v>
      </c>
      <c r="V19" s="1" t="s">
        <v>177</v>
      </c>
      <c r="W19" s="1" t="s">
        <v>178</v>
      </c>
      <c r="X19" s="1" t="s">
        <v>179</v>
      </c>
      <c r="Y19" s="1"/>
    </row>
    <row r="20" spans="1:25" x14ac:dyDescent="0.3">
      <c r="A20">
        <v>19</v>
      </c>
      <c r="B20" s="1" t="s">
        <v>180</v>
      </c>
      <c r="C20">
        <v>2010</v>
      </c>
      <c r="D20">
        <v>19</v>
      </c>
      <c r="E20" s="1" t="s">
        <v>181</v>
      </c>
      <c r="F20" s="1" t="s">
        <v>26</v>
      </c>
      <c r="G20" s="1" t="s">
        <v>26</v>
      </c>
      <c r="H20">
        <v>19</v>
      </c>
      <c r="I20">
        <v>30</v>
      </c>
      <c r="J20">
        <v>1</v>
      </c>
      <c r="K20" s="1" t="s">
        <v>182</v>
      </c>
      <c r="L20" s="1" t="s">
        <v>183</v>
      </c>
      <c r="M20" s="1" t="s">
        <v>184</v>
      </c>
      <c r="N20" s="2">
        <v>44379.060474537036</v>
      </c>
      <c r="O20">
        <v>1</v>
      </c>
      <c r="P20" s="1" t="s">
        <v>30</v>
      </c>
      <c r="Q20">
        <v>1</v>
      </c>
      <c r="R20">
        <v>19</v>
      </c>
      <c r="S20" s="1" t="s">
        <v>185</v>
      </c>
      <c r="T20">
        <v>1</v>
      </c>
      <c r="U20">
        <v>19</v>
      </c>
      <c r="V20" s="1" t="s">
        <v>186</v>
      </c>
      <c r="W20" s="1" t="s">
        <v>187</v>
      </c>
      <c r="X20" s="1" t="s">
        <v>188</v>
      </c>
      <c r="Y20" s="1"/>
    </row>
    <row r="21" spans="1:25" x14ac:dyDescent="0.3">
      <c r="A21">
        <v>20</v>
      </c>
      <c r="B21" s="1" t="s">
        <v>189</v>
      </c>
      <c r="C21">
        <v>2010</v>
      </c>
      <c r="D21">
        <v>20</v>
      </c>
      <c r="E21" s="1" t="s">
        <v>190</v>
      </c>
      <c r="F21" s="1" t="s">
        <v>26</v>
      </c>
      <c r="G21" s="1" t="s">
        <v>26</v>
      </c>
      <c r="H21">
        <v>20</v>
      </c>
      <c r="I21">
        <v>12</v>
      </c>
      <c r="J21">
        <v>1</v>
      </c>
      <c r="K21" s="1" t="s">
        <v>191</v>
      </c>
      <c r="L21" s="1" t="s">
        <v>192</v>
      </c>
      <c r="M21" s="1" t="s">
        <v>193</v>
      </c>
      <c r="N21" s="2">
        <v>44379.060474537036</v>
      </c>
      <c r="O21">
        <v>1</v>
      </c>
      <c r="P21" s="1" t="s">
        <v>30</v>
      </c>
      <c r="Q21">
        <v>1</v>
      </c>
      <c r="R21">
        <v>20</v>
      </c>
      <c r="S21" s="1" t="s">
        <v>194</v>
      </c>
      <c r="T21">
        <v>1</v>
      </c>
      <c r="U21">
        <v>20</v>
      </c>
      <c r="V21" s="1" t="s">
        <v>195</v>
      </c>
      <c r="W21" s="1" t="s">
        <v>196</v>
      </c>
      <c r="X21" s="1" t="s">
        <v>179</v>
      </c>
      <c r="Y21" s="1"/>
    </row>
    <row r="22" spans="1:25" x14ac:dyDescent="0.3">
      <c r="A22">
        <v>21</v>
      </c>
      <c r="B22" s="1" t="s">
        <v>197</v>
      </c>
      <c r="C22">
        <v>2009</v>
      </c>
      <c r="D22">
        <v>21</v>
      </c>
      <c r="E22" s="1" t="s">
        <v>198</v>
      </c>
      <c r="F22" s="1" t="s">
        <v>199</v>
      </c>
      <c r="G22" s="1" t="s">
        <v>26</v>
      </c>
      <c r="H22">
        <v>10</v>
      </c>
      <c r="I22">
        <v>21</v>
      </c>
      <c r="J22">
        <v>10</v>
      </c>
      <c r="K22" s="1" t="s">
        <v>200</v>
      </c>
      <c r="L22" s="1" t="s">
        <v>201</v>
      </c>
      <c r="M22" s="1" t="s">
        <v>202</v>
      </c>
      <c r="N22" s="2">
        <v>44379.060474537036</v>
      </c>
      <c r="O22">
        <v>3</v>
      </c>
      <c r="P22" s="1" t="s">
        <v>30</v>
      </c>
      <c r="Q22">
        <v>1</v>
      </c>
      <c r="R22">
        <v>10</v>
      </c>
      <c r="S22" s="1" t="s">
        <v>111</v>
      </c>
      <c r="T22">
        <v>1</v>
      </c>
      <c r="U22">
        <v>21</v>
      </c>
      <c r="V22" s="1" t="s">
        <v>203</v>
      </c>
      <c r="W22" s="1" t="s">
        <v>204</v>
      </c>
      <c r="X22" s="1" t="s">
        <v>205</v>
      </c>
      <c r="Y22" s="1"/>
    </row>
    <row r="23" spans="1:25" x14ac:dyDescent="0.3">
      <c r="A23">
        <v>22</v>
      </c>
      <c r="B23" s="1" t="s">
        <v>2028</v>
      </c>
      <c r="C23">
        <v>2018</v>
      </c>
      <c r="D23">
        <v>22</v>
      </c>
      <c r="E23" s="1" t="s">
        <v>2029</v>
      </c>
      <c r="F23" s="1" t="s">
        <v>2030</v>
      </c>
      <c r="G23" s="1" t="s">
        <v>26</v>
      </c>
      <c r="H23">
        <v>22</v>
      </c>
      <c r="I23">
        <v>59</v>
      </c>
      <c r="J23">
        <v>5</v>
      </c>
      <c r="K23" s="1" t="s">
        <v>569</v>
      </c>
      <c r="L23" s="1" t="s">
        <v>2031</v>
      </c>
      <c r="M23" s="1" t="s">
        <v>26</v>
      </c>
      <c r="N23" s="2">
        <v>44379.061006944445</v>
      </c>
      <c r="O23">
        <v>1</v>
      </c>
      <c r="P23" s="1" t="s">
        <v>2032</v>
      </c>
      <c r="Q23">
        <v>1</v>
      </c>
      <c r="R23">
        <v>22</v>
      </c>
      <c r="S23" s="1" t="s">
        <v>2033</v>
      </c>
      <c r="U23">
        <v>22</v>
      </c>
      <c r="V23" s="1" t="s">
        <v>2034</v>
      </c>
      <c r="W23" s="1" t="s">
        <v>2035</v>
      </c>
      <c r="X23" s="1" t="s">
        <v>2036</v>
      </c>
      <c r="Y23" s="1"/>
    </row>
    <row r="24" spans="1:25" x14ac:dyDescent="0.3">
      <c r="A24">
        <v>23</v>
      </c>
      <c r="B24" s="1" t="s">
        <v>2037</v>
      </c>
      <c r="C24">
        <v>2020</v>
      </c>
      <c r="D24">
        <v>23</v>
      </c>
      <c r="E24" s="1" t="s">
        <v>2038</v>
      </c>
      <c r="F24" s="1" t="s">
        <v>2039</v>
      </c>
      <c r="G24" s="1" t="s">
        <v>26</v>
      </c>
      <c r="H24">
        <v>23</v>
      </c>
      <c r="I24">
        <v>130</v>
      </c>
      <c r="J24">
        <v>6</v>
      </c>
      <c r="K24" s="1" t="s">
        <v>2040</v>
      </c>
      <c r="L24" s="1" t="s">
        <v>2041</v>
      </c>
      <c r="M24" s="1" t="s">
        <v>26</v>
      </c>
      <c r="N24" s="2">
        <v>44379.061006944445</v>
      </c>
      <c r="O24">
        <v>1</v>
      </c>
      <c r="P24" s="1" t="s">
        <v>2032</v>
      </c>
      <c r="Q24">
        <v>1</v>
      </c>
      <c r="R24">
        <v>23</v>
      </c>
      <c r="S24" s="1" t="s">
        <v>2042</v>
      </c>
      <c r="U24">
        <v>23</v>
      </c>
      <c r="V24" s="1" t="s">
        <v>2043</v>
      </c>
      <c r="W24" s="1" t="s">
        <v>2044</v>
      </c>
      <c r="X24" s="1" t="s">
        <v>2045</v>
      </c>
      <c r="Y24" s="1"/>
    </row>
    <row r="25" spans="1:25" x14ac:dyDescent="0.3">
      <c r="A25">
        <v>24</v>
      </c>
      <c r="B25" s="1" t="s">
        <v>2046</v>
      </c>
      <c r="C25">
        <v>2020</v>
      </c>
      <c r="D25">
        <v>24</v>
      </c>
      <c r="E25" s="1" t="s">
        <v>2047</v>
      </c>
      <c r="F25" s="1" t="s">
        <v>2048</v>
      </c>
      <c r="G25" s="1" t="s">
        <v>26</v>
      </c>
      <c r="H25">
        <v>24</v>
      </c>
      <c r="I25">
        <v>14</v>
      </c>
      <c r="J25">
        <v>2</v>
      </c>
      <c r="K25" s="1" t="s">
        <v>2049</v>
      </c>
      <c r="L25" s="1" t="s">
        <v>2050</v>
      </c>
      <c r="M25" s="1" t="s">
        <v>26</v>
      </c>
      <c r="N25" s="2">
        <v>44379.061006944445</v>
      </c>
      <c r="O25">
        <v>1</v>
      </c>
      <c r="P25" s="1" t="s">
        <v>2032</v>
      </c>
      <c r="Q25">
        <v>1</v>
      </c>
      <c r="R25">
        <v>24</v>
      </c>
      <c r="S25" s="1" t="s">
        <v>2051</v>
      </c>
      <c r="U25">
        <v>24</v>
      </c>
      <c r="V25" s="1" t="s">
        <v>2052</v>
      </c>
      <c r="W25" s="1" t="s">
        <v>2053</v>
      </c>
      <c r="X25" s="1" t="s">
        <v>2054</v>
      </c>
      <c r="Y25" s="1"/>
    </row>
    <row r="26" spans="1:25" x14ac:dyDescent="0.3">
      <c r="A26">
        <v>25</v>
      </c>
      <c r="B26" s="1" t="s">
        <v>2055</v>
      </c>
      <c r="C26">
        <v>2017</v>
      </c>
      <c r="D26">
        <v>25</v>
      </c>
      <c r="E26" s="1" t="s">
        <v>2056</v>
      </c>
      <c r="F26" s="1" t="s">
        <v>2057</v>
      </c>
      <c r="G26" s="1" t="s">
        <v>26</v>
      </c>
      <c r="H26">
        <v>25</v>
      </c>
      <c r="I26">
        <v>17</v>
      </c>
      <c r="J26">
        <v>1</v>
      </c>
      <c r="K26" s="1" t="s">
        <v>2058</v>
      </c>
      <c r="L26" s="1" t="s">
        <v>2059</v>
      </c>
      <c r="M26" s="1" t="s">
        <v>26</v>
      </c>
      <c r="N26" s="2">
        <v>44379.061006944445</v>
      </c>
      <c r="O26">
        <v>1</v>
      </c>
      <c r="P26" s="1" t="s">
        <v>2032</v>
      </c>
      <c r="Q26">
        <v>1</v>
      </c>
      <c r="R26">
        <v>25</v>
      </c>
      <c r="S26" s="1" t="s">
        <v>2060</v>
      </c>
      <c r="U26">
        <v>25</v>
      </c>
      <c r="V26" s="1" t="s">
        <v>2061</v>
      </c>
      <c r="W26" s="1" t="s">
        <v>2062</v>
      </c>
      <c r="X26" s="1" t="s">
        <v>2063</v>
      </c>
      <c r="Y26" s="1"/>
    </row>
    <row r="27" spans="1:25" x14ac:dyDescent="0.3">
      <c r="A27">
        <v>26</v>
      </c>
      <c r="B27" s="1" t="s">
        <v>2064</v>
      </c>
      <c r="C27">
        <v>2018</v>
      </c>
      <c r="D27">
        <v>26</v>
      </c>
      <c r="E27" s="1" t="s">
        <v>2065</v>
      </c>
      <c r="F27" s="1" t="s">
        <v>2066</v>
      </c>
      <c r="G27" s="1" t="s">
        <v>26</v>
      </c>
      <c r="H27">
        <v>26</v>
      </c>
      <c r="I27">
        <v>10</v>
      </c>
      <c r="J27">
        <v>12</v>
      </c>
      <c r="K27" s="1" t="s">
        <v>2067</v>
      </c>
      <c r="L27" s="1" t="s">
        <v>2068</v>
      </c>
      <c r="M27" s="1" t="s">
        <v>26</v>
      </c>
      <c r="N27" s="2">
        <v>44379.061006944445</v>
      </c>
      <c r="O27">
        <v>1</v>
      </c>
      <c r="P27" s="1" t="s">
        <v>2032</v>
      </c>
      <c r="Q27">
        <v>1</v>
      </c>
      <c r="R27">
        <v>26</v>
      </c>
      <c r="S27" s="1" t="s">
        <v>2069</v>
      </c>
      <c r="U27">
        <v>26</v>
      </c>
      <c r="V27" s="1" t="s">
        <v>2070</v>
      </c>
      <c r="W27" s="1" t="s">
        <v>2071</v>
      </c>
      <c r="X27" s="1" t="s">
        <v>2072</v>
      </c>
      <c r="Y27" s="1"/>
    </row>
    <row r="28" spans="1:25" x14ac:dyDescent="0.3">
      <c r="A28">
        <v>27</v>
      </c>
      <c r="B28" s="1" t="s">
        <v>2073</v>
      </c>
      <c r="C28">
        <v>2020</v>
      </c>
      <c r="D28">
        <v>27</v>
      </c>
      <c r="E28" s="1" t="s">
        <v>2074</v>
      </c>
      <c r="F28" s="1" t="s">
        <v>2075</v>
      </c>
      <c r="G28" s="1" t="s">
        <v>26</v>
      </c>
      <c r="H28">
        <v>27</v>
      </c>
      <c r="I28">
        <v>166</v>
      </c>
      <c r="K28" s="1" t="s">
        <v>2076</v>
      </c>
      <c r="L28" s="1" t="s">
        <v>2077</v>
      </c>
      <c r="M28" s="1" t="s">
        <v>26</v>
      </c>
      <c r="N28" s="2">
        <v>44379.061006944445</v>
      </c>
      <c r="O28">
        <v>1</v>
      </c>
      <c r="P28" s="1" t="s">
        <v>2032</v>
      </c>
      <c r="Q28">
        <v>1</v>
      </c>
      <c r="R28">
        <v>27</v>
      </c>
      <c r="S28" s="1" t="s">
        <v>2078</v>
      </c>
      <c r="U28">
        <v>27</v>
      </c>
      <c r="V28" s="1" t="s">
        <v>2079</v>
      </c>
      <c r="W28" s="1" t="s">
        <v>2080</v>
      </c>
      <c r="X28" s="1" t="s">
        <v>2081</v>
      </c>
      <c r="Y28" s="1"/>
    </row>
    <row r="29" spans="1:25" x14ac:dyDescent="0.3">
      <c r="A29">
        <v>28</v>
      </c>
      <c r="B29" s="1" t="s">
        <v>2082</v>
      </c>
      <c r="C29">
        <v>2020</v>
      </c>
      <c r="D29">
        <v>28</v>
      </c>
      <c r="E29" s="1" t="s">
        <v>2083</v>
      </c>
      <c r="F29" s="1" t="s">
        <v>2084</v>
      </c>
      <c r="G29" s="1" t="s">
        <v>26</v>
      </c>
      <c r="H29">
        <v>28</v>
      </c>
      <c r="I29">
        <v>20</v>
      </c>
      <c r="J29">
        <v>1</v>
      </c>
      <c r="K29" s="1" t="s">
        <v>885</v>
      </c>
      <c r="L29" s="1" t="s">
        <v>2085</v>
      </c>
      <c r="M29" s="1" t="s">
        <v>26</v>
      </c>
      <c r="N29" s="2">
        <v>44379.061006944445</v>
      </c>
      <c r="O29">
        <v>1</v>
      </c>
      <c r="P29" s="1" t="s">
        <v>2032</v>
      </c>
      <c r="Q29">
        <v>1</v>
      </c>
      <c r="R29">
        <v>28</v>
      </c>
      <c r="S29" s="1" t="s">
        <v>2086</v>
      </c>
      <c r="U29">
        <v>28</v>
      </c>
      <c r="V29" s="1" t="s">
        <v>2087</v>
      </c>
      <c r="W29" s="1" t="s">
        <v>2088</v>
      </c>
      <c r="X29" s="1" t="s">
        <v>2089</v>
      </c>
      <c r="Y29" s="1"/>
    </row>
    <row r="30" spans="1:25" x14ac:dyDescent="0.3">
      <c r="A30">
        <v>29</v>
      </c>
      <c r="B30" s="1" t="s">
        <v>2090</v>
      </c>
      <c r="C30">
        <v>2020</v>
      </c>
      <c r="D30">
        <v>29</v>
      </c>
      <c r="E30" s="1" t="s">
        <v>2091</v>
      </c>
      <c r="F30" s="1" t="s">
        <v>2092</v>
      </c>
      <c r="G30" s="1" t="s">
        <v>26</v>
      </c>
      <c r="H30">
        <v>29</v>
      </c>
      <c r="I30">
        <v>49</v>
      </c>
      <c r="J30">
        <v>8</v>
      </c>
      <c r="K30" s="1" t="s">
        <v>2093</v>
      </c>
      <c r="L30" s="1" t="s">
        <v>2094</v>
      </c>
      <c r="M30" s="1" t="s">
        <v>26</v>
      </c>
      <c r="N30" s="2">
        <v>44379.061006944445</v>
      </c>
      <c r="O30">
        <v>0</v>
      </c>
      <c r="P30" s="1" t="s">
        <v>2032</v>
      </c>
      <c r="Q30">
        <v>1</v>
      </c>
      <c r="R30">
        <v>29</v>
      </c>
      <c r="S30" s="1" t="s">
        <v>2095</v>
      </c>
      <c r="U30">
        <v>29</v>
      </c>
      <c r="V30" s="1" t="s">
        <v>2096</v>
      </c>
      <c r="W30" s="1" t="s">
        <v>2097</v>
      </c>
      <c r="X30" s="1" t="s">
        <v>2098</v>
      </c>
      <c r="Y30" s="1"/>
    </row>
    <row r="31" spans="1:25" x14ac:dyDescent="0.3">
      <c r="A31">
        <v>30</v>
      </c>
      <c r="B31" s="1" t="s">
        <v>2099</v>
      </c>
      <c r="C31">
        <v>2019</v>
      </c>
      <c r="D31">
        <v>30</v>
      </c>
      <c r="E31" s="1" t="s">
        <v>2100</v>
      </c>
      <c r="F31" s="1" t="s">
        <v>2101</v>
      </c>
      <c r="G31" s="1" t="s">
        <v>26</v>
      </c>
      <c r="H31">
        <v>30</v>
      </c>
      <c r="I31">
        <v>9</v>
      </c>
      <c r="J31">
        <v>11</v>
      </c>
      <c r="K31" s="1" t="s">
        <v>2102</v>
      </c>
      <c r="L31" s="1" t="s">
        <v>2103</v>
      </c>
      <c r="M31" s="1" t="s">
        <v>26</v>
      </c>
      <c r="N31" s="2">
        <v>44379.061006944445</v>
      </c>
      <c r="O31">
        <v>1</v>
      </c>
      <c r="P31" s="1" t="s">
        <v>2032</v>
      </c>
      <c r="Q31">
        <v>1</v>
      </c>
      <c r="R31">
        <v>30</v>
      </c>
      <c r="S31" s="1" t="s">
        <v>2104</v>
      </c>
      <c r="U31">
        <v>30</v>
      </c>
      <c r="V31" s="1" t="s">
        <v>2105</v>
      </c>
      <c r="W31" s="1" t="s">
        <v>2106</v>
      </c>
      <c r="X31" s="1" t="s">
        <v>2107</v>
      </c>
      <c r="Y31" s="1"/>
    </row>
    <row r="32" spans="1:25" x14ac:dyDescent="0.3">
      <c r="A32">
        <v>31</v>
      </c>
      <c r="B32" s="1" t="s">
        <v>2108</v>
      </c>
      <c r="C32">
        <v>2018</v>
      </c>
      <c r="D32">
        <v>31</v>
      </c>
      <c r="E32" s="1" t="s">
        <v>2109</v>
      </c>
      <c r="F32" s="1" t="s">
        <v>2110</v>
      </c>
      <c r="G32" s="1" t="s">
        <v>26</v>
      </c>
      <c r="H32">
        <v>31</v>
      </c>
      <c r="I32">
        <v>10</v>
      </c>
      <c r="J32">
        <v>11</v>
      </c>
      <c r="K32" s="1" t="s">
        <v>2111</v>
      </c>
      <c r="L32" s="1" t="s">
        <v>2112</v>
      </c>
      <c r="M32" s="1" t="s">
        <v>26</v>
      </c>
      <c r="N32" s="2">
        <v>44379.061006944445</v>
      </c>
      <c r="O32">
        <v>1</v>
      </c>
      <c r="P32" s="1" t="s">
        <v>2032</v>
      </c>
      <c r="Q32">
        <v>1</v>
      </c>
      <c r="R32">
        <v>31</v>
      </c>
      <c r="S32" s="1" t="s">
        <v>2113</v>
      </c>
      <c r="U32">
        <v>31</v>
      </c>
      <c r="V32" s="1" t="s">
        <v>2114</v>
      </c>
      <c r="W32" s="1" t="s">
        <v>2115</v>
      </c>
      <c r="X32" s="1" t="s">
        <v>2116</v>
      </c>
      <c r="Y32" s="1"/>
    </row>
    <row r="33" spans="1:25" x14ac:dyDescent="0.3">
      <c r="A33">
        <v>32</v>
      </c>
      <c r="B33" s="1" t="s">
        <v>2117</v>
      </c>
      <c r="C33">
        <v>2019</v>
      </c>
      <c r="D33">
        <v>32</v>
      </c>
      <c r="E33" s="1" t="s">
        <v>2118</v>
      </c>
      <c r="F33" s="1" t="s">
        <v>2119</v>
      </c>
      <c r="G33" s="1" t="s">
        <v>26</v>
      </c>
      <c r="H33">
        <v>32</v>
      </c>
      <c r="I33">
        <v>67</v>
      </c>
      <c r="J33">
        <v>1</v>
      </c>
      <c r="K33" s="1" t="s">
        <v>150</v>
      </c>
      <c r="L33" s="1" t="s">
        <v>2120</v>
      </c>
      <c r="M33" s="1" t="s">
        <v>26</v>
      </c>
      <c r="N33" s="2">
        <v>44379.061006944445</v>
      </c>
      <c r="O33">
        <v>2</v>
      </c>
      <c r="P33" s="1" t="s">
        <v>2032</v>
      </c>
      <c r="Q33">
        <v>1</v>
      </c>
      <c r="R33">
        <v>32</v>
      </c>
      <c r="S33" s="1" t="s">
        <v>2121</v>
      </c>
      <c r="U33">
        <v>32</v>
      </c>
      <c r="V33" s="1" t="s">
        <v>2122</v>
      </c>
      <c r="W33" s="1" t="s">
        <v>2123</v>
      </c>
      <c r="X33" s="1" t="s">
        <v>2124</v>
      </c>
      <c r="Y33" s="1"/>
    </row>
    <row r="34" spans="1:25" x14ac:dyDescent="0.3">
      <c r="A34">
        <v>33</v>
      </c>
      <c r="B34" s="1" t="s">
        <v>352</v>
      </c>
      <c r="C34">
        <v>2020</v>
      </c>
      <c r="D34">
        <v>33</v>
      </c>
      <c r="E34" s="1" t="s">
        <v>353</v>
      </c>
      <c r="F34" s="1" t="s">
        <v>5515</v>
      </c>
      <c r="G34" s="1" t="s">
        <v>26</v>
      </c>
      <c r="H34">
        <v>33</v>
      </c>
      <c r="I34">
        <v>15</v>
      </c>
      <c r="J34">
        <v>2</v>
      </c>
      <c r="K34" s="1" t="s">
        <v>5516</v>
      </c>
      <c r="L34" s="1" t="s">
        <v>5517</v>
      </c>
      <c r="M34" s="1" t="s">
        <v>26</v>
      </c>
      <c r="N34" s="2">
        <v>44379.061006944445</v>
      </c>
      <c r="O34">
        <v>2</v>
      </c>
      <c r="P34" s="1" t="s">
        <v>2032</v>
      </c>
      <c r="Q34">
        <v>1</v>
      </c>
      <c r="R34">
        <v>33</v>
      </c>
      <c r="S34" s="1" t="s">
        <v>1462</v>
      </c>
      <c r="T34">
        <v>1</v>
      </c>
      <c r="U34">
        <v>33</v>
      </c>
      <c r="V34" s="1" t="s">
        <v>355</v>
      </c>
      <c r="W34" s="1" t="s">
        <v>5518</v>
      </c>
      <c r="X34" s="1" t="s">
        <v>5519</v>
      </c>
      <c r="Y34" s="1"/>
    </row>
    <row r="35" spans="1:25" x14ac:dyDescent="0.3">
      <c r="A35">
        <v>34</v>
      </c>
      <c r="B35" s="1" t="s">
        <v>1538</v>
      </c>
      <c r="C35">
        <v>2018</v>
      </c>
      <c r="D35">
        <v>34</v>
      </c>
      <c r="E35" s="1" t="s">
        <v>1539</v>
      </c>
      <c r="F35" s="1" t="s">
        <v>1540</v>
      </c>
      <c r="G35" s="1" t="s">
        <v>26</v>
      </c>
      <c r="H35">
        <v>34</v>
      </c>
      <c r="I35">
        <v>27</v>
      </c>
      <c r="K35" s="1" t="s">
        <v>1541</v>
      </c>
      <c r="L35" s="1" t="s">
        <v>1542</v>
      </c>
      <c r="M35" s="1" t="s">
        <v>26</v>
      </c>
      <c r="N35" s="2">
        <v>44379.061006944445</v>
      </c>
      <c r="O35">
        <v>2</v>
      </c>
      <c r="P35" s="1" t="s">
        <v>2032</v>
      </c>
      <c r="Q35">
        <v>1</v>
      </c>
      <c r="R35">
        <v>34</v>
      </c>
      <c r="S35" s="1" t="s">
        <v>1543</v>
      </c>
      <c r="T35">
        <v>1</v>
      </c>
      <c r="U35">
        <v>34</v>
      </c>
      <c r="V35" s="1" t="s">
        <v>1544</v>
      </c>
      <c r="W35" s="1" t="s">
        <v>1545</v>
      </c>
      <c r="X35" s="1" t="s">
        <v>1546</v>
      </c>
      <c r="Y35" s="1"/>
    </row>
    <row r="36" spans="1:25" x14ac:dyDescent="0.3">
      <c r="A36">
        <v>35</v>
      </c>
      <c r="B36" s="1" t="s">
        <v>2125</v>
      </c>
      <c r="C36">
        <v>2019</v>
      </c>
      <c r="D36">
        <v>36</v>
      </c>
      <c r="E36" s="1" t="s">
        <v>2126</v>
      </c>
      <c r="F36" s="1" t="s">
        <v>2127</v>
      </c>
      <c r="G36" s="1" t="s">
        <v>26</v>
      </c>
      <c r="H36">
        <v>30</v>
      </c>
      <c r="I36">
        <v>9</v>
      </c>
      <c r="J36">
        <v>6</v>
      </c>
      <c r="K36" s="1" t="s">
        <v>2128</v>
      </c>
      <c r="L36" s="1" t="s">
        <v>2129</v>
      </c>
      <c r="M36" s="1" t="s">
        <v>26</v>
      </c>
      <c r="N36" s="2">
        <v>44379.061006944445</v>
      </c>
      <c r="O36">
        <v>1</v>
      </c>
      <c r="P36" s="1" t="s">
        <v>2032</v>
      </c>
      <c r="Q36">
        <v>1</v>
      </c>
      <c r="R36">
        <v>30</v>
      </c>
      <c r="S36" s="1" t="s">
        <v>2104</v>
      </c>
      <c r="U36">
        <v>36</v>
      </c>
      <c r="V36" s="1" t="s">
        <v>2130</v>
      </c>
      <c r="W36" s="1" t="s">
        <v>2131</v>
      </c>
      <c r="X36" s="1" t="s">
        <v>2132</v>
      </c>
      <c r="Y36" s="1"/>
    </row>
    <row r="37" spans="1:25" x14ac:dyDescent="0.3">
      <c r="A37">
        <v>36</v>
      </c>
      <c r="B37" s="1" t="s">
        <v>5520</v>
      </c>
      <c r="C37">
        <v>2019</v>
      </c>
      <c r="D37">
        <v>37</v>
      </c>
      <c r="E37" s="1" t="s">
        <v>480</v>
      </c>
      <c r="F37" s="1" t="s">
        <v>5521</v>
      </c>
      <c r="G37" s="1" t="s">
        <v>26</v>
      </c>
      <c r="H37">
        <v>37</v>
      </c>
      <c r="I37">
        <v>30</v>
      </c>
      <c r="J37">
        <v>1</v>
      </c>
      <c r="K37" s="1" t="s">
        <v>481</v>
      </c>
      <c r="L37" s="1" t="s">
        <v>5522</v>
      </c>
      <c r="M37" s="1" t="s">
        <v>26</v>
      </c>
      <c r="N37" s="2">
        <v>44379.061006944445</v>
      </c>
      <c r="O37">
        <v>3</v>
      </c>
      <c r="P37" s="1" t="s">
        <v>2032</v>
      </c>
      <c r="Q37">
        <v>1</v>
      </c>
      <c r="R37">
        <v>37</v>
      </c>
      <c r="S37" s="1" t="s">
        <v>5523</v>
      </c>
      <c r="T37">
        <v>1</v>
      </c>
      <c r="U37">
        <v>37</v>
      </c>
      <c r="V37" s="1" t="s">
        <v>5524</v>
      </c>
      <c r="W37" s="1" t="s">
        <v>5525</v>
      </c>
      <c r="X37" s="1" t="s">
        <v>5526</v>
      </c>
      <c r="Y37" s="1"/>
    </row>
    <row r="38" spans="1:25" x14ac:dyDescent="0.3">
      <c r="A38">
        <v>37</v>
      </c>
      <c r="B38" s="1" t="s">
        <v>1489</v>
      </c>
      <c r="C38">
        <v>2016</v>
      </c>
      <c r="D38">
        <v>38</v>
      </c>
      <c r="E38" s="1" t="s">
        <v>1490</v>
      </c>
      <c r="F38" s="1" t="s">
        <v>1491</v>
      </c>
      <c r="G38" s="1" t="s">
        <v>26</v>
      </c>
      <c r="H38">
        <v>38</v>
      </c>
      <c r="I38">
        <v>21</v>
      </c>
      <c r="J38">
        <v>6</v>
      </c>
      <c r="K38" s="1" t="s">
        <v>1492</v>
      </c>
      <c r="L38" s="1" t="s">
        <v>1493</v>
      </c>
      <c r="M38" s="1" t="s">
        <v>26</v>
      </c>
      <c r="N38" s="2">
        <v>44379.061006944445</v>
      </c>
      <c r="O38">
        <v>1</v>
      </c>
      <c r="P38" s="1" t="s">
        <v>2032</v>
      </c>
      <c r="Q38">
        <v>1</v>
      </c>
      <c r="R38">
        <v>38</v>
      </c>
      <c r="S38" s="1" t="s">
        <v>1494</v>
      </c>
      <c r="T38">
        <v>1</v>
      </c>
      <c r="U38">
        <v>38</v>
      </c>
      <c r="V38" s="1" t="s">
        <v>1495</v>
      </c>
      <c r="W38" s="1" t="s">
        <v>1496</v>
      </c>
      <c r="X38" s="1" t="s">
        <v>1497</v>
      </c>
      <c r="Y38" s="1"/>
    </row>
    <row r="39" spans="1:25" x14ac:dyDescent="0.3">
      <c r="A39">
        <v>38</v>
      </c>
      <c r="B39" s="1" t="s">
        <v>2133</v>
      </c>
      <c r="C39">
        <v>2015</v>
      </c>
      <c r="D39">
        <v>39</v>
      </c>
      <c r="E39" s="1" t="s">
        <v>2134</v>
      </c>
      <c r="F39" s="1" t="s">
        <v>2135</v>
      </c>
      <c r="G39" s="1" t="s">
        <v>26</v>
      </c>
      <c r="H39">
        <v>39</v>
      </c>
      <c r="I39">
        <v>13</v>
      </c>
      <c r="J39">
        <v>10</v>
      </c>
      <c r="K39" s="1" t="s">
        <v>2136</v>
      </c>
      <c r="L39" s="1" t="s">
        <v>2137</v>
      </c>
      <c r="M39" s="1" t="s">
        <v>26</v>
      </c>
      <c r="N39" s="2">
        <v>44379.061006944445</v>
      </c>
      <c r="O39">
        <v>0</v>
      </c>
      <c r="P39" s="1" t="s">
        <v>2032</v>
      </c>
      <c r="Q39">
        <v>1</v>
      </c>
      <c r="R39">
        <v>39</v>
      </c>
      <c r="S39" s="1" t="s">
        <v>2138</v>
      </c>
      <c r="U39">
        <v>39</v>
      </c>
      <c r="V39" s="1" t="s">
        <v>2139</v>
      </c>
      <c r="W39" s="1" t="s">
        <v>2140</v>
      </c>
      <c r="X39" s="1" t="s">
        <v>2141</v>
      </c>
      <c r="Y39" s="1"/>
    </row>
    <row r="40" spans="1:25" x14ac:dyDescent="0.3">
      <c r="A40">
        <v>39</v>
      </c>
      <c r="B40" s="1" t="s">
        <v>2142</v>
      </c>
      <c r="C40">
        <v>2020</v>
      </c>
      <c r="D40">
        <v>40</v>
      </c>
      <c r="E40" s="1" t="s">
        <v>2143</v>
      </c>
      <c r="F40" s="1" t="s">
        <v>2144</v>
      </c>
      <c r="G40" s="1" t="s">
        <v>26</v>
      </c>
      <c r="H40">
        <v>40</v>
      </c>
      <c r="I40">
        <v>54</v>
      </c>
      <c r="J40">
        <v>1</v>
      </c>
      <c r="K40" s="1" t="s">
        <v>2145</v>
      </c>
      <c r="L40" s="1" t="s">
        <v>2146</v>
      </c>
      <c r="M40" s="1" t="s">
        <v>26</v>
      </c>
      <c r="N40" s="2">
        <v>44379.061006944445</v>
      </c>
      <c r="O40">
        <v>0</v>
      </c>
      <c r="P40" s="1" t="s">
        <v>2032</v>
      </c>
      <c r="Q40">
        <v>1</v>
      </c>
      <c r="R40">
        <v>40</v>
      </c>
      <c r="S40" s="1" t="s">
        <v>2147</v>
      </c>
      <c r="U40">
        <v>40</v>
      </c>
      <c r="V40" s="1" t="s">
        <v>2148</v>
      </c>
      <c r="W40" s="1" t="s">
        <v>2149</v>
      </c>
      <c r="X40" s="1" t="s">
        <v>2150</v>
      </c>
      <c r="Y40" s="1"/>
    </row>
    <row r="41" spans="1:25" x14ac:dyDescent="0.3">
      <c r="A41">
        <v>40</v>
      </c>
      <c r="B41" s="1" t="s">
        <v>1498</v>
      </c>
      <c r="C41">
        <v>2014</v>
      </c>
      <c r="D41">
        <v>41</v>
      </c>
      <c r="E41" s="1" t="s">
        <v>1499</v>
      </c>
      <c r="F41" s="1" t="s">
        <v>1500</v>
      </c>
      <c r="G41" s="1" t="s">
        <v>26</v>
      </c>
      <c r="H41">
        <v>41</v>
      </c>
      <c r="I41">
        <v>26</v>
      </c>
      <c r="J41">
        <v>1</v>
      </c>
      <c r="K41" s="1" t="s">
        <v>1386</v>
      </c>
      <c r="L41" s="1" t="s">
        <v>1501</v>
      </c>
      <c r="M41" s="1" t="s">
        <v>26</v>
      </c>
      <c r="N41" s="2">
        <v>44379.061006944445</v>
      </c>
      <c r="O41">
        <v>1</v>
      </c>
      <c r="P41" s="1" t="s">
        <v>2032</v>
      </c>
      <c r="Q41">
        <v>1</v>
      </c>
      <c r="R41">
        <v>41</v>
      </c>
      <c r="S41" s="1" t="s">
        <v>1502</v>
      </c>
      <c r="T41">
        <v>1</v>
      </c>
      <c r="U41">
        <v>41</v>
      </c>
      <c r="V41" s="1" t="s">
        <v>1503</v>
      </c>
      <c r="W41" s="1" t="s">
        <v>1504</v>
      </c>
      <c r="X41" s="1" t="s">
        <v>1505</v>
      </c>
      <c r="Y41" s="1"/>
    </row>
    <row r="42" spans="1:25" x14ac:dyDescent="0.3">
      <c r="A42">
        <v>41</v>
      </c>
      <c r="B42" s="1" t="s">
        <v>2151</v>
      </c>
      <c r="C42">
        <v>2020</v>
      </c>
      <c r="D42">
        <v>42</v>
      </c>
      <c r="E42" s="1" t="s">
        <v>2152</v>
      </c>
      <c r="F42" s="1" t="s">
        <v>2153</v>
      </c>
      <c r="G42" s="1" t="s">
        <v>26</v>
      </c>
      <c r="H42">
        <v>42</v>
      </c>
      <c r="I42">
        <v>22</v>
      </c>
      <c r="J42">
        <v>6</v>
      </c>
      <c r="K42" s="1" t="s">
        <v>2154</v>
      </c>
      <c r="L42" s="1" t="s">
        <v>2155</v>
      </c>
      <c r="M42" s="1" t="s">
        <v>26</v>
      </c>
      <c r="N42" s="2">
        <v>44379.061006944445</v>
      </c>
      <c r="O42">
        <v>1</v>
      </c>
      <c r="P42" s="1" t="s">
        <v>2032</v>
      </c>
      <c r="Q42">
        <v>1</v>
      </c>
      <c r="R42">
        <v>42</v>
      </c>
      <c r="S42" s="1" t="s">
        <v>2156</v>
      </c>
      <c r="U42">
        <v>42</v>
      </c>
      <c r="V42" s="1" t="s">
        <v>2157</v>
      </c>
      <c r="W42" s="1" t="s">
        <v>2158</v>
      </c>
      <c r="X42" s="1" t="s">
        <v>2159</v>
      </c>
      <c r="Y42" s="1"/>
    </row>
    <row r="43" spans="1:25" x14ac:dyDescent="0.3">
      <c r="A43">
        <v>42</v>
      </c>
      <c r="B43" s="1" t="s">
        <v>2160</v>
      </c>
      <c r="C43">
        <v>2020</v>
      </c>
      <c r="D43">
        <v>43</v>
      </c>
      <c r="E43" s="1" t="s">
        <v>2161</v>
      </c>
      <c r="F43" s="1" t="s">
        <v>2162</v>
      </c>
      <c r="G43" s="1" t="s">
        <v>26</v>
      </c>
      <c r="H43">
        <v>43</v>
      </c>
      <c r="I43">
        <v>35</v>
      </c>
      <c r="J43">
        <v>6</v>
      </c>
      <c r="K43" s="1" t="s">
        <v>2163</v>
      </c>
      <c r="L43" s="1" t="s">
        <v>2164</v>
      </c>
      <c r="M43" s="1" t="s">
        <v>26</v>
      </c>
      <c r="N43" s="2">
        <v>44379.061006944445</v>
      </c>
      <c r="O43">
        <v>1</v>
      </c>
      <c r="P43" s="1" t="s">
        <v>2032</v>
      </c>
      <c r="Q43">
        <v>1</v>
      </c>
      <c r="R43">
        <v>43</v>
      </c>
      <c r="S43" s="1" t="s">
        <v>2165</v>
      </c>
      <c r="U43">
        <v>43</v>
      </c>
      <c r="V43" s="1" t="s">
        <v>2166</v>
      </c>
      <c r="W43" s="1" t="s">
        <v>2167</v>
      </c>
      <c r="X43" s="1" t="s">
        <v>2168</v>
      </c>
      <c r="Y43" s="1"/>
    </row>
    <row r="44" spans="1:25" x14ac:dyDescent="0.3">
      <c r="A44">
        <v>43</v>
      </c>
      <c r="B44" s="1" t="s">
        <v>1506</v>
      </c>
      <c r="C44">
        <v>2020</v>
      </c>
      <c r="D44">
        <v>44</v>
      </c>
      <c r="E44" s="1" t="s">
        <v>1507</v>
      </c>
      <c r="F44" s="1" t="s">
        <v>1508</v>
      </c>
      <c r="G44" s="1" t="s">
        <v>26</v>
      </c>
      <c r="H44">
        <v>44</v>
      </c>
      <c r="I44">
        <v>22</v>
      </c>
      <c r="J44">
        <v>2</v>
      </c>
      <c r="K44" s="1" t="s">
        <v>1509</v>
      </c>
      <c r="L44" s="1" t="s">
        <v>1510</v>
      </c>
      <c r="M44" s="1" t="s">
        <v>26</v>
      </c>
      <c r="N44" s="2">
        <v>44379.061006944445</v>
      </c>
      <c r="O44">
        <v>1</v>
      </c>
      <c r="P44" s="1" t="s">
        <v>2032</v>
      </c>
      <c r="Q44">
        <v>1</v>
      </c>
      <c r="R44">
        <v>44</v>
      </c>
      <c r="S44" s="1" t="s">
        <v>1511</v>
      </c>
      <c r="T44">
        <v>1</v>
      </c>
      <c r="U44">
        <v>44</v>
      </c>
      <c r="V44" s="1" t="s">
        <v>1512</v>
      </c>
      <c r="W44" s="1" t="s">
        <v>1513</v>
      </c>
      <c r="X44" s="1" t="s">
        <v>1514</v>
      </c>
      <c r="Y44" s="1"/>
    </row>
    <row r="45" spans="1:25" x14ac:dyDescent="0.3">
      <c r="A45">
        <v>44</v>
      </c>
      <c r="B45" s="1" t="s">
        <v>2169</v>
      </c>
      <c r="C45">
        <v>2020</v>
      </c>
      <c r="D45">
        <v>45</v>
      </c>
      <c r="E45" s="1" t="s">
        <v>2170</v>
      </c>
      <c r="F45" s="1" t="s">
        <v>2171</v>
      </c>
      <c r="G45" s="1" t="s">
        <v>26</v>
      </c>
      <c r="H45">
        <v>45</v>
      </c>
      <c r="I45">
        <v>15</v>
      </c>
      <c r="J45">
        <v>1</v>
      </c>
      <c r="K45" s="1" t="s">
        <v>2172</v>
      </c>
      <c r="L45" s="1" t="s">
        <v>2173</v>
      </c>
      <c r="M45" s="1" t="s">
        <v>26</v>
      </c>
      <c r="N45" s="2">
        <v>44379.061006944445</v>
      </c>
      <c r="O45">
        <v>1</v>
      </c>
      <c r="P45" s="1" t="s">
        <v>2032</v>
      </c>
      <c r="Q45">
        <v>1</v>
      </c>
      <c r="R45">
        <v>45</v>
      </c>
      <c r="S45" s="1" t="s">
        <v>2174</v>
      </c>
      <c r="U45">
        <v>45</v>
      </c>
      <c r="V45" s="1" t="s">
        <v>2175</v>
      </c>
      <c r="W45" s="1" t="s">
        <v>2176</v>
      </c>
      <c r="X45" s="1" t="s">
        <v>2177</v>
      </c>
      <c r="Y45" s="1"/>
    </row>
    <row r="46" spans="1:25" x14ac:dyDescent="0.3">
      <c r="A46">
        <v>45</v>
      </c>
      <c r="B46" s="1" t="s">
        <v>2178</v>
      </c>
      <c r="C46">
        <v>2020</v>
      </c>
      <c r="D46">
        <v>46</v>
      </c>
      <c r="E46" s="1" t="s">
        <v>2179</v>
      </c>
      <c r="F46" s="1" t="s">
        <v>2180</v>
      </c>
      <c r="G46" s="1" t="s">
        <v>26</v>
      </c>
      <c r="H46">
        <v>46</v>
      </c>
      <c r="I46">
        <v>7</v>
      </c>
      <c r="J46">
        <v>1</v>
      </c>
      <c r="K46" s="1" t="s">
        <v>2181</v>
      </c>
      <c r="L46" s="1" t="s">
        <v>2182</v>
      </c>
      <c r="M46" s="1" t="s">
        <v>26</v>
      </c>
      <c r="N46" s="2">
        <v>44379.061006944445</v>
      </c>
      <c r="O46">
        <v>1</v>
      </c>
      <c r="P46" s="1" t="s">
        <v>2032</v>
      </c>
      <c r="Q46">
        <v>1</v>
      </c>
      <c r="R46">
        <v>46</v>
      </c>
      <c r="S46" s="1" t="s">
        <v>2183</v>
      </c>
      <c r="T46">
        <v>1</v>
      </c>
      <c r="U46">
        <v>46</v>
      </c>
      <c r="V46" s="1" t="s">
        <v>2184</v>
      </c>
      <c r="W46" s="1" t="s">
        <v>2185</v>
      </c>
      <c r="X46" s="1" t="s">
        <v>2186</v>
      </c>
      <c r="Y46" s="1"/>
    </row>
    <row r="47" spans="1:25" x14ac:dyDescent="0.3">
      <c r="A47">
        <v>46</v>
      </c>
      <c r="B47" s="1" t="s">
        <v>470</v>
      </c>
      <c r="C47">
        <v>2019</v>
      </c>
      <c r="D47">
        <v>47</v>
      </c>
      <c r="E47" s="1" t="s">
        <v>471</v>
      </c>
      <c r="F47" s="1" t="s">
        <v>5527</v>
      </c>
      <c r="G47" s="1" t="s">
        <v>26</v>
      </c>
      <c r="H47">
        <v>47</v>
      </c>
      <c r="I47">
        <v>36</v>
      </c>
      <c r="J47">
        <v>1</v>
      </c>
      <c r="K47" s="1" t="s">
        <v>472</v>
      </c>
      <c r="L47" s="1" t="s">
        <v>5528</v>
      </c>
      <c r="M47" s="1" t="s">
        <v>26</v>
      </c>
      <c r="N47" s="2">
        <v>44379.061006944445</v>
      </c>
      <c r="O47">
        <v>3</v>
      </c>
      <c r="P47" s="1" t="s">
        <v>2032</v>
      </c>
      <c r="Q47">
        <v>1</v>
      </c>
      <c r="R47">
        <v>47</v>
      </c>
      <c r="S47" s="1" t="s">
        <v>5529</v>
      </c>
      <c r="U47">
        <v>47</v>
      </c>
      <c r="V47" s="1" t="s">
        <v>473</v>
      </c>
      <c r="W47" s="1" t="s">
        <v>5530</v>
      </c>
      <c r="X47" s="1" t="s">
        <v>5531</v>
      </c>
      <c r="Y47" s="1"/>
    </row>
    <row r="48" spans="1:25" x14ac:dyDescent="0.3">
      <c r="A48">
        <v>47</v>
      </c>
      <c r="B48" s="1" t="s">
        <v>2187</v>
      </c>
      <c r="C48">
        <v>2018</v>
      </c>
      <c r="D48">
        <v>48</v>
      </c>
      <c r="E48" s="1" t="s">
        <v>2188</v>
      </c>
      <c r="F48" s="1" t="s">
        <v>2189</v>
      </c>
      <c r="G48" s="1" t="s">
        <v>26</v>
      </c>
      <c r="H48">
        <v>48</v>
      </c>
      <c r="I48">
        <v>32</v>
      </c>
      <c r="J48">
        <v>5</v>
      </c>
      <c r="K48" s="1" t="s">
        <v>2190</v>
      </c>
      <c r="L48" s="1" t="s">
        <v>2191</v>
      </c>
      <c r="M48" s="1" t="s">
        <v>26</v>
      </c>
      <c r="N48" s="2">
        <v>44379.061006944445</v>
      </c>
      <c r="O48">
        <v>2</v>
      </c>
      <c r="P48" s="1" t="s">
        <v>2032</v>
      </c>
      <c r="Q48">
        <v>1</v>
      </c>
      <c r="R48">
        <v>48</v>
      </c>
      <c r="S48" s="1" t="s">
        <v>2192</v>
      </c>
      <c r="T48">
        <v>1</v>
      </c>
      <c r="U48">
        <v>48</v>
      </c>
      <c r="V48" s="1" t="s">
        <v>2193</v>
      </c>
      <c r="W48" s="1" t="s">
        <v>2194</v>
      </c>
      <c r="X48" s="1" t="s">
        <v>2195</v>
      </c>
      <c r="Y48" s="1"/>
    </row>
    <row r="49" spans="1:25" x14ac:dyDescent="0.3">
      <c r="A49">
        <v>48</v>
      </c>
      <c r="B49" s="1" t="s">
        <v>2196</v>
      </c>
      <c r="C49">
        <v>2020</v>
      </c>
      <c r="D49">
        <v>49</v>
      </c>
      <c r="E49" s="1" t="s">
        <v>2197</v>
      </c>
      <c r="F49" s="1" t="s">
        <v>2198</v>
      </c>
      <c r="G49" s="1" t="s">
        <v>26</v>
      </c>
      <c r="H49">
        <v>49</v>
      </c>
      <c r="I49">
        <v>20</v>
      </c>
      <c r="J49">
        <v>1</v>
      </c>
      <c r="K49" s="1" t="s">
        <v>2199</v>
      </c>
      <c r="L49" s="1" t="s">
        <v>2200</v>
      </c>
      <c r="M49" s="1" t="s">
        <v>26</v>
      </c>
      <c r="N49" s="2">
        <v>44379.061006944445</v>
      </c>
      <c r="O49">
        <v>1</v>
      </c>
      <c r="P49" s="1" t="s">
        <v>2032</v>
      </c>
      <c r="Q49">
        <v>1</v>
      </c>
      <c r="R49">
        <v>49</v>
      </c>
      <c r="S49" s="1" t="s">
        <v>2201</v>
      </c>
      <c r="U49">
        <v>49</v>
      </c>
      <c r="V49" s="1" t="s">
        <v>2202</v>
      </c>
      <c r="W49" s="1" t="s">
        <v>2203</v>
      </c>
      <c r="X49" s="1" t="s">
        <v>2204</v>
      </c>
      <c r="Y49" s="1"/>
    </row>
    <row r="50" spans="1:25" x14ac:dyDescent="0.3">
      <c r="A50">
        <v>49</v>
      </c>
      <c r="B50" s="1" t="s">
        <v>2205</v>
      </c>
      <c r="C50">
        <v>2020</v>
      </c>
      <c r="D50">
        <v>50</v>
      </c>
      <c r="E50" s="1" t="s">
        <v>2206</v>
      </c>
      <c r="F50" s="1" t="s">
        <v>2207</v>
      </c>
      <c r="G50" s="1" t="s">
        <v>26</v>
      </c>
      <c r="H50">
        <v>30</v>
      </c>
      <c r="I50">
        <v>10</v>
      </c>
      <c r="J50">
        <v>6</v>
      </c>
      <c r="K50" s="1" t="s">
        <v>2208</v>
      </c>
      <c r="L50" s="1" t="s">
        <v>2209</v>
      </c>
      <c r="M50" s="1" t="s">
        <v>26</v>
      </c>
      <c r="N50" s="2">
        <v>44379.061006944445</v>
      </c>
      <c r="O50">
        <v>1</v>
      </c>
      <c r="P50" s="1" t="s">
        <v>2032</v>
      </c>
      <c r="Q50">
        <v>1</v>
      </c>
      <c r="R50">
        <v>30</v>
      </c>
      <c r="S50" s="1" t="s">
        <v>2104</v>
      </c>
      <c r="U50">
        <v>50</v>
      </c>
      <c r="V50" s="1" t="s">
        <v>2210</v>
      </c>
      <c r="W50" s="1" t="s">
        <v>2211</v>
      </c>
      <c r="X50" s="1" t="s">
        <v>2212</v>
      </c>
      <c r="Y50" s="1"/>
    </row>
    <row r="51" spans="1:25" x14ac:dyDescent="0.3">
      <c r="A51">
        <v>50</v>
      </c>
      <c r="B51" s="1" t="s">
        <v>2213</v>
      </c>
      <c r="C51">
        <v>2018</v>
      </c>
      <c r="D51">
        <v>51</v>
      </c>
      <c r="E51" s="1" t="s">
        <v>2214</v>
      </c>
      <c r="F51" s="1" t="s">
        <v>2215</v>
      </c>
      <c r="G51" s="1" t="s">
        <v>26</v>
      </c>
      <c r="H51">
        <v>51</v>
      </c>
      <c r="I51">
        <v>56</v>
      </c>
      <c r="J51">
        <v>3</v>
      </c>
      <c r="K51" s="1" t="s">
        <v>2216</v>
      </c>
      <c r="L51" s="1" t="s">
        <v>2217</v>
      </c>
      <c r="M51" s="1" t="s">
        <v>26</v>
      </c>
      <c r="N51" s="2">
        <v>44379.061006944445</v>
      </c>
      <c r="O51">
        <v>1</v>
      </c>
      <c r="P51" s="1" t="s">
        <v>2032</v>
      </c>
      <c r="Q51">
        <v>1</v>
      </c>
      <c r="R51">
        <v>51</v>
      </c>
      <c r="S51" s="1" t="s">
        <v>2218</v>
      </c>
      <c r="U51">
        <v>51</v>
      </c>
      <c r="V51" s="1" t="s">
        <v>2219</v>
      </c>
      <c r="W51" s="1" t="s">
        <v>2220</v>
      </c>
      <c r="X51" s="1" t="s">
        <v>2221</v>
      </c>
      <c r="Y51" s="1"/>
    </row>
    <row r="52" spans="1:25" x14ac:dyDescent="0.3">
      <c r="A52">
        <v>51</v>
      </c>
      <c r="B52" s="1" t="s">
        <v>1615</v>
      </c>
      <c r="C52">
        <v>2019</v>
      </c>
      <c r="D52">
        <v>52</v>
      </c>
      <c r="E52" s="1" t="s">
        <v>1616</v>
      </c>
      <c r="F52" s="1" t="s">
        <v>1617</v>
      </c>
      <c r="G52" s="1" t="s">
        <v>26</v>
      </c>
      <c r="H52">
        <v>52</v>
      </c>
      <c r="I52">
        <v>75</v>
      </c>
      <c r="J52">
        <v>1</v>
      </c>
      <c r="K52" s="1" t="s">
        <v>1618</v>
      </c>
      <c r="L52" s="1" t="s">
        <v>1619</v>
      </c>
      <c r="M52" s="1" t="s">
        <v>26</v>
      </c>
      <c r="N52" s="2">
        <v>44379.061006944445</v>
      </c>
      <c r="O52">
        <v>1</v>
      </c>
      <c r="P52" s="1" t="s">
        <v>2032</v>
      </c>
      <c r="Q52">
        <v>1</v>
      </c>
      <c r="R52">
        <v>52</v>
      </c>
      <c r="S52" s="1" t="s">
        <v>1518</v>
      </c>
      <c r="T52">
        <v>1</v>
      </c>
      <c r="U52">
        <v>52</v>
      </c>
      <c r="V52" s="1" t="s">
        <v>1620</v>
      </c>
      <c r="W52" s="1" t="s">
        <v>1621</v>
      </c>
      <c r="X52" s="1" t="s">
        <v>1622</v>
      </c>
      <c r="Y52" s="1"/>
    </row>
    <row r="53" spans="1:25" x14ac:dyDescent="0.3">
      <c r="A53">
        <v>52</v>
      </c>
      <c r="B53" s="1" t="s">
        <v>2222</v>
      </c>
      <c r="C53">
        <v>2019</v>
      </c>
      <c r="D53">
        <v>53</v>
      </c>
      <c r="E53" s="1" t="s">
        <v>2223</v>
      </c>
      <c r="F53" s="1" t="s">
        <v>2224</v>
      </c>
      <c r="G53" s="1" t="s">
        <v>26</v>
      </c>
      <c r="H53">
        <v>25</v>
      </c>
      <c r="I53">
        <v>19</v>
      </c>
      <c r="J53">
        <v>1</v>
      </c>
      <c r="K53" s="1" t="s">
        <v>2225</v>
      </c>
      <c r="L53" s="1" t="s">
        <v>2226</v>
      </c>
      <c r="M53" s="1" t="s">
        <v>26</v>
      </c>
      <c r="N53" s="2">
        <v>44379.061006944445</v>
      </c>
      <c r="O53">
        <v>1</v>
      </c>
      <c r="P53" s="1" t="s">
        <v>2032</v>
      </c>
      <c r="Q53">
        <v>1</v>
      </c>
      <c r="R53">
        <v>25</v>
      </c>
      <c r="S53" s="1" t="s">
        <v>2060</v>
      </c>
      <c r="U53">
        <v>53</v>
      </c>
      <c r="V53" s="1" t="s">
        <v>2227</v>
      </c>
      <c r="W53" s="1" t="s">
        <v>2228</v>
      </c>
      <c r="X53" s="1" t="s">
        <v>1614</v>
      </c>
      <c r="Y53" s="1"/>
    </row>
    <row r="54" spans="1:25" x14ac:dyDescent="0.3">
      <c r="A54">
        <v>53</v>
      </c>
      <c r="B54" s="1" t="s">
        <v>1649</v>
      </c>
      <c r="C54">
        <v>2012</v>
      </c>
      <c r="D54">
        <v>54</v>
      </c>
      <c r="E54" s="1" t="s">
        <v>1650</v>
      </c>
      <c r="F54" s="1" t="s">
        <v>1651</v>
      </c>
      <c r="G54" s="1" t="s">
        <v>26</v>
      </c>
      <c r="H54">
        <v>54</v>
      </c>
      <c r="I54">
        <v>30</v>
      </c>
      <c r="J54">
        <v>8</v>
      </c>
      <c r="K54" s="1" t="s">
        <v>1652</v>
      </c>
      <c r="L54" s="1" t="s">
        <v>1653</v>
      </c>
      <c r="M54" s="1" t="s">
        <v>26</v>
      </c>
      <c r="N54" s="2">
        <v>44379.061006944445</v>
      </c>
      <c r="O54">
        <v>1</v>
      </c>
      <c r="P54" s="1" t="s">
        <v>2032</v>
      </c>
      <c r="Q54">
        <v>1</v>
      </c>
      <c r="R54">
        <v>54</v>
      </c>
      <c r="S54" s="1" t="s">
        <v>1150</v>
      </c>
      <c r="T54">
        <v>1</v>
      </c>
      <c r="U54">
        <v>54</v>
      </c>
      <c r="V54" s="1" t="s">
        <v>1654</v>
      </c>
      <c r="W54" s="1" t="s">
        <v>1655</v>
      </c>
      <c r="X54" s="1" t="s">
        <v>1656</v>
      </c>
      <c r="Y54" s="1"/>
    </row>
    <row r="55" spans="1:25" x14ac:dyDescent="0.3">
      <c r="A55">
        <v>54</v>
      </c>
      <c r="B55" s="1" t="s">
        <v>339</v>
      </c>
      <c r="C55">
        <v>2020</v>
      </c>
      <c r="D55">
        <v>55</v>
      </c>
      <c r="E55" s="1" t="s">
        <v>340</v>
      </c>
      <c r="F55" s="1" t="s">
        <v>5532</v>
      </c>
      <c r="G55" s="1" t="s">
        <v>26</v>
      </c>
      <c r="H55">
        <v>55</v>
      </c>
      <c r="I55">
        <v>41</v>
      </c>
      <c r="J55">
        <v>4</v>
      </c>
      <c r="K55" s="1" t="s">
        <v>341</v>
      </c>
      <c r="L55" s="1" t="s">
        <v>5533</v>
      </c>
      <c r="M55" s="1" t="s">
        <v>26</v>
      </c>
      <c r="N55" s="2">
        <v>44379.061006944445</v>
      </c>
      <c r="O55">
        <v>3</v>
      </c>
      <c r="P55" s="1" t="s">
        <v>2032</v>
      </c>
      <c r="Q55">
        <v>1</v>
      </c>
      <c r="R55">
        <v>55</v>
      </c>
      <c r="S55" s="1" t="s">
        <v>1910</v>
      </c>
      <c r="T55">
        <v>1</v>
      </c>
      <c r="U55">
        <v>55</v>
      </c>
      <c r="V55" s="1" t="s">
        <v>342</v>
      </c>
      <c r="W55" s="1" t="s">
        <v>5534</v>
      </c>
      <c r="X55" s="1" t="s">
        <v>5535</v>
      </c>
      <c r="Y55" s="1"/>
    </row>
    <row r="56" spans="1:25" x14ac:dyDescent="0.3">
      <c r="A56">
        <v>55</v>
      </c>
      <c r="B56" s="1" t="s">
        <v>2229</v>
      </c>
      <c r="C56">
        <v>2019</v>
      </c>
      <c r="D56">
        <v>56</v>
      </c>
      <c r="E56" s="1" t="s">
        <v>2230</v>
      </c>
      <c r="F56" s="1" t="s">
        <v>2231</v>
      </c>
      <c r="G56" s="1" t="s">
        <v>26</v>
      </c>
      <c r="H56">
        <v>56</v>
      </c>
      <c r="I56">
        <v>14</v>
      </c>
      <c r="J56">
        <v>5</v>
      </c>
      <c r="K56" s="1" t="s">
        <v>2232</v>
      </c>
      <c r="L56" s="1" t="s">
        <v>2233</v>
      </c>
      <c r="M56" s="1" t="s">
        <v>26</v>
      </c>
      <c r="N56" s="2">
        <v>44379.061006944445</v>
      </c>
      <c r="O56">
        <v>1</v>
      </c>
      <c r="P56" s="1" t="s">
        <v>2032</v>
      </c>
      <c r="Q56">
        <v>1</v>
      </c>
      <c r="R56">
        <v>56</v>
      </c>
      <c r="S56" s="1" t="s">
        <v>2234</v>
      </c>
      <c r="U56">
        <v>56</v>
      </c>
      <c r="V56" s="1" t="s">
        <v>2235</v>
      </c>
      <c r="W56" s="1" t="s">
        <v>2236</v>
      </c>
      <c r="X56" s="1" t="s">
        <v>2237</v>
      </c>
      <c r="Y56" s="1"/>
    </row>
    <row r="57" spans="1:25" x14ac:dyDescent="0.3">
      <c r="A57">
        <v>56</v>
      </c>
      <c r="B57" s="1" t="s">
        <v>2238</v>
      </c>
      <c r="C57">
        <v>2017</v>
      </c>
      <c r="D57">
        <v>57</v>
      </c>
      <c r="E57" s="1" t="s">
        <v>2239</v>
      </c>
      <c r="F57" s="1" t="s">
        <v>2240</v>
      </c>
      <c r="G57" s="1" t="s">
        <v>26</v>
      </c>
      <c r="H57">
        <v>57</v>
      </c>
      <c r="I57">
        <v>116</v>
      </c>
      <c r="K57" s="1" t="s">
        <v>108</v>
      </c>
      <c r="L57" s="1" t="s">
        <v>2241</v>
      </c>
      <c r="M57" s="1" t="s">
        <v>26</v>
      </c>
      <c r="N57" s="2">
        <v>44379.061006944445</v>
      </c>
      <c r="O57">
        <v>1</v>
      </c>
      <c r="P57" s="1" t="s">
        <v>2032</v>
      </c>
      <c r="Q57">
        <v>1</v>
      </c>
      <c r="R57">
        <v>57</v>
      </c>
      <c r="S57" s="1" t="s">
        <v>2242</v>
      </c>
      <c r="U57">
        <v>57</v>
      </c>
      <c r="V57" s="1" t="s">
        <v>2243</v>
      </c>
      <c r="W57" s="1" t="s">
        <v>2244</v>
      </c>
      <c r="X57" s="1" t="s">
        <v>2245</v>
      </c>
      <c r="Y57" s="1"/>
    </row>
    <row r="58" spans="1:25" x14ac:dyDescent="0.3">
      <c r="A58">
        <v>57</v>
      </c>
      <c r="B58" s="1" t="s">
        <v>2246</v>
      </c>
      <c r="C58">
        <v>2018</v>
      </c>
      <c r="D58">
        <v>58</v>
      </c>
      <c r="E58" s="1" t="s">
        <v>2247</v>
      </c>
      <c r="F58" s="1" t="s">
        <v>2248</v>
      </c>
      <c r="G58" s="1" t="s">
        <v>26</v>
      </c>
      <c r="H58">
        <v>30</v>
      </c>
      <c r="I58">
        <v>8</v>
      </c>
      <c r="J58">
        <v>10</v>
      </c>
      <c r="K58" s="1" t="s">
        <v>2249</v>
      </c>
      <c r="L58" s="1" t="s">
        <v>2250</v>
      </c>
      <c r="M58" s="1" t="s">
        <v>26</v>
      </c>
      <c r="N58" s="2">
        <v>44379.061006944445</v>
      </c>
      <c r="O58">
        <v>1</v>
      </c>
      <c r="P58" s="1" t="s">
        <v>2032</v>
      </c>
      <c r="Q58">
        <v>1</v>
      </c>
      <c r="R58">
        <v>30</v>
      </c>
      <c r="S58" s="1" t="s">
        <v>2104</v>
      </c>
      <c r="U58">
        <v>58</v>
      </c>
      <c r="V58" s="1" t="s">
        <v>2251</v>
      </c>
      <c r="W58" s="1" t="s">
        <v>2252</v>
      </c>
      <c r="X58" s="1" t="s">
        <v>2253</v>
      </c>
      <c r="Y58" s="1"/>
    </row>
    <row r="59" spans="1:25" x14ac:dyDescent="0.3">
      <c r="A59">
        <v>58</v>
      </c>
      <c r="B59" s="1" t="s">
        <v>2254</v>
      </c>
      <c r="C59">
        <v>2020</v>
      </c>
      <c r="D59">
        <v>59</v>
      </c>
      <c r="E59" s="1" t="s">
        <v>2255</v>
      </c>
      <c r="F59" s="1" t="s">
        <v>2256</v>
      </c>
      <c r="G59" s="1" t="s">
        <v>26</v>
      </c>
      <c r="H59">
        <v>59</v>
      </c>
      <c r="I59">
        <v>21</v>
      </c>
      <c r="J59">
        <v>1</v>
      </c>
      <c r="K59" s="1" t="s">
        <v>2257</v>
      </c>
      <c r="L59" s="1" t="s">
        <v>2258</v>
      </c>
      <c r="M59" s="1" t="s">
        <v>26</v>
      </c>
      <c r="N59" s="2">
        <v>44379.061006944445</v>
      </c>
      <c r="O59">
        <v>1</v>
      </c>
      <c r="P59" s="1" t="s">
        <v>2032</v>
      </c>
      <c r="Q59">
        <v>1</v>
      </c>
      <c r="R59">
        <v>59</v>
      </c>
      <c r="S59" s="1" t="s">
        <v>2259</v>
      </c>
      <c r="U59">
        <v>59</v>
      </c>
      <c r="V59" s="1" t="s">
        <v>2260</v>
      </c>
      <c r="W59" s="1" t="s">
        <v>2261</v>
      </c>
      <c r="X59" s="1" t="s">
        <v>2262</v>
      </c>
      <c r="Y59" s="1"/>
    </row>
    <row r="60" spans="1:25" x14ac:dyDescent="0.3">
      <c r="A60">
        <v>59</v>
      </c>
      <c r="B60" s="1" t="s">
        <v>1547</v>
      </c>
      <c r="C60">
        <v>2013</v>
      </c>
      <c r="D60">
        <v>60</v>
      </c>
      <c r="E60" s="1" t="s">
        <v>1548</v>
      </c>
      <c r="F60" s="1" t="s">
        <v>1549</v>
      </c>
      <c r="G60" s="1" t="s">
        <v>26</v>
      </c>
      <c r="H60">
        <v>60</v>
      </c>
      <c r="I60">
        <v>39</v>
      </c>
      <c r="J60">
        <v>1</v>
      </c>
      <c r="K60" s="1" t="s">
        <v>108</v>
      </c>
      <c r="L60" s="1" t="s">
        <v>1550</v>
      </c>
      <c r="M60" s="1" t="s">
        <v>26</v>
      </c>
      <c r="N60" s="2">
        <v>44379.061006944445</v>
      </c>
      <c r="O60">
        <v>1</v>
      </c>
      <c r="P60" s="1" t="s">
        <v>2032</v>
      </c>
      <c r="Q60">
        <v>1</v>
      </c>
      <c r="R60">
        <v>60</v>
      </c>
      <c r="S60" s="1" t="s">
        <v>1551</v>
      </c>
      <c r="T60">
        <v>1</v>
      </c>
      <c r="U60">
        <v>60</v>
      </c>
      <c r="V60" s="1" t="s">
        <v>1552</v>
      </c>
      <c r="W60" s="1" t="s">
        <v>1553</v>
      </c>
      <c r="X60" s="1" t="s">
        <v>1554</v>
      </c>
      <c r="Y60" s="1"/>
    </row>
    <row r="61" spans="1:25" x14ac:dyDescent="0.3">
      <c r="A61">
        <v>60</v>
      </c>
      <c r="B61" s="1" t="s">
        <v>2263</v>
      </c>
      <c r="C61">
        <v>2020</v>
      </c>
      <c r="D61">
        <v>61</v>
      </c>
      <c r="E61" s="1" t="s">
        <v>2264</v>
      </c>
      <c r="F61" s="1" t="s">
        <v>2265</v>
      </c>
      <c r="G61" s="1" t="s">
        <v>26</v>
      </c>
      <c r="H61">
        <v>61</v>
      </c>
      <c r="I61">
        <v>15</v>
      </c>
      <c r="K61" s="1" t="s">
        <v>2266</v>
      </c>
      <c r="L61" s="1" t="s">
        <v>2267</v>
      </c>
      <c r="M61" s="1" t="s">
        <v>26</v>
      </c>
      <c r="N61" s="2">
        <v>44379.061006944445</v>
      </c>
      <c r="O61">
        <v>1</v>
      </c>
      <c r="P61" s="1" t="s">
        <v>2032</v>
      </c>
      <c r="Q61">
        <v>1</v>
      </c>
      <c r="R61">
        <v>61</v>
      </c>
      <c r="S61" s="1" t="s">
        <v>2268</v>
      </c>
      <c r="U61">
        <v>61</v>
      </c>
      <c r="V61" s="1" t="s">
        <v>2269</v>
      </c>
      <c r="W61" s="1" t="s">
        <v>2270</v>
      </c>
      <c r="X61" s="1" t="s">
        <v>2271</v>
      </c>
      <c r="Y61" s="1"/>
    </row>
    <row r="62" spans="1:25" x14ac:dyDescent="0.3">
      <c r="A62">
        <v>61</v>
      </c>
      <c r="B62" s="1" t="s">
        <v>1555</v>
      </c>
      <c r="C62">
        <v>2021</v>
      </c>
      <c r="D62">
        <v>62</v>
      </c>
      <c r="E62" s="1" t="s">
        <v>1556</v>
      </c>
      <c r="F62" s="1" t="s">
        <v>1557</v>
      </c>
      <c r="G62" s="1" t="s">
        <v>26</v>
      </c>
      <c r="H62">
        <v>62</v>
      </c>
      <c r="I62">
        <v>50</v>
      </c>
      <c r="K62" s="1" t="s">
        <v>1558</v>
      </c>
      <c r="L62" s="1" t="s">
        <v>1559</v>
      </c>
      <c r="M62" s="1" t="s">
        <v>26</v>
      </c>
      <c r="N62" s="2">
        <v>44379.061006944445</v>
      </c>
      <c r="O62">
        <v>2</v>
      </c>
      <c r="P62" s="1" t="s">
        <v>2032</v>
      </c>
      <c r="Q62">
        <v>1</v>
      </c>
      <c r="R62">
        <v>62</v>
      </c>
      <c r="S62" s="1" t="s">
        <v>1560</v>
      </c>
      <c r="T62">
        <v>1</v>
      </c>
      <c r="U62">
        <v>62</v>
      </c>
      <c r="V62" s="1" t="s">
        <v>1561</v>
      </c>
      <c r="W62" s="1" t="s">
        <v>1562</v>
      </c>
      <c r="X62" s="1" t="s">
        <v>1563</v>
      </c>
      <c r="Y62" s="1"/>
    </row>
    <row r="63" spans="1:25" x14ac:dyDescent="0.3">
      <c r="A63">
        <v>62</v>
      </c>
      <c r="B63" s="1" t="s">
        <v>1226</v>
      </c>
      <c r="C63">
        <v>2005</v>
      </c>
      <c r="D63">
        <v>63</v>
      </c>
      <c r="E63" s="1" t="s">
        <v>26</v>
      </c>
      <c r="F63" s="1" t="s">
        <v>1588</v>
      </c>
      <c r="G63" s="1" t="s">
        <v>26</v>
      </c>
      <c r="H63">
        <v>63</v>
      </c>
      <c r="I63">
        <v>101</v>
      </c>
      <c r="J63">
        <v>6</v>
      </c>
      <c r="K63" s="1" t="s">
        <v>118</v>
      </c>
      <c r="L63" s="1" t="s">
        <v>1589</v>
      </c>
      <c r="M63" s="1" t="s">
        <v>26</v>
      </c>
      <c r="N63" s="2">
        <v>44379.061006944445</v>
      </c>
      <c r="O63">
        <v>1</v>
      </c>
      <c r="P63" s="1" t="s">
        <v>2032</v>
      </c>
      <c r="Q63">
        <v>1</v>
      </c>
      <c r="R63">
        <v>63</v>
      </c>
      <c r="S63" s="1" t="s">
        <v>1590</v>
      </c>
      <c r="T63">
        <v>1</v>
      </c>
      <c r="U63">
        <v>63</v>
      </c>
      <c r="V63" s="1" t="s">
        <v>1591</v>
      </c>
      <c r="W63" s="1" t="s">
        <v>1592</v>
      </c>
      <c r="X63" s="1" t="s">
        <v>1593</v>
      </c>
      <c r="Y63" s="1"/>
    </row>
    <row r="64" spans="1:25" x14ac:dyDescent="0.3">
      <c r="A64">
        <v>63</v>
      </c>
      <c r="B64" s="1" t="s">
        <v>1564</v>
      </c>
      <c r="C64">
        <v>2019</v>
      </c>
      <c r="D64">
        <v>64</v>
      </c>
      <c r="E64" s="1" t="s">
        <v>1565</v>
      </c>
      <c r="F64" s="1" t="s">
        <v>1566</v>
      </c>
      <c r="G64" s="1" t="s">
        <v>26</v>
      </c>
      <c r="H64">
        <v>38</v>
      </c>
      <c r="I64">
        <v>24</v>
      </c>
      <c r="J64">
        <v>2</v>
      </c>
      <c r="K64" s="1" t="s">
        <v>1308</v>
      </c>
      <c r="L64" s="1" t="s">
        <v>1567</v>
      </c>
      <c r="M64" s="1" t="s">
        <v>26</v>
      </c>
      <c r="N64" s="2">
        <v>44379.061006944445</v>
      </c>
      <c r="O64">
        <v>1</v>
      </c>
      <c r="P64" s="1" t="s">
        <v>2032</v>
      </c>
      <c r="Q64">
        <v>1</v>
      </c>
      <c r="R64">
        <v>38</v>
      </c>
      <c r="S64" s="1" t="s">
        <v>1494</v>
      </c>
      <c r="T64">
        <v>1</v>
      </c>
      <c r="U64">
        <v>64</v>
      </c>
      <c r="V64" s="1" t="s">
        <v>1568</v>
      </c>
      <c r="W64" s="1" t="s">
        <v>1569</v>
      </c>
      <c r="X64" s="1" t="s">
        <v>1570</v>
      </c>
      <c r="Y64" s="1"/>
    </row>
    <row r="65" spans="1:25" x14ac:dyDescent="0.3">
      <c r="A65">
        <v>64</v>
      </c>
      <c r="B65" s="1" t="s">
        <v>1685</v>
      </c>
      <c r="C65">
        <v>2021</v>
      </c>
      <c r="D65">
        <v>65</v>
      </c>
      <c r="E65" s="1" t="s">
        <v>1686</v>
      </c>
      <c r="F65" s="1" t="s">
        <v>1687</v>
      </c>
      <c r="G65" s="1" t="s">
        <v>26</v>
      </c>
      <c r="H65">
        <v>52</v>
      </c>
      <c r="I65">
        <v>77</v>
      </c>
      <c r="J65">
        <v>1</v>
      </c>
      <c r="K65" s="1" t="s">
        <v>1688</v>
      </c>
      <c r="L65" s="1" t="s">
        <v>1689</v>
      </c>
      <c r="M65" s="1" t="s">
        <v>26</v>
      </c>
      <c r="N65" s="2">
        <v>44379.061006944445</v>
      </c>
      <c r="O65">
        <v>2</v>
      </c>
      <c r="P65" s="1" t="s">
        <v>2032</v>
      </c>
      <c r="Q65">
        <v>1</v>
      </c>
      <c r="R65">
        <v>52</v>
      </c>
      <c r="S65" s="1" t="s">
        <v>1518</v>
      </c>
      <c r="T65">
        <v>1</v>
      </c>
      <c r="U65">
        <v>65</v>
      </c>
      <c r="V65" s="1" t="s">
        <v>1690</v>
      </c>
      <c r="W65" s="1" t="s">
        <v>1691</v>
      </c>
      <c r="X65" s="1" t="s">
        <v>1692</v>
      </c>
      <c r="Y65" s="1"/>
    </row>
    <row r="66" spans="1:25" x14ac:dyDescent="0.3">
      <c r="A66">
        <v>65</v>
      </c>
      <c r="B66" s="1" t="s">
        <v>2272</v>
      </c>
      <c r="C66">
        <v>2020</v>
      </c>
      <c r="D66">
        <v>66</v>
      </c>
      <c r="E66" s="1" t="s">
        <v>2273</v>
      </c>
      <c r="F66" s="1" t="s">
        <v>2274</v>
      </c>
      <c r="G66" s="1" t="s">
        <v>26</v>
      </c>
      <c r="H66">
        <v>49</v>
      </c>
      <c r="I66">
        <v>20</v>
      </c>
      <c r="J66">
        <v>1</v>
      </c>
      <c r="K66" s="1" t="s">
        <v>863</v>
      </c>
      <c r="L66" s="1" t="s">
        <v>2275</v>
      </c>
      <c r="M66" s="1" t="s">
        <v>26</v>
      </c>
      <c r="N66" s="2">
        <v>44379.061006944445</v>
      </c>
      <c r="O66">
        <v>1</v>
      </c>
      <c r="P66" s="1" t="s">
        <v>2032</v>
      </c>
      <c r="Q66">
        <v>1</v>
      </c>
      <c r="R66">
        <v>49</v>
      </c>
      <c r="S66" s="1" t="s">
        <v>2201</v>
      </c>
      <c r="U66">
        <v>66</v>
      </c>
      <c r="V66" s="1" t="s">
        <v>2276</v>
      </c>
      <c r="W66" s="1" t="s">
        <v>2277</v>
      </c>
      <c r="X66" s="1" t="s">
        <v>2278</v>
      </c>
      <c r="Y66" s="1"/>
    </row>
    <row r="67" spans="1:25" x14ac:dyDescent="0.3">
      <c r="A67">
        <v>66</v>
      </c>
      <c r="B67" s="1" t="s">
        <v>2279</v>
      </c>
      <c r="C67">
        <v>2019</v>
      </c>
      <c r="D67">
        <v>67</v>
      </c>
      <c r="E67" s="1" t="s">
        <v>2280</v>
      </c>
      <c r="F67" s="1" t="s">
        <v>2281</v>
      </c>
      <c r="G67" s="1" t="s">
        <v>26</v>
      </c>
      <c r="H67">
        <v>49</v>
      </c>
      <c r="I67">
        <v>19</v>
      </c>
      <c r="J67">
        <v>1</v>
      </c>
      <c r="K67" s="1" t="s">
        <v>2282</v>
      </c>
      <c r="L67" s="1" t="s">
        <v>2283</v>
      </c>
      <c r="M67" s="1" t="s">
        <v>26</v>
      </c>
      <c r="N67" s="2">
        <v>44379.061006944445</v>
      </c>
      <c r="O67">
        <v>1</v>
      </c>
      <c r="P67" s="1" t="s">
        <v>2032</v>
      </c>
      <c r="Q67">
        <v>1</v>
      </c>
      <c r="R67">
        <v>49</v>
      </c>
      <c r="S67" s="1" t="s">
        <v>2201</v>
      </c>
      <c r="U67">
        <v>67</v>
      </c>
      <c r="V67" s="1" t="s">
        <v>2284</v>
      </c>
      <c r="W67" s="1" t="s">
        <v>2285</v>
      </c>
      <c r="X67" s="1" t="s">
        <v>2286</v>
      </c>
      <c r="Y67" s="1"/>
    </row>
    <row r="68" spans="1:25" x14ac:dyDescent="0.3">
      <c r="A68">
        <v>67</v>
      </c>
      <c r="B68" s="1" t="s">
        <v>1579</v>
      </c>
      <c r="C68">
        <v>2017</v>
      </c>
      <c r="D68">
        <v>68</v>
      </c>
      <c r="E68" s="1" t="s">
        <v>1580</v>
      </c>
      <c r="F68" s="1" t="s">
        <v>1581</v>
      </c>
      <c r="G68" s="1" t="s">
        <v>26</v>
      </c>
      <c r="H68">
        <v>68</v>
      </c>
      <c r="I68">
        <v>35</v>
      </c>
      <c r="J68">
        <v>2</v>
      </c>
      <c r="K68" s="1" t="s">
        <v>1582</v>
      </c>
      <c r="L68" s="1" t="s">
        <v>1583</v>
      </c>
      <c r="M68" s="1" t="s">
        <v>26</v>
      </c>
      <c r="N68" s="2">
        <v>44379.061006944445</v>
      </c>
      <c r="O68">
        <v>1</v>
      </c>
      <c r="P68" s="1" t="s">
        <v>2032</v>
      </c>
      <c r="Q68">
        <v>1</v>
      </c>
      <c r="R68">
        <v>68</v>
      </c>
      <c r="S68" s="1" t="s">
        <v>1584</v>
      </c>
      <c r="T68">
        <v>1</v>
      </c>
      <c r="U68">
        <v>68</v>
      </c>
      <c r="V68" s="1" t="s">
        <v>1585</v>
      </c>
      <c r="W68" s="1" t="s">
        <v>1586</v>
      </c>
      <c r="X68" s="1" t="s">
        <v>1587</v>
      </c>
      <c r="Y68" s="1"/>
    </row>
    <row r="69" spans="1:25" x14ac:dyDescent="0.3">
      <c r="A69">
        <v>68</v>
      </c>
      <c r="B69" s="1" t="s">
        <v>1594</v>
      </c>
      <c r="C69">
        <v>2017</v>
      </c>
      <c r="D69">
        <v>69</v>
      </c>
      <c r="E69" s="1" t="s">
        <v>1595</v>
      </c>
      <c r="F69" s="1" t="s">
        <v>1596</v>
      </c>
      <c r="G69" s="1" t="s">
        <v>26</v>
      </c>
      <c r="H69">
        <v>34</v>
      </c>
      <c r="I69">
        <v>26</v>
      </c>
      <c r="K69" s="1" t="s">
        <v>1597</v>
      </c>
      <c r="L69" s="1" t="s">
        <v>1598</v>
      </c>
      <c r="M69" s="1" t="s">
        <v>26</v>
      </c>
      <c r="N69" s="2">
        <v>44379.061006944445</v>
      </c>
      <c r="O69">
        <v>2</v>
      </c>
      <c r="P69" s="1" t="s">
        <v>2032</v>
      </c>
      <c r="Q69">
        <v>1</v>
      </c>
      <c r="R69">
        <v>34</v>
      </c>
      <c r="S69" s="1" t="s">
        <v>1543</v>
      </c>
      <c r="T69">
        <v>1</v>
      </c>
      <c r="U69">
        <v>69</v>
      </c>
      <c r="V69" s="1" t="s">
        <v>681</v>
      </c>
      <c r="W69" s="1" t="s">
        <v>5536</v>
      </c>
      <c r="X69" s="1" t="s">
        <v>5537</v>
      </c>
      <c r="Y69" s="1"/>
    </row>
    <row r="70" spans="1:25" x14ac:dyDescent="0.3">
      <c r="A70">
        <v>69</v>
      </c>
      <c r="B70" s="1" t="s">
        <v>1599</v>
      </c>
      <c r="C70">
        <v>2013</v>
      </c>
      <c r="D70">
        <v>70</v>
      </c>
      <c r="E70" s="1" t="s">
        <v>1600</v>
      </c>
      <c r="F70" s="1" t="s">
        <v>1601</v>
      </c>
      <c r="G70" s="1" t="s">
        <v>26</v>
      </c>
      <c r="H70">
        <v>44</v>
      </c>
      <c r="I70">
        <v>15</v>
      </c>
      <c r="J70">
        <v>4</v>
      </c>
      <c r="K70" s="1" t="s">
        <v>1602</v>
      </c>
      <c r="L70" s="1" t="s">
        <v>1603</v>
      </c>
      <c r="M70" s="1" t="s">
        <v>26</v>
      </c>
      <c r="N70" s="2">
        <v>44379.061006944445</v>
      </c>
      <c r="O70">
        <v>3</v>
      </c>
      <c r="P70" s="1" t="s">
        <v>2032</v>
      </c>
      <c r="Q70">
        <v>1</v>
      </c>
      <c r="R70">
        <v>44</v>
      </c>
      <c r="S70" s="1" t="s">
        <v>1511</v>
      </c>
      <c r="T70">
        <v>1</v>
      </c>
      <c r="U70">
        <v>70</v>
      </c>
      <c r="V70" s="1" t="s">
        <v>1604</v>
      </c>
      <c r="W70" s="1" t="s">
        <v>1605</v>
      </c>
      <c r="X70" s="1" t="s">
        <v>1606</v>
      </c>
      <c r="Y70" s="1"/>
    </row>
    <row r="71" spans="1:25" x14ac:dyDescent="0.3">
      <c r="A71">
        <v>70</v>
      </c>
      <c r="B71" s="1" t="s">
        <v>1607</v>
      </c>
      <c r="C71">
        <v>2018</v>
      </c>
      <c r="D71">
        <v>71</v>
      </c>
      <c r="E71" s="1" t="s">
        <v>1608</v>
      </c>
      <c r="F71" s="1" t="s">
        <v>1609</v>
      </c>
      <c r="G71" s="1" t="s">
        <v>26</v>
      </c>
      <c r="H71">
        <v>34</v>
      </c>
      <c r="I71">
        <v>27</v>
      </c>
      <c r="K71" s="1" t="s">
        <v>1610</v>
      </c>
      <c r="L71" s="1" t="s">
        <v>1611</v>
      </c>
      <c r="M71" s="1" t="s">
        <v>26</v>
      </c>
      <c r="N71" s="2">
        <v>44379.061006944445</v>
      </c>
      <c r="O71">
        <v>1</v>
      </c>
      <c r="P71" s="1" t="s">
        <v>2032</v>
      </c>
      <c r="Q71">
        <v>1</v>
      </c>
      <c r="R71">
        <v>34</v>
      </c>
      <c r="S71" s="1" t="s">
        <v>1543</v>
      </c>
      <c r="T71">
        <v>1</v>
      </c>
      <c r="U71">
        <v>71</v>
      </c>
      <c r="V71" s="1" t="s">
        <v>1612</v>
      </c>
      <c r="W71" s="1" t="s">
        <v>1613</v>
      </c>
      <c r="X71" s="1" t="s">
        <v>1614</v>
      </c>
      <c r="Y71" s="1"/>
    </row>
    <row r="72" spans="1:25" x14ac:dyDescent="0.3">
      <c r="A72">
        <v>71</v>
      </c>
      <c r="B72" s="1" t="s">
        <v>503</v>
      </c>
      <c r="C72">
        <v>2018</v>
      </c>
      <c r="D72">
        <v>72</v>
      </c>
      <c r="E72" s="1" t="s">
        <v>504</v>
      </c>
      <c r="F72" s="1" t="s">
        <v>5538</v>
      </c>
      <c r="G72" s="1" t="s">
        <v>26</v>
      </c>
      <c r="H72">
        <v>10</v>
      </c>
      <c r="I72">
        <v>30</v>
      </c>
      <c r="J72">
        <v>7</v>
      </c>
      <c r="K72" s="1" t="s">
        <v>505</v>
      </c>
      <c r="L72" s="1" t="s">
        <v>506</v>
      </c>
      <c r="M72" s="1" t="s">
        <v>26</v>
      </c>
      <c r="N72" s="2">
        <v>44379.061006944445</v>
      </c>
      <c r="O72">
        <v>3</v>
      </c>
      <c r="P72" s="1" t="s">
        <v>2032</v>
      </c>
      <c r="Q72">
        <v>1</v>
      </c>
      <c r="R72">
        <v>10</v>
      </c>
      <c r="S72" s="1" t="s">
        <v>111</v>
      </c>
      <c r="T72">
        <v>1</v>
      </c>
      <c r="U72">
        <v>72</v>
      </c>
      <c r="V72" s="1" t="s">
        <v>507</v>
      </c>
      <c r="W72" s="1" t="s">
        <v>5539</v>
      </c>
      <c r="X72" s="1" t="s">
        <v>5540</v>
      </c>
      <c r="Y72" s="1"/>
    </row>
    <row r="73" spans="1:25" hidden="1" x14ac:dyDescent="0.3">
      <c r="A73">
        <v>72</v>
      </c>
      <c r="B73" s="1" t="s">
        <v>1631</v>
      </c>
      <c r="C73">
        <v>1995</v>
      </c>
      <c r="D73">
        <v>73</v>
      </c>
      <c r="E73" s="1" t="s">
        <v>1632</v>
      </c>
      <c r="F73" s="1" t="s">
        <v>1633</v>
      </c>
      <c r="G73" s="1" t="s">
        <v>26</v>
      </c>
      <c r="H73">
        <v>73</v>
      </c>
      <c r="I73">
        <v>20</v>
      </c>
      <c r="J73">
        <v>5</v>
      </c>
      <c r="K73" s="1" t="s">
        <v>1634</v>
      </c>
      <c r="L73" s="1" t="s">
        <v>1635</v>
      </c>
      <c r="M73" s="1" t="s">
        <v>26</v>
      </c>
      <c r="N73" s="2">
        <v>44379.061006944445</v>
      </c>
      <c r="O73">
        <v>1</v>
      </c>
      <c r="P73" s="1" t="s">
        <v>2032</v>
      </c>
      <c r="Q73">
        <v>1</v>
      </c>
      <c r="R73">
        <v>73</v>
      </c>
      <c r="S73" s="1" t="s">
        <v>1636</v>
      </c>
      <c r="T73">
        <v>1</v>
      </c>
      <c r="U73">
        <v>73</v>
      </c>
      <c r="V73" s="1" t="s">
        <v>1637</v>
      </c>
      <c r="W73" s="1" t="s">
        <v>1638</v>
      </c>
      <c r="X73" s="1" t="s">
        <v>1639</v>
      </c>
      <c r="Y73" s="1" t="s">
        <v>5514</v>
      </c>
    </row>
    <row r="74" spans="1:25" x14ac:dyDescent="0.3">
      <c r="A74">
        <v>73</v>
      </c>
      <c r="B74" s="1" t="s">
        <v>2287</v>
      </c>
      <c r="C74">
        <v>2017</v>
      </c>
      <c r="D74">
        <v>74</v>
      </c>
      <c r="E74" s="1" t="s">
        <v>2288</v>
      </c>
      <c r="F74" s="1" t="s">
        <v>2289</v>
      </c>
      <c r="G74" s="1" t="s">
        <v>26</v>
      </c>
      <c r="H74">
        <v>74</v>
      </c>
      <c r="I74">
        <v>36</v>
      </c>
      <c r="J74">
        <v>1</v>
      </c>
      <c r="K74" s="1" t="s">
        <v>2290</v>
      </c>
      <c r="L74" s="1" t="s">
        <v>2291</v>
      </c>
      <c r="M74" s="1" t="s">
        <v>26</v>
      </c>
      <c r="N74" s="2">
        <v>44379.061006944445</v>
      </c>
      <c r="O74">
        <v>1</v>
      </c>
      <c r="P74" s="1" t="s">
        <v>2032</v>
      </c>
      <c r="Q74">
        <v>1</v>
      </c>
      <c r="R74">
        <v>74</v>
      </c>
      <c r="S74" s="1" t="s">
        <v>2292</v>
      </c>
      <c r="U74">
        <v>74</v>
      </c>
      <c r="V74" s="1" t="s">
        <v>2293</v>
      </c>
      <c r="W74" s="1" t="s">
        <v>2294</v>
      </c>
      <c r="X74" s="1" t="s">
        <v>2295</v>
      </c>
      <c r="Y74" s="1"/>
    </row>
    <row r="75" spans="1:25" x14ac:dyDescent="0.3">
      <c r="A75">
        <v>74</v>
      </c>
      <c r="B75" s="1" t="s">
        <v>678</v>
      </c>
      <c r="C75">
        <v>2017</v>
      </c>
      <c r="D75">
        <v>69</v>
      </c>
      <c r="E75" s="1" t="s">
        <v>679</v>
      </c>
      <c r="F75" s="1" t="s">
        <v>5541</v>
      </c>
      <c r="G75" s="1" t="s">
        <v>26</v>
      </c>
      <c r="H75">
        <v>75</v>
      </c>
      <c r="I75">
        <v>16</v>
      </c>
      <c r="J75">
        <v>2</v>
      </c>
      <c r="K75" s="1" t="s">
        <v>680</v>
      </c>
      <c r="L75" s="1" t="s">
        <v>5542</v>
      </c>
      <c r="M75" s="1" t="s">
        <v>26</v>
      </c>
      <c r="N75" s="2">
        <v>44379.061006944445</v>
      </c>
      <c r="O75">
        <v>3</v>
      </c>
      <c r="P75" s="1" t="s">
        <v>2032</v>
      </c>
      <c r="Q75">
        <v>1</v>
      </c>
      <c r="R75">
        <v>75</v>
      </c>
      <c r="S75" s="1" t="s">
        <v>1760</v>
      </c>
      <c r="T75">
        <v>1</v>
      </c>
      <c r="U75">
        <v>69</v>
      </c>
      <c r="V75" s="1" t="s">
        <v>681</v>
      </c>
      <c r="W75" s="1" t="s">
        <v>5536</v>
      </c>
      <c r="X75" s="1" t="s">
        <v>5537</v>
      </c>
      <c r="Y75" s="1"/>
    </row>
    <row r="76" spans="1:25" x14ac:dyDescent="0.3">
      <c r="A76">
        <v>75</v>
      </c>
      <c r="B76" s="1" t="s">
        <v>1640</v>
      </c>
      <c r="C76">
        <v>2017</v>
      </c>
      <c r="D76">
        <v>76</v>
      </c>
      <c r="E76" s="1" t="s">
        <v>1641</v>
      </c>
      <c r="F76" s="1" t="s">
        <v>1642</v>
      </c>
      <c r="G76" s="1" t="s">
        <v>26</v>
      </c>
      <c r="H76">
        <v>76</v>
      </c>
      <c r="I76">
        <v>30</v>
      </c>
      <c r="J76">
        <v>4</v>
      </c>
      <c r="K76" s="1" t="s">
        <v>1643</v>
      </c>
      <c r="L76" s="1" t="s">
        <v>1644</v>
      </c>
      <c r="M76" s="1" t="s">
        <v>26</v>
      </c>
      <c r="N76" s="2">
        <v>44379.061006944445</v>
      </c>
      <c r="O76">
        <v>1</v>
      </c>
      <c r="P76" s="1" t="s">
        <v>2032</v>
      </c>
      <c r="Q76">
        <v>1</v>
      </c>
      <c r="R76">
        <v>76</v>
      </c>
      <c r="S76" s="1" t="s">
        <v>1645</v>
      </c>
      <c r="T76">
        <v>1</v>
      </c>
      <c r="U76">
        <v>76</v>
      </c>
      <c r="V76" s="1" t="s">
        <v>1646</v>
      </c>
      <c r="W76" s="1" t="s">
        <v>1647</v>
      </c>
      <c r="X76" s="1" t="s">
        <v>1648</v>
      </c>
      <c r="Y76" s="1"/>
    </row>
    <row r="77" spans="1:25" x14ac:dyDescent="0.3">
      <c r="A77">
        <v>76</v>
      </c>
      <c r="B77" s="1" t="s">
        <v>1669</v>
      </c>
      <c r="C77">
        <v>2016</v>
      </c>
      <c r="D77">
        <v>77</v>
      </c>
      <c r="E77" s="1" t="s">
        <v>1670</v>
      </c>
      <c r="F77" s="1" t="s">
        <v>1671</v>
      </c>
      <c r="G77" s="1" t="s">
        <v>26</v>
      </c>
      <c r="H77">
        <v>52</v>
      </c>
      <c r="I77">
        <v>72</v>
      </c>
      <c r="J77">
        <v>11</v>
      </c>
      <c r="K77" s="1" t="s">
        <v>1672</v>
      </c>
      <c r="L77" s="1" t="s">
        <v>1673</v>
      </c>
      <c r="M77" s="1" t="s">
        <v>26</v>
      </c>
      <c r="N77" s="2">
        <v>44379.061006944445</v>
      </c>
      <c r="O77">
        <v>3</v>
      </c>
      <c r="P77" s="1" t="s">
        <v>2032</v>
      </c>
      <c r="Q77">
        <v>1</v>
      </c>
      <c r="R77">
        <v>52</v>
      </c>
      <c r="S77" s="1" t="s">
        <v>1518</v>
      </c>
      <c r="T77">
        <v>1</v>
      </c>
      <c r="U77">
        <v>77</v>
      </c>
      <c r="V77" s="1" t="s">
        <v>1674</v>
      </c>
      <c r="W77" s="1" t="s">
        <v>1675</v>
      </c>
      <c r="X77" s="1" t="s">
        <v>1676</v>
      </c>
      <c r="Y77" s="1"/>
    </row>
    <row r="78" spans="1:25" x14ac:dyDescent="0.3">
      <c r="A78">
        <v>77</v>
      </c>
      <c r="B78" s="1" t="s">
        <v>2296</v>
      </c>
      <c r="C78">
        <v>2017</v>
      </c>
      <c r="D78">
        <v>78</v>
      </c>
      <c r="E78" s="1" t="s">
        <v>2297</v>
      </c>
      <c r="F78" s="1" t="s">
        <v>2298</v>
      </c>
      <c r="G78" s="1" t="s">
        <v>26</v>
      </c>
      <c r="H78">
        <v>49</v>
      </c>
      <c r="I78">
        <v>17</v>
      </c>
      <c r="J78">
        <v>1</v>
      </c>
      <c r="K78" s="1" t="s">
        <v>2299</v>
      </c>
      <c r="L78" s="1" t="s">
        <v>2300</v>
      </c>
      <c r="M78" s="1" t="s">
        <v>26</v>
      </c>
      <c r="N78" s="2">
        <v>44379.061006944445</v>
      </c>
      <c r="O78">
        <v>1</v>
      </c>
      <c r="P78" s="1" t="s">
        <v>2032</v>
      </c>
      <c r="Q78">
        <v>1</v>
      </c>
      <c r="R78">
        <v>49</v>
      </c>
      <c r="S78" s="1" t="s">
        <v>2201</v>
      </c>
      <c r="U78">
        <v>78</v>
      </c>
      <c r="V78" s="1" t="s">
        <v>2301</v>
      </c>
      <c r="W78" s="1" t="s">
        <v>2302</v>
      </c>
      <c r="X78" s="1" t="s">
        <v>2303</v>
      </c>
      <c r="Y78" s="1"/>
    </row>
    <row r="79" spans="1:25" x14ac:dyDescent="0.3">
      <c r="A79">
        <v>78</v>
      </c>
      <c r="B79" s="1" t="s">
        <v>2304</v>
      </c>
      <c r="C79">
        <v>2018</v>
      </c>
      <c r="D79">
        <v>79</v>
      </c>
      <c r="E79" s="1" t="s">
        <v>2305</v>
      </c>
      <c r="F79" s="1" t="s">
        <v>2306</v>
      </c>
      <c r="G79" s="1" t="s">
        <v>26</v>
      </c>
      <c r="H79">
        <v>79</v>
      </c>
      <c r="I79">
        <v>99</v>
      </c>
      <c r="J79">
        <v>8</v>
      </c>
      <c r="K79" s="1" t="s">
        <v>2307</v>
      </c>
      <c r="L79" s="1" t="s">
        <v>2308</v>
      </c>
      <c r="M79" s="1" t="s">
        <v>26</v>
      </c>
      <c r="N79" s="2">
        <v>44379.061006944445</v>
      </c>
      <c r="O79">
        <v>1</v>
      </c>
      <c r="P79" s="1" t="s">
        <v>2032</v>
      </c>
      <c r="Q79">
        <v>1</v>
      </c>
      <c r="R79">
        <v>79</v>
      </c>
      <c r="S79" s="1" t="s">
        <v>2309</v>
      </c>
      <c r="U79">
        <v>79</v>
      </c>
      <c r="V79" s="1" t="s">
        <v>2310</v>
      </c>
      <c r="W79" s="1" t="s">
        <v>2311</v>
      </c>
      <c r="X79" s="1" t="s">
        <v>2312</v>
      </c>
      <c r="Y79" s="1"/>
    </row>
    <row r="80" spans="1:25" x14ac:dyDescent="0.3">
      <c r="A80">
        <v>79</v>
      </c>
      <c r="B80" s="1" t="s">
        <v>1811</v>
      </c>
      <c r="C80">
        <v>2016</v>
      </c>
      <c r="D80">
        <v>80</v>
      </c>
      <c r="E80" s="1" t="s">
        <v>1812</v>
      </c>
      <c r="F80" s="1" t="s">
        <v>1813</v>
      </c>
      <c r="G80" s="1" t="s">
        <v>26</v>
      </c>
      <c r="H80">
        <v>80</v>
      </c>
      <c r="I80">
        <v>13</v>
      </c>
      <c r="J80">
        <v>1</v>
      </c>
      <c r="K80" s="1" t="s">
        <v>1814</v>
      </c>
      <c r="L80" s="1" t="s">
        <v>1815</v>
      </c>
      <c r="M80" s="1" t="s">
        <v>26</v>
      </c>
      <c r="N80" s="2">
        <v>44379.061006944445</v>
      </c>
      <c r="O80">
        <v>1</v>
      </c>
      <c r="P80" s="1" t="s">
        <v>2032</v>
      </c>
      <c r="Q80">
        <v>1</v>
      </c>
      <c r="R80">
        <v>80</v>
      </c>
      <c r="S80" s="1" t="s">
        <v>1816</v>
      </c>
      <c r="T80">
        <v>1</v>
      </c>
      <c r="U80">
        <v>80</v>
      </c>
      <c r="V80" s="1" t="s">
        <v>886</v>
      </c>
      <c r="W80" s="1" t="s">
        <v>5543</v>
      </c>
      <c r="X80" s="1" t="s">
        <v>5544</v>
      </c>
      <c r="Y80" s="1"/>
    </row>
    <row r="81" spans="1:25" x14ac:dyDescent="0.3">
      <c r="A81">
        <v>80</v>
      </c>
      <c r="B81" s="1" t="s">
        <v>2313</v>
      </c>
      <c r="C81">
        <v>2015</v>
      </c>
      <c r="D81">
        <v>81</v>
      </c>
      <c r="E81" s="1" t="s">
        <v>2314</v>
      </c>
      <c r="F81" s="1" t="s">
        <v>2315</v>
      </c>
      <c r="G81" s="1" t="s">
        <v>26</v>
      </c>
      <c r="H81">
        <v>81</v>
      </c>
      <c r="I81">
        <v>119</v>
      </c>
      <c r="J81">
        <v>1</v>
      </c>
      <c r="K81" s="1" t="s">
        <v>182</v>
      </c>
      <c r="L81" s="1" t="s">
        <v>2316</v>
      </c>
      <c r="M81" s="1" t="s">
        <v>26</v>
      </c>
      <c r="N81" s="2">
        <v>44379.061006944445</v>
      </c>
      <c r="O81">
        <v>1</v>
      </c>
      <c r="P81" s="1" t="s">
        <v>2032</v>
      </c>
      <c r="Q81">
        <v>1</v>
      </c>
      <c r="R81">
        <v>81</v>
      </c>
      <c r="S81" s="1" t="s">
        <v>2317</v>
      </c>
      <c r="U81">
        <v>81</v>
      </c>
      <c r="V81" s="1" t="s">
        <v>2318</v>
      </c>
      <c r="W81" s="1" t="s">
        <v>2319</v>
      </c>
      <c r="X81" s="1" t="s">
        <v>2320</v>
      </c>
      <c r="Y81" s="1"/>
    </row>
    <row r="82" spans="1:25" x14ac:dyDescent="0.3">
      <c r="A82">
        <v>81</v>
      </c>
      <c r="B82" s="1" t="s">
        <v>2321</v>
      </c>
      <c r="C82">
        <v>2020</v>
      </c>
      <c r="D82">
        <v>82</v>
      </c>
      <c r="E82" s="1" t="s">
        <v>2322</v>
      </c>
      <c r="F82" s="1" t="s">
        <v>2323</v>
      </c>
      <c r="G82" s="1" t="s">
        <v>26</v>
      </c>
      <c r="H82">
        <v>82</v>
      </c>
      <c r="I82">
        <v>29</v>
      </c>
      <c r="J82">
        <v>7</v>
      </c>
      <c r="K82" s="1" t="s">
        <v>2324</v>
      </c>
      <c r="L82" s="1" t="s">
        <v>2325</v>
      </c>
      <c r="M82" s="1" t="s">
        <v>26</v>
      </c>
      <c r="N82" s="2">
        <v>44379.061006944445</v>
      </c>
      <c r="O82">
        <v>1</v>
      </c>
      <c r="P82" s="1" t="s">
        <v>2032</v>
      </c>
      <c r="Q82">
        <v>1</v>
      </c>
      <c r="R82">
        <v>82</v>
      </c>
      <c r="S82" s="1" t="s">
        <v>2326</v>
      </c>
      <c r="U82">
        <v>82</v>
      </c>
      <c r="V82" s="1" t="s">
        <v>2327</v>
      </c>
      <c r="W82" s="1" t="s">
        <v>2328</v>
      </c>
      <c r="X82" s="1" t="s">
        <v>2329</v>
      </c>
      <c r="Y82" s="1"/>
    </row>
    <row r="83" spans="1:25" x14ac:dyDescent="0.3">
      <c r="A83">
        <v>82</v>
      </c>
      <c r="B83" s="1" t="s">
        <v>1306</v>
      </c>
      <c r="C83">
        <v>2003</v>
      </c>
      <c r="D83">
        <v>83</v>
      </c>
      <c r="E83" s="1" t="s">
        <v>1307</v>
      </c>
      <c r="F83" s="1" t="s">
        <v>5545</v>
      </c>
      <c r="G83" s="1" t="s">
        <v>26</v>
      </c>
      <c r="H83">
        <v>52</v>
      </c>
      <c r="I83">
        <v>44</v>
      </c>
      <c r="J83">
        <v>1</v>
      </c>
      <c r="K83" s="1" t="s">
        <v>1308</v>
      </c>
      <c r="L83" s="1" t="s">
        <v>1309</v>
      </c>
      <c r="M83" s="1" t="s">
        <v>26</v>
      </c>
      <c r="N83" s="2">
        <v>44379.061006944445</v>
      </c>
      <c r="O83">
        <v>4</v>
      </c>
      <c r="P83" s="1" t="s">
        <v>2032</v>
      </c>
      <c r="Q83">
        <v>1</v>
      </c>
      <c r="R83">
        <v>52</v>
      </c>
      <c r="S83" s="1" t="s">
        <v>1518</v>
      </c>
      <c r="T83">
        <v>1</v>
      </c>
      <c r="U83">
        <v>83</v>
      </c>
      <c r="V83" s="1" t="s">
        <v>5546</v>
      </c>
      <c r="W83" s="1" t="s">
        <v>5547</v>
      </c>
      <c r="X83" s="1" t="s">
        <v>5548</v>
      </c>
      <c r="Y83" s="1"/>
    </row>
    <row r="84" spans="1:25" x14ac:dyDescent="0.3">
      <c r="A84">
        <v>83</v>
      </c>
      <c r="B84" s="1" t="s">
        <v>2330</v>
      </c>
      <c r="C84">
        <v>2013</v>
      </c>
      <c r="D84">
        <v>84</v>
      </c>
      <c r="E84" s="1" t="s">
        <v>2331</v>
      </c>
      <c r="F84" s="1" t="s">
        <v>2332</v>
      </c>
      <c r="G84" s="1" t="s">
        <v>26</v>
      </c>
      <c r="H84">
        <v>74</v>
      </c>
      <c r="I84">
        <v>32</v>
      </c>
      <c r="J84">
        <v>2</v>
      </c>
      <c r="K84" s="1" t="s">
        <v>2333</v>
      </c>
      <c r="L84" s="1" t="s">
        <v>2334</v>
      </c>
      <c r="M84" s="1" t="s">
        <v>26</v>
      </c>
      <c r="N84" s="2">
        <v>44379.061006944445</v>
      </c>
      <c r="O84">
        <v>1</v>
      </c>
      <c r="P84" s="1" t="s">
        <v>2032</v>
      </c>
      <c r="Q84">
        <v>1</v>
      </c>
      <c r="R84">
        <v>74</v>
      </c>
      <c r="S84" s="1" t="s">
        <v>2292</v>
      </c>
      <c r="U84">
        <v>84</v>
      </c>
      <c r="V84" s="1" t="s">
        <v>2335</v>
      </c>
      <c r="W84" s="1" t="s">
        <v>2336</v>
      </c>
      <c r="X84" s="1" t="s">
        <v>2337</v>
      </c>
      <c r="Y84" s="1"/>
    </row>
    <row r="85" spans="1:25" x14ac:dyDescent="0.3">
      <c r="A85">
        <v>84</v>
      </c>
      <c r="B85" s="1" t="s">
        <v>2338</v>
      </c>
      <c r="C85">
        <v>2016</v>
      </c>
      <c r="D85">
        <v>85</v>
      </c>
      <c r="E85" s="1" t="s">
        <v>2339</v>
      </c>
      <c r="F85" s="1" t="s">
        <v>2340</v>
      </c>
      <c r="G85" s="1" t="s">
        <v>26</v>
      </c>
      <c r="H85">
        <v>32</v>
      </c>
      <c r="I85">
        <v>64</v>
      </c>
      <c r="J85">
        <v>11</v>
      </c>
      <c r="K85" s="1" t="s">
        <v>2341</v>
      </c>
      <c r="L85" s="1" t="s">
        <v>2342</v>
      </c>
      <c r="M85" s="1" t="s">
        <v>26</v>
      </c>
      <c r="N85" s="2">
        <v>44379.061006944445</v>
      </c>
      <c r="O85">
        <v>2</v>
      </c>
      <c r="P85" s="1" t="s">
        <v>2032</v>
      </c>
      <c r="Q85">
        <v>1</v>
      </c>
      <c r="R85">
        <v>32</v>
      </c>
      <c r="S85" s="1" t="s">
        <v>2121</v>
      </c>
      <c r="U85">
        <v>85</v>
      </c>
      <c r="V85" s="1" t="s">
        <v>2343</v>
      </c>
      <c r="W85" s="1" t="s">
        <v>2344</v>
      </c>
      <c r="X85" s="1" t="s">
        <v>2345</v>
      </c>
      <c r="Y85" s="1"/>
    </row>
    <row r="86" spans="1:25" x14ac:dyDescent="0.3">
      <c r="A86">
        <v>85</v>
      </c>
      <c r="B86" s="1" t="s">
        <v>2346</v>
      </c>
      <c r="C86">
        <v>2017</v>
      </c>
      <c r="D86">
        <v>86</v>
      </c>
      <c r="E86" s="1" t="s">
        <v>2347</v>
      </c>
      <c r="F86" s="1" t="s">
        <v>2348</v>
      </c>
      <c r="G86" s="1" t="s">
        <v>26</v>
      </c>
      <c r="H86">
        <v>61</v>
      </c>
      <c r="I86">
        <v>12</v>
      </c>
      <c r="K86" s="1" t="s">
        <v>2349</v>
      </c>
      <c r="L86" s="1" t="s">
        <v>2350</v>
      </c>
      <c r="M86" s="1" t="s">
        <v>26</v>
      </c>
      <c r="N86" s="2">
        <v>44379.061006944445</v>
      </c>
      <c r="O86">
        <v>1</v>
      </c>
      <c r="P86" s="1" t="s">
        <v>2032</v>
      </c>
      <c r="Q86">
        <v>1</v>
      </c>
      <c r="R86">
        <v>61</v>
      </c>
      <c r="S86" s="1" t="s">
        <v>2268</v>
      </c>
      <c r="U86">
        <v>86</v>
      </c>
      <c r="V86" s="1" t="s">
        <v>2351</v>
      </c>
      <c r="W86" s="1" t="s">
        <v>2270</v>
      </c>
      <c r="X86" s="1" t="s">
        <v>2352</v>
      </c>
      <c r="Y86" s="1"/>
    </row>
    <row r="87" spans="1:25" x14ac:dyDescent="0.3">
      <c r="A87">
        <v>86</v>
      </c>
      <c r="B87" s="1" t="s">
        <v>1038</v>
      </c>
      <c r="C87">
        <v>2009</v>
      </c>
      <c r="D87">
        <v>87</v>
      </c>
      <c r="E87" s="1" t="s">
        <v>1039</v>
      </c>
      <c r="F87" s="1" t="s">
        <v>5549</v>
      </c>
      <c r="G87" s="1" t="s">
        <v>26</v>
      </c>
      <c r="H87">
        <v>34</v>
      </c>
      <c r="I87">
        <v>18</v>
      </c>
      <c r="J87">
        <v>22</v>
      </c>
      <c r="K87" s="1" t="s">
        <v>1040</v>
      </c>
      <c r="L87" s="1" t="s">
        <v>1041</v>
      </c>
      <c r="M87" s="1" t="s">
        <v>26</v>
      </c>
      <c r="N87" s="2">
        <v>44379.061006944445</v>
      </c>
      <c r="O87">
        <v>4</v>
      </c>
      <c r="P87" s="1" t="s">
        <v>2032</v>
      </c>
      <c r="Q87">
        <v>1</v>
      </c>
      <c r="R87">
        <v>34</v>
      </c>
      <c r="S87" s="1" t="s">
        <v>1543</v>
      </c>
      <c r="T87">
        <v>1</v>
      </c>
      <c r="U87">
        <v>87</v>
      </c>
      <c r="V87" s="1" t="s">
        <v>5550</v>
      </c>
      <c r="W87" s="1" t="s">
        <v>5551</v>
      </c>
      <c r="X87" s="1" t="s">
        <v>5552</v>
      </c>
      <c r="Y87" s="1"/>
    </row>
    <row r="88" spans="1:25" x14ac:dyDescent="0.3">
      <c r="A88">
        <v>87</v>
      </c>
      <c r="B88" s="1" t="s">
        <v>1711</v>
      </c>
      <c r="C88">
        <v>2016</v>
      </c>
      <c r="D88">
        <v>88</v>
      </c>
      <c r="E88" s="1" t="s">
        <v>1712</v>
      </c>
      <c r="F88" s="1" t="s">
        <v>1713</v>
      </c>
      <c r="G88" s="1" t="s">
        <v>26</v>
      </c>
      <c r="H88">
        <v>34</v>
      </c>
      <c r="I88">
        <v>25</v>
      </c>
      <c r="K88" s="1" t="s">
        <v>1714</v>
      </c>
      <c r="L88" s="1" t="s">
        <v>1715</v>
      </c>
      <c r="M88" s="1" t="s">
        <v>26</v>
      </c>
      <c r="N88" s="2">
        <v>44379.061006944445</v>
      </c>
      <c r="O88">
        <v>3</v>
      </c>
      <c r="P88" s="1" t="s">
        <v>2032</v>
      </c>
      <c r="Q88">
        <v>1</v>
      </c>
      <c r="R88">
        <v>34</v>
      </c>
      <c r="S88" s="1" t="s">
        <v>1543</v>
      </c>
      <c r="T88">
        <v>1</v>
      </c>
      <c r="U88">
        <v>88</v>
      </c>
      <c r="V88" s="1" t="s">
        <v>1716</v>
      </c>
      <c r="W88" s="1" t="s">
        <v>1717</v>
      </c>
      <c r="X88" s="1" t="s">
        <v>1718</v>
      </c>
      <c r="Y88" s="1"/>
    </row>
    <row r="89" spans="1:25" x14ac:dyDescent="0.3">
      <c r="A89">
        <v>88</v>
      </c>
      <c r="B89" s="1" t="s">
        <v>1798</v>
      </c>
      <c r="C89">
        <v>2017</v>
      </c>
      <c r="D89">
        <v>89</v>
      </c>
      <c r="E89" s="1" t="s">
        <v>1799</v>
      </c>
      <c r="F89" s="1" t="s">
        <v>1800</v>
      </c>
      <c r="G89" s="1" t="s">
        <v>26</v>
      </c>
      <c r="H89">
        <v>34</v>
      </c>
      <c r="I89">
        <v>26</v>
      </c>
      <c r="K89" s="1" t="s">
        <v>1801</v>
      </c>
      <c r="L89" s="1" t="s">
        <v>1802</v>
      </c>
      <c r="M89" s="1" t="s">
        <v>26</v>
      </c>
      <c r="N89" s="2">
        <v>44379.061018518521</v>
      </c>
      <c r="O89">
        <v>1</v>
      </c>
      <c r="P89" s="1" t="s">
        <v>2032</v>
      </c>
      <c r="Q89">
        <v>1</v>
      </c>
      <c r="R89">
        <v>34</v>
      </c>
      <c r="S89" s="1" t="s">
        <v>1543</v>
      </c>
      <c r="T89">
        <v>1</v>
      </c>
      <c r="U89">
        <v>89</v>
      </c>
      <c r="V89" s="1" t="s">
        <v>1803</v>
      </c>
      <c r="W89" s="1" t="s">
        <v>1804</v>
      </c>
      <c r="X89" s="1" t="s">
        <v>1805</v>
      </c>
      <c r="Y89" s="1"/>
    </row>
    <row r="90" spans="1:25" x14ac:dyDescent="0.3">
      <c r="A90">
        <v>89</v>
      </c>
      <c r="B90" s="1" t="s">
        <v>2353</v>
      </c>
      <c r="C90">
        <v>2014</v>
      </c>
      <c r="D90">
        <v>90</v>
      </c>
      <c r="E90" s="1" t="s">
        <v>2354</v>
      </c>
      <c r="F90" s="1" t="s">
        <v>2355</v>
      </c>
      <c r="G90" s="1" t="s">
        <v>26</v>
      </c>
      <c r="H90">
        <v>90</v>
      </c>
      <c r="I90">
        <v>102</v>
      </c>
      <c r="K90" s="1" t="s">
        <v>1262</v>
      </c>
      <c r="L90" s="1" t="s">
        <v>2356</v>
      </c>
      <c r="M90" s="1" t="s">
        <v>26</v>
      </c>
      <c r="N90" s="2">
        <v>44379.061018518521</v>
      </c>
      <c r="O90">
        <v>1</v>
      </c>
      <c r="P90" s="1" t="s">
        <v>2032</v>
      </c>
      <c r="Q90">
        <v>1</v>
      </c>
      <c r="R90">
        <v>90</v>
      </c>
      <c r="S90" s="1" t="s">
        <v>2357</v>
      </c>
      <c r="U90">
        <v>90</v>
      </c>
      <c r="V90" s="1" t="s">
        <v>2358</v>
      </c>
      <c r="W90" s="1" t="s">
        <v>2359</v>
      </c>
      <c r="X90" s="1" t="s">
        <v>2360</v>
      </c>
      <c r="Y90" s="1"/>
    </row>
    <row r="91" spans="1:25" x14ac:dyDescent="0.3">
      <c r="A91">
        <v>90</v>
      </c>
      <c r="B91" s="1" t="s">
        <v>2361</v>
      </c>
      <c r="C91">
        <v>2020</v>
      </c>
      <c r="D91">
        <v>91</v>
      </c>
      <c r="E91" s="1" t="s">
        <v>2362</v>
      </c>
      <c r="F91" s="1" t="s">
        <v>2363</v>
      </c>
      <c r="G91" s="1" t="s">
        <v>26</v>
      </c>
      <c r="H91">
        <v>91</v>
      </c>
      <c r="I91">
        <v>30</v>
      </c>
      <c r="J91">
        <v>5</v>
      </c>
      <c r="K91" s="1" t="s">
        <v>2364</v>
      </c>
      <c r="L91" s="1" t="s">
        <v>2365</v>
      </c>
      <c r="M91" s="1" t="s">
        <v>26</v>
      </c>
      <c r="N91" s="2">
        <v>44379.061018518521</v>
      </c>
      <c r="O91">
        <v>0</v>
      </c>
      <c r="P91" s="1" t="s">
        <v>2032</v>
      </c>
      <c r="Q91">
        <v>1</v>
      </c>
      <c r="R91">
        <v>91</v>
      </c>
      <c r="S91" s="1" t="s">
        <v>2366</v>
      </c>
      <c r="U91">
        <v>91</v>
      </c>
      <c r="V91" s="1" t="s">
        <v>2367</v>
      </c>
      <c r="W91" s="1" t="s">
        <v>2368</v>
      </c>
      <c r="X91" s="1" t="s">
        <v>2369</v>
      </c>
      <c r="Y91" s="1"/>
    </row>
    <row r="92" spans="1:25" x14ac:dyDescent="0.3">
      <c r="A92">
        <v>91</v>
      </c>
      <c r="B92" s="1" t="s">
        <v>999</v>
      </c>
      <c r="C92">
        <v>2011</v>
      </c>
      <c r="D92">
        <v>92</v>
      </c>
      <c r="E92" s="1" t="s">
        <v>1000</v>
      </c>
      <c r="F92" s="1" t="s">
        <v>5553</v>
      </c>
      <c r="G92" s="1" t="s">
        <v>26</v>
      </c>
      <c r="H92">
        <v>92</v>
      </c>
      <c r="I92">
        <v>34</v>
      </c>
      <c r="J92">
        <v>2</v>
      </c>
      <c r="K92" s="1" t="s">
        <v>454</v>
      </c>
      <c r="L92" s="1" t="s">
        <v>5554</v>
      </c>
      <c r="M92" s="1" t="s">
        <v>26</v>
      </c>
      <c r="N92" s="2">
        <v>44379.061018518521</v>
      </c>
      <c r="O92">
        <v>3</v>
      </c>
      <c r="P92" s="1" t="s">
        <v>2032</v>
      </c>
      <c r="Q92">
        <v>1</v>
      </c>
      <c r="R92">
        <v>92</v>
      </c>
      <c r="S92" s="1" t="s">
        <v>5555</v>
      </c>
      <c r="T92">
        <v>1</v>
      </c>
      <c r="U92">
        <v>92</v>
      </c>
      <c r="V92" s="1" t="s">
        <v>1002</v>
      </c>
      <c r="W92" s="1" t="s">
        <v>5556</v>
      </c>
      <c r="X92" s="1" t="s">
        <v>5557</v>
      </c>
      <c r="Y92" s="1"/>
    </row>
    <row r="93" spans="1:25" x14ac:dyDescent="0.3">
      <c r="A93">
        <v>92</v>
      </c>
      <c r="B93" s="1" t="s">
        <v>2370</v>
      </c>
      <c r="C93">
        <v>2013</v>
      </c>
      <c r="D93">
        <v>93</v>
      </c>
      <c r="E93" s="1" t="s">
        <v>2371</v>
      </c>
      <c r="F93" s="1" t="s">
        <v>2372</v>
      </c>
      <c r="G93" s="1" t="s">
        <v>26</v>
      </c>
      <c r="H93">
        <v>93</v>
      </c>
      <c r="I93">
        <v>38</v>
      </c>
      <c r="J93">
        <v>3</v>
      </c>
      <c r="K93" s="1" t="s">
        <v>2373</v>
      </c>
      <c r="L93" s="1" t="s">
        <v>2374</v>
      </c>
      <c r="M93" s="1" t="s">
        <v>26</v>
      </c>
      <c r="N93" s="2">
        <v>44379.061018518521</v>
      </c>
      <c r="O93">
        <v>0</v>
      </c>
      <c r="P93" s="1" t="s">
        <v>2032</v>
      </c>
      <c r="Q93">
        <v>1</v>
      </c>
      <c r="R93">
        <v>93</v>
      </c>
      <c r="S93" s="1" t="s">
        <v>2375</v>
      </c>
      <c r="U93">
        <v>93</v>
      </c>
      <c r="V93" s="1" t="s">
        <v>2376</v>
      </c>
      <c r="W93" s="1" t="s">
        <v>2377</v>
      </c>
      <c r="X93" s="1" t="s">
        <v>2378</v>
      </c>
      <c r="Y93" s="1"/>
    </row>
    <row r="94" spans="1:25" x14ac:dyDescent="0.3">
      <c r="A94">
        <v>93</v>
      </c>
      <c r="B94" s="1" t="s">
        <v>2379</v>
      </c>
      <c r="C94">
        <v>2015</v>
      </c>
      <c r="D94">
        <v>94</v>
      </c>
      <c r="E94" s="1" t="s">
        <v>2380</v>
      </c>
      <c r="F94" s="1" t="s">
        <v>2381</v>
      </c>
      <c r="G94" s="1" t="s">
        <v>26</v>
      </c>
      <c r="H94">
        <v>74</v>
      </c>
      <c r="I94">
        <v>34</v>
      </c>
      <c r="J94">
        <v>1</v>
      </c>
      <c r="K94" s="1" t="s">
        <v>2017</v>
      </c>
      <c r="L94" s="1" t="s">
        <v>2382</v>
      </c>
      <c r="M94" s="1" t="s">
        <v>26</v>
      </c>
      <c r="N94" s="2">
        <v>44379.061018518521</v>
      </c>
      <c r="O94">
        <v>0</v>
      </c>
      <c r="P94" s="1" t="s">
        <v>2032</v>
      </c>
      <c r="Q94">
        <v>1</v>
      </c>
      <c r="R94">
        <v>74</v>
      </c>
      <c r="S94" s="1" t="s">
        <v>2292</v>
      </c>
      <c r="U94">
        <v>94</v>
      </c>
      <c r="V94" s="1" t="s">
        <v>2383</v>
      </c>
      <c r="W94" s="1" t="s">
        <v>2384</v>
      </c>
      <c r="X94" s="1" t="s">
        <v>2385</v>
      </c>
      <c r="Y94" s="1"/>
    </row>
    <row r="95" spans="1:25" x14ac:dyDescent="0.3">
      <c r="A95">
        <v>94</v>
      </c>
      <c r="B95" s="1" t="s">
        <v>2386</v>
      </c>
      <c r="C95">
        <v>2021</v>
      </c>
      <c r="D95">
        <v>95</v>
      </c>
      <c r="E95" s="1" t="s">
        <v>2387</v>
      </c>
      <c r="F95" s="1" t="s">
        <v>2388</v>
      </c>
      <c r="G95" s="1" t="s">
        <v>26</v>
      </c>
      <c r="H95">
        <v>95</v>
      </c>
      <c r="I95">
        <v>19</v>
      </c>
      <c r="J95">
        <v>2</v>
      </c>
      <c r="K95" s="1" t="s">
        <v>2389</v>
      </c>
      <c r="L95" s="1" t="s">
        <v>2390</v>
      </c>
      <c r="M95" s="1" t="s">
        <v>26</v>
      </c>
      <c r="N95" s="2">
        <v>44379.061018518521</v>
      </c>
      <c r="O95">
        <v>0</v>
      </c>
      <c r="P95" s="1" t="s">
        <v>2032</v>
      </c>
      <c r="Q95">
        <v>1</v>
      </c>
      <c r="R95">
        <v>95</v>
      </c>
      <c r="S95" s="1" t="s">
        <v>2391</v>
      </c>
      <c r="U95">
        <v>95</v>
      </c>
      <c r="V95" s="1" t="s">
        <v>2392</v>
      </c>
      <c r="W95" s="1" t="s">
        <v>2393</v>
      </c>
      <c r="X95" s="1" t="s">
        <v>2394</v>
      </c>
      <c r="Y95" s="1"/>
    </row>
    <row r="96" spans="1:25" x14ac:dyDescent="0.3">
      <c r="A96">
        <v>95</v>
      </c>
      <c r="B96" s="1" t="s">
        <v>2395</v>
      </c>
      <c r="C96">
        <v>2016</v>
      </c>
      <c r="D96">
        <v>96</v>
      </c>
      <c r="E96" s="1" t="s">
        <v>2396</v>
      </c>
      <c r="F96" s="1" t="s">
        <v>2397</v>
      </c>
      <c r="G96" s="1" t="s">
        <v>26</v>
      </c>
      <c r="H96">
        <v>96</v>
      </c>
      <c r="I96">
        <v>20</v>
      </c>
      <c r="J96">
        <v>1</v>
      </c>
      <c r="K96" s="1" t="s">
        <v>2398</v>
      </c>
      <c r="L96" s="1" t="s">
        <v>2399</v>
      </c>
      <c r="M96" s="1" t="s">
        <v>26</v>
      </c>
      <c r="N96" s="2">
        <v>44379.061018518521</v>
      </c>
      <c r="O96">
        <v>2</v>
      </c>
      <c r="P96" s="1" t="s">
        <v>2032</v>
      </c>
      <c r="Q96">
        <v>1</v>
      </c>
      <c r="R96">
        <v>96</v>
      </c>
      <c r="S96" s="1" t="s">
        <v>2400</v>
      </c>
      <c r="U96">
        <v>96</v>
      </c>
      <c r="V96" s="1" t="s">
        <v>2401</v>
      </c>
      <c r="W96" s="1" t="s">
        <v>2402</v>
      </c>
      <c r="X96" s="1" t="s">
        <v>2403</v>
      </c>
      <c r="Y96" s="1"/>
    </row>
    <row r="97" spans="1:25" x14ac:dyDescent="0.3">
      <c r="A97">
        <v>96</v>
      </c>
      <c r="B97" s="1" t="s">
        <v>1872</v>
      </c>
      <c r="C97">
        <v>2017</v>
      </c>
      <c r="D97">
        <v>71</v>
      </c>
      <c r="E97" s="1" t="s">
        <v>1873</v>
      </c>
      <c r="F97" s="1" t="s">
        <v>1874</v>
      </c>
      <c r="G97" s="1" t="s">
        <v>26</v>
      </c>
      <c r="H97">
        <v>97</v>
      </c>
      <c r="I97">
        <v>35</v>
      </c>
      <c r="J97">
        <v>2</v>
      </c>
      <c r="K97" s="1" t="s">
        <v>1875</v>
      </c>
      <c r="L97" s="1" t="s">
        <v>1876</v>
      </c>
      <c r="M97" s="1" t="s">
        <v>26</v>
      </c>
      <c r="N97" s="2">
        <v>44379.061018518521</v>
      </c>
      <c r="O97">
        <v>2</v>
      </c>
      <c r="P97" s="1" t="s">
        <v>2032</v>
      </c>
      <c r="Q97">
        <v>1</v>
      </c>
      <c r="R97">
        <v>97</v>
      </c>
      <c r="S97" s="1" t="s">
        <v>1877</v>
      </c>
      <c r="T97">
        <v>1</v>
      </c>
      <c r="U97">
        <v>71</v>
      </c>
      <c r="V97" s="1" t="s">
        <v>1612</v>
      </c>
      <c r="W97" s="1" t="s">
        <v>1613</v>
      </c>
      <c r="X97" s="1" t="s">
        <v>1614</v>
      </c>
      <c r="Y97" s="1"/>
    </row>
    <row r="98" spans="1:25" x14ac:dyDescent="0.3">
      <c r="A98">
        <v>97</v>
      </c>
      <c r="B98" s="1" t="s">
        <v>2404</v>
      </c>
      <c r="C98">
        <v>2015</v>
      </c>
      <c r="D98">
        <v>98</v>
      </c>
      <c r="E98" s="1" t="s">
        <v>2405</v>
      </c>
      <c r="F98" s="1" t="s">
        <v>2406</v>
      </c>
      <c r="G98" s="1" t="s">
        <v>26</v>
      </c>
      <c r="H98">
        <v>98</v>
      </c>
      <c r="I98">
        <v>13</v>
      </c>
      <c r="K98" s="1" t="s">
        <v>2407</v>
      </c>
      <c r="L98" s="1" t="s">
        <v>2408</v>
      </c>
      <c r="M98" s="1" t="s">
        <v>26</v>
      </c>
      <c r="N98" s="2">
        <v>44379.061018518521</v>
      </c>
      <c r="O98">
        <v>0</v>
      </c>
      <c r="P98" s="1" t="s">
        <v>2032</v>
      </c>
      <c r="Q98">
        <v>1</v>
      </c>
      <c r="R98">
        <v>98</v>
      </c>
      <c r="S98" s="1" t="s">
        <v>2409</v>
      </c>
      <c r="U98">
        <v>98</v>
      </c>
      <c r="V98" s="1" t="s">
        <v>2410</v>
      </c>
      <c r="W98" s="1" t="s">
        <v>2411</v>
      </c>
      <c r="X98" s="1" t="s">
        <v>2412</v>
      </c>
      <c r="Y98" s="1"/>
    </row>
    <row r="99" spans="1:25" x14ac:dyDescent="0.3">
      <c r="A99">
        <v>98</v>
      </c>
      <c r="B99" s="1" t="s">
        <v>1761</v>
      </c>
      <c r="C99">
        <v>2004</v>
      </c>
      <c r="D99">
        <v>99</v>
      </c>
      <c r="E99" s="1" t="s">
        <v>1762</v>
      </c>
      <c r="F99" s="1" t="s">
        <v>1763</v>
      </c>
      <c r="G99" s="1" t="s">
        <v>26</v>
      </c>
      <c r="H99">
        <v>75</v>
      </c>
      <c r="I99">
        <v>3</v>
      </c>
      <c r="J99">
        <v>4</v>
      </c>
      <c r="K99" s="1" t="s">
        <v>1764</v>
      </c>
      <c r="L99" s="1" t="s">
        <v>1765</v>
      </c>
      <c r="M99" s="1" t="s">
        <v>26</v>
      </c>
      <c r="N99" s="2">
        <v>44379.061018518521</v>
      </c>
      <c r="O99">
        <v>1</v>
      </c>
      <c r="P99" s="1" t="s">
        <v>2032</v>
      </c>
      <c r="Q99">
        <v>1</v>
      </c>
      <c r="R99">
        <v>75</v>
      </c>
      <c r="S99" s="1" t="s">
        <v>1760</v>
      </c>
      <c r="T99">
        <v>1</v>
      </c>
      <c r="U99">
        <v>99</v>
      </c>
      <c r="V99" s="1" t="s">
        <v>1766</v>
      </c>
      <c r="W99" s="1" t="s">
        <v>1767</v>
      </c>
      <c r="X99" s="1" t="s">
        <v>1768</v>
      </c>
      <c r="Y99" s="1"/>
    </row>
    <row r="100" spans="1:25" x14ac:dyDescent="0.3">
      <c r="A100">
        <v>99</v>
      </c>
      <c r="B100" s="1" t="s">
        <v>1167</v>
      </c>
      <c r="C100">
        <v>2007</v>
      </c>
      <c r="D100">
        <v>100</v>
      </c>
      <c r="E100" s="1" t="s">
        <v>1168</v>
      </c>
      <c r="F100" s="1" t="s">
        <v>5558</v>
      </c>
      <c r="G100" s="1" t="s">
        <v>26</v>
      </c>
      <c r="H100">
        <v>100</v>
      </c>
      <c r="I100">
        <v>21</v>
      </c>
      <c r="J100">
        <v>1</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c r="Y100" s="1"/>
    </row>
    <row r="101" spans="1:25" x14ac:dyDescent="0.3">
      <c r="A101">
        <v>100</v>
      </c>
      <c r="B101" s="1" t="s">
        <v>1769</v>
      </c>
      <c r="C101">
        <v>2014</v>
      </c>
      <c r="D101">
        <v>101</v>
      </c>
      <c r="E101" s="1" t="s">
        <v>1770</v>
      </c>
      <c r="F101" s="1" t="s">
        <v>1771</v>
      </c>
      <c r="G101" s="1" t="s">
        <v>26</v>
      </c>
      <c r="H101">
        <v>101</v>
      </c>
      <c r="I101">
        <v>8</v>
      </c>
      <c r="J101">
        <v>4</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c r="Y101" s="1"/>
    </row>
    <row r="102" spans="1:25" x14ac:dyDescent="0.3">
      <c r="A102">
        <v>101</v>
      </c>
      <c r="B102" s="1" t="s">
        <v>2413</v>
      </c>
      <c r="C102">
        <v>2016</v>
      </c>
      <c r="D102">
        <v>102</v>
      </c>
      <c r="E102" s="1" t="s">
        <v>2414</v>
      </c>
      <c r="F102" s="1" t="s">
        <v>2415</v>
      </c>
      <c r="G102" s="1" t="s">
        <v>26</v>
      </c>
      <c r="H102">
        <v>102</v>
      </c>
      <c r="I102">
        <v>40</v>
      </c>
      <c r="J102">
        <v>1</v>
      </c>
      <c r="K102" s="1" t="s">
        <v>1386</v>
      </c>
      <c r="L102" s="1" t="s">
        <v>2416</v>
      </c>
      <c r="M102" s="1" t="s">
        <v>26</v>
      </c>
      <c r="N102" s="2">
        <v>44379.061018518521</v>
      </c>
      <c r="O102">
        <v>0</v>
      </c>
      <c r="P102" s="1" t="s">
        <v>2032</v>
      </c>
      <c r="Q102">
        <v>1</v>
      </c>
      <c r="R102">
        <v>102</v>
      </c>
      <c r="S102" s="1" t="s">
        <v>2417</v>
      </c>
      <c r="U102">
        <v>102</v>
      </c>
      <c r="V102" s="1" t="s">
        <v>2418</v>
      </c>
      <c r="W102" s="1" t="s">
        <v>2419</v>
      </c>
      <c r="X102" s="1" t="s">
        <v>2420</v>
      </c>
      <c r="Y102" s="1"/>
    </row>
    <row r="103" spans="1:25" x14ac:dyDescent="0.3">
      <c r="A103">
        <v>102</v>
      </c>
      <c r="B103" s="1" t="s">
        <v>2421</v>
      </c>
      <c r="C103">
        <v>2014</v>
      </c>
      <c r="D103">
        <v>103</v>
      </c>
      <c r="E103" s="1" t="s">
        <v>2422</v>
      </c>
      <c r="F103" s="1" t="s">
        <v>2423</v>
      </c>
      <c r="G103" s="1" t="s">
        <v>26</v>
      </c>
      <c r="H103">
        <v>103</v>
      </c>
      <c r="I103">
        <v>17</v>
      </c>
      <c r="J103">
        <v>3</v>
      </c>
      <c r="K103" s="1" t="s">
        <v>888</v>
      </c>
      <c r="L103" s="1" t="s">
        <v>2424</v>
      </c>
      <c r="M103" s="1" t="s">
        <v>26</v>
      </c>
      <c r="N103" s="2">
        <v>44379.061018518521</v>
      </c>
      <c r="O103">
        <v>0</v>
      </c>
      <c r="P103" s="1" t="s">
        <v>2032</v>
      </c>
      <c r="Q103">
        <v>1</v>
      </c>
      <c r="R103">
        <v>103</v>
      </c>
      <c r="S103" s="1" t="s">
        <v>2425</v>
      </c>
      <c r="U103">
        <v>103</v>
      </c>
      <c r="V103" s="1" t="s">
        <v>2426</v>
      </c>
      <c r="W103" s="1" t="s">
        <v>2427</v>
      </c>
      <c r="X103" s="1" t="s">
        <v>2428</v>
      </c>
      <c r="Y103" s="1"/>
    </row>
    <row r="104" spans="1:25" x14ac:dyDescent="0.3">
      <c r="A104">
        <v>103</v>
      </c>
      <c r="B104" s="1" t="s">
        <v>2429</v>
      </c>
      <c r="C104">
        <v>2018</v>
      </c>
      <c r="D104">
        <v>104</v>
      </c>
      <c r="E104" s="1" t="s">
        <v>2430</v>
      </c>
      <c r="F104" s="1" t="s">
        <v>2431</v>
      </c>
      <c r="G104" s="1" t="s">
        <v>26</v>
      </c>
      <c r="H104">
        <v>104</v>
      </c>
      <c r="I104">
        <v>56</v>
      </c>
      <c r="J104">
        <v>6</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c r="Y104" s="1"/>
    </row>
    <row r="105" spans="1:25" x14ac:dyDescent="0.3">
      <c r="A105">
        <v>104</v>
      </c>
      <c r="B105" s="1" t="s">
        <v>1894</v>
      </c>
      <c r="C105">
        <v>2018</v>
      </c>
      <c r="D105">
        <v>105</v>
      </c>
      <c r="E105" s="1" t="s">
        <v>1895</v>
      </c>
      <c r="F105" s="1" t="s">
        <v>1896</v>
      </c>
      <c r="G105" s="1" t="s">
        <v>26</v>
      </c>
      <c r="H105">
        <v>52</v>
      </c>
      <c r="I105">
        <v>74</v>
      </c>
      <c r="J105">
        <v>2</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c r="Y105" s="1"/>
    </row>
    <row r="106" spans="1:25" x14ac:dyDescent="0.3">
      <c r="A106">
        <v>105</v>
      </c>
      <c r="B106" s="1" t="s">
        <v>1824</v>
      </c>
      <c r="C106">
        <v>2008</v>
      </c>
      <c r="D106">
        <v>106</v>
      </c>
      <c r="E106" s="1" t="s">
        <v>1825</v>
      </c>
      <c r="F106" s="1" t="s">
        <v>1826</v>
      </c>
      <c r="G106" s="1" t="s">
        <v>26</v>
      </c>
      <c r="H106">
        <v>34</v>
      </c>
      <c r="I106">
        <v>17</v>
      </c>
      <c r="J106">
        <v>12</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c r="Y106" s="1"/>
    </row>
    <row r="107" spans="1:25" x14ac:dyDescent="0.3">
      <c r="A107">
        <v>106</v>
      </c>
      <c r="B107" s="1" t="s">
        <v>2437</v>
      </c>
      <c r="C107">
        <v>2015</v>
      </c>
      <c r="D107">
        <v>107</v>
      </c>
      <c r="E107" s="1" t="s">
        <v>2438</v>
      </c>
      <c r="F107" s="1" t="s">
        <v>2439</v>
      </c>
      <c r="G107" s="1" t="s">
        <v>26</v>
      </c>
      <c r="H107">
        <v>30</v>
      </c>
      <c r="I107">
        <v>5</v>
      </c>
      <c r="J107">
        <v>3</v>
      </c>
      <c r="K107" s="1" t="s">
        <v>2440</v>
      </c>
      <c r="L107" s="1" t="s">
        <v>2441</v>
      </c>
      <c r="M107" s="1" t="s">
        <v>26</v>
      </c>
      <c r="N107" s="2">
        <v>44379.061018518521</v>
      </c>
      <c r="O107">
        <v>1</v>
      </c>
      <c r="P107" s="1" t="s">
        <v>2032</v>
      </c>
      <c r="Q107">
        <v>1</v>
      </c>
      <c r="R107">
        <v>30</v>
      </c>
      <c r="S107" s="1" t="s">
        <v>2104</v>
      </c>
      <c r="U107">
        <v>107</v>
      </c>
      <c r="V107" s="1" t="s">
        <v>2442</v>
      </c>
      <c r="W107" s="1" t="s">
        <v>2443</v>
      </c>
      <c r="X107" s="1" t="s">
        <v>2444</v>
      </c>
      <c r="Y107" s="1"/>
    </row>
    <row r="108" spans="1:25" x14ac:dyDescent="0.3">
      <c r="A108">
        <v>107</v>
      </c>
      <c r="B108" s="1" t="s">
        <v>1311</v>
      </c>
      <c r="C108">
        <v>2003</v>
      </c>
      <c r="D108">
        <v>108</v>
      </c>
      <c r="E108" s="1" t="s">
        <v>1312</v>
      </c>
      <c r="F108" s="1" t="s">
        <v>5562</v>
      </c>
      <c r="G108" s="1" t="s">
        <v>26</v>
      </c>
      <c r="H108">
        <v>108</v>
      </c>
      <c r="I108">
        <v>12</v>
      </c>
      <c r="J108">
        <v>2</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c r="Y108" s="1"/>
    </row>
    <row r="109" spans="1:25" hidden="1" x14ac:dyDescent="0.3">
      <c r="A109">
        <v>108</v>
      </c>
      <c r="B109" s="1" t="s">
        <v>1832</v>
      </c>
      <c r="C109">
        <v>1998</v>
      </c>
      <c r="D109">
        <v>109</v>
      </c>
      <c r="E109" s="1" t="s">
        <v>1833</v>
      </c>
      <c r="F109" s="1" t="s">
        <v>1834</v>
      </c>
      <c r="G109" s="1" t="s">
        <v>26</v>
      </c>
      <c r="H109">
        <v>109</v>
      </c>
      <c r="I109">
        <v>30</v>
      </c>
      <c r="J109">
        <v>1</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c r="Y109" s="1" t="s">
        <v>5514</v>
      </c>
    </row>
    <row r="110" spans="1:25" x14ac:dyDescent="0.3">
      <c r="A110">
        <v>109</v>
      </c>
      <c r="B110" s="1" t="s">
        <v>2445</v>
      </c>
      <c r="C110">
        <v>2014</v>
      </c>
      <c r="D110">
        <v>67</v>
      </c>
      <c r="E110" s="1" t="s">
        <v>2446</v>
      </c>
      <c r="F110" s="1" t="s">
        <v>2447</v>
      </c>
      <c r="G110" s="1" t="s">
        <v>26</v>
      </c>
      <c r="H110">
        <v>32</v>
      </c>
      <c r="I110">
        <v>62</v>
      </c>
      <c r="J110">
        <v>10</v>
      </c>
      <c r="K110" s="1" t="s">
        <v>2448</v>
      </c>
      <c r="L110" s="1" t="s">
        <v>2449</v>
      </c>
      <c r="M110" s="1" t="s">
        <v>26</v>
      </c>
      <c r="N110" s="2">
        <v>44379.061018518521</v>
      </c>
      <c r="O110">
        <v>2</v>
      </c>
      <c r="P110" s="1" t="s">
        <v>2032</v>
      </c>
      <c r="Q110">
        <v>1</v>
      </c>
      <c r="R110">
        <v>32</v>
      </c>
      <c r="S110" s="1" t="s">
        <v>2121</v>
      </c>
      <c r="U110">
        <v>67</v>
      </c>
      <c r="V110" s="1" t="s">
        <v>2284</v>
      </c>
      <c r="W110" s="1" t="s">
        <v>2285</v>
      </c>
      <c r="X110" s="1" t="s">
        <v>2286</v>
      </c>
      <c r="Y110" s="1"/>
    </row>
    <row r="111" spans="1:25" x14ac:dyDescent="0.3">
      <c r="A111">
        <v>110</v>
      </c>
      <c r="B111" s="1" t="s">
        <v>1840</v>
      </c>
      <c r="C111">
        <v>2016</v>
      </c>
      <c r="D111">
        <v>111</v>
      </c>
      <c r="E111" s="1" t="s">
        <v>1841</v>
      </c>
      <c r="F111" s="1" t="s">
        <v>1842</v>
      </c>
      <c r="G111" s="1" t="s">
        <v>26</v>
      </c>
      <c r="H111">
        <v>111</v>
      </c>
      <c r="I111">
        <v>63</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c r="Y111" s="1"/>
    </row>
    <row r="112" spans="1:25" x14ac:dyDescent="0.3">
      <c r="A112">
        <v>111</v>
      </c>
      <c r="B112" s="1" t="s">
        <v>1849</v>
      </c>
      <c r="C112">
        <v>2011</v>
      </c>
      <c r="D112">
        <v>112</v>
      </c>
      <c r="E112" s="1" t="s">
        <v>1850</v>
      </c>
      <c r="F112" s="1" t="s">
        <v>1851</v>
      </c>
      <c r="G112" s="1" t="s">
        <v>26</v>
      </c>
      <c r="H112">
        <v>52</v>
      </c>
      <c r="I112">
        <v>67</v>
      </c>
      <c r="J112">
        <v>7</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c r="Y112" s="1"/>
    </row>
    <row r="113" spans="1:25" x14ac:dyDescent="0.3">
      <c r="A113">
        <v>112</v>
      </c>
      <c r="B113" s="1" t="s">
        <v>1343</v>
      </c>
      <c r="C113">
        <v>2001</v>
      </c>
      <c r="D113">
        <v>113</v>
      </c>
      <c r="E113" s="1" t="s">
        <v>1344</v>
      </c>
      <c r="F113" s="1" t="s">
        <v>5566</v>
      </c>
      <c r="G113" s="1" t="s">
        <v>26</v>
      </c>
      <c r="H113">
        <v>52</v>
      </c>
      <c r="I113">
        <v>36</v>
      </c>
      <c r="J113">
        <v>5</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c r="Y113" s="1"/>
    </row>
    <row r="114" spans="1:25" x14ac:dyDescent="0.3">
      <c r="A114">
        <v>113</v>
      </c>
      <c r="B114" s="1" t="s">
        <v>1857</v>
      </c>
      <c r="C114">
        <v>2001</v>
      </c>
      <c r="D114">
        <v>114</v>
      </c>
      <c r="E114" s="1" t="s">
        <v>1858</v>
      </c>
      <c r="F114" s="1" t="s">
        <v>1859</v>
      </c>
      <c r="G114" s="1" t="s">
        <v>26</v>
      </c>
      <c r="H114">
        <v>38</v>
      </c>
      <c r="I114">
        <v>6</v>
      </c>
      <c r="J114">
        <v>5</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c r="Y114" s="1"/>
    </row>
    <row r="115" spans="1:25" x14ac:dyDescent="0.3">
      <c r="A115">
        <v>114</v>
      </c>
      <c r="B115" s="1" t="s">
        <v>1864</v>
      </c>
      <c r="C115">
        <v>2010</v>
      </c>
      <c r="D115">
        <v>115</v>
      </c>
      <c r="E115" s="1" t="s">
        <v>1865</v>
      </c>
      <c r="F115" s="1" t="s">
        <v>1866</v>
      </c>
      <c r="G115" s="1" t="s">
        <v>26</v>
      </c>
      <c r="H115">
        <v>34</v>
      </c>
      <c r="I115">
        <v>19</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c r="Y115" s="1"/>
    </row>
    <row r="116" spans="1:25" x14ac:dyDescent="0.3">
      <c r="A116">
        <v>115</v>
      </c>
      <c r="B116" s="1" t="s">
        <v>5568</v>
      </c>
      <c r="C116">
        <v>2016</v>
      </c>
      <c r="D116">
        <v>117</v>
      </c>
      <c r="E116" s="1" t="s">
        <v>726</v>
      </c>
      <c r="F116" s="1" t="s">
        <v>5569</v>
      </c>
      <c r="G116" s="1" t="s">
        <v>26</v>
      </c>
      <c r="H116">
        <v>100</v>
      </c>
      <c r="I116">
        <v>30</v>
      </c>
      <c r="J116">
        <v>1</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c r="Y116" s="1"/>
    </row>
    <row r="117" spans="1:25" x14ac:dyDescent="0.3">
      <c r="A117">
        <v>116</v>
      </c>
      <c r="B117" s="1" t="s">
        <v>2450</v>
      </c>
      <c r="C117">
        <v>2014</v>
      </c>
      <c r="D117">
        <v>118</v>
      </c>
      <c r="E117" s="1" t="s">
        <v>2451</v>
      </c>
      <c r="F117" s="1" t="s">
        <v>2452</v>
      </c>
      <c r="G117" s="1" t="s">
        <v>26</v>
      </c>
      <c r="H117">
        <v>25</v>
      </c>
      <c r="I117">
        <v>14</v>
      </c>
      <c r="K117" s="1" t="s">
        <v>1688</v>
      </c>
      <c r="L117" s="1" t="s">
        <v>2453</v>
      </c>
      <c r="M117" s="1" t="s">
        <v>26</v>
      </c>
      <c r="N117" s="2">
        <v>44379.061018518521</v>
      </c>
      <c r="O117">
        <v>1</v>
      </c>
      <c r="P117" s="1" t="s">
        <v>2032</v>
      </c>
      <c r="Q117">
        <v>1</v>
      </c>
      <c r="R117">
        <v>25</v>
      </c>
      <c r="S117" s="1" t="s">
        <v>2060</v>
      </c>
      <c r="U117">
        <v>118</v>
      </c>
      <c r="V117" s="1" t="s">
        <v>2454</v>
      </c>
      <c r="W117" s="1" t="s">
        <v>2455</v>
      </c>
      <c r="X117" s="1" t="s">
        <v>2456</v>
      </c>
      <c r="Y117" s="1"/>
    </row>
    <row r="118" spans="1:25" x14ac:dyDescent="0.3">
      <c r="A118">
        <v>117</v>
      </c>
      <c r="B118" s="1" t="s">
        <v>2457</v>
      </c>
      <c r="C118">
        <v>2014</v>
      </c>
      <c r="D118">
        <v>119</v>
      </c>
      <c r="E118" s="1" t="s">
        <v>2458</v>
      </c>
      <c r="F118" s="1" t="s">
        <v>2459</v>
      </c>
      <c r="G118" s="1" t="s">
        <v>26</v>
      </c>
      <c r="H118">
        <v>119</v>
      </c>
      <c r="I118">
        <v>14</v>
      </c>
      <c r="J118">
        <v>4</v>
      </c>
      <c r="K118" s="1" t="s">
        <v>2460</v>
      </c>
      <c r="L118" s="1" t="s">
        <v>2461</v>
      </c>
      <c r="M118" s="1" t="s">
        <v>26</v>
      </c>
      <c r="N118" s="2">
        <v>44379.061018518521</v>
      </c>
      <c r="O118">
        <v>0</v>
      </c>
      <c r="P118" s="1" t="s">
        <v>2032</v>
      </c>
      <c r="Q118">
        <v>1</v>
      </c>
      <c r="R118">
        <v>119</v>
      </c>
      <c r="S118" s="1" t="s">
        <v>2462</v>
      </c>
      <c r="U118">
        <v>119</v>
      </c>
      <c r="V118" s="1" t="s">
        <v>2463</v>
      </c>
      <c r="W118" s="1" t="s">
        <v>2464</v>
      </c>
      <c r="X118" s="1" t="s">
        <v>2465</v>
      </c>
      <c r="Y118" s="1"/>
    </row>
    <row r="119" spans="1:25" x14ac:dyDescent="0.3">
      <c r="A119">
        <v>118</v>
      </c>
      <c r="B119" s="1" t="s">
        <v>2466</v>
      </c>
      <c r="C119">
        <v>2021</v>
      </c>
      <c r="D119">
        <v>120</v>
      </c>
      <c r="E119" s="1" t="s">
        <v>2467</v>
      </c>
      <c r="F119" s="1" t="s">
        <v>2468</v>
      </c>
      <c r="G119" s="1" t="s">
        <v>26</v>
      </c>
      <c r="H119">
        <v>30</v>
      </c>
      <c r="I119">
        <v>11</v>
      </c>
      <c r="J119">
        <v>3</v>
      </c>
      <c r="K119" s="1" t="s">
        <v>2469</v>
      </c>
      <c r="L119" s="1" t="s">
        <v>2470</v>
      </c>
      <c r="M119" s="1" t="s">
        <v>26</v>
      </c>
      <c r="N119" s="2">
        <v>44379.061018518521</v>
      </c>
      <c r="O119">
        <v>1</v>
      </c>
      <c r="P119" s="1" t="s">
        <v>2032</v>
      </c>
      <c r="Q119">
        <v>1</v>
      </c>
      <c r="R119">
        <v>30</v>
      </c>
      <c r="S119" s="1" t="s">
        <v>2104</v>
      </c>
      <c r="U119">
        <v>120</v>
      </c>
      <c r="V119" s="1" t="s">
        <v>2471</v>
      </c>
      <c r="W119" s="1" t="s">
        <v>2472</v>
      </c>
      <c r="X119" s="1" t="s">
        <v>2473</v>
      </c>
      <c r="Y119" s="1"/>
    </row>
    <row r="120" spans="1:25" x14ac:dyDescent="0.3">
      <c r="A120">
        <v>119</v>
      </c>
      <c r="B120" s="1" t="s">
        <v>1233</v>
      </c>
      <c r="C120">
        <v>2005</v>
      </c>
      <c r="D120">
        <v>121</v>
      </c>
      <c r="E120" s="1" t="s">
        <v>1234</v>
      </c>
      <c r="F120" s="1" t="s">
        <v>5573</v>
      </c>
      <c r="G120" s="1" t="s">
        <v>26</v>
      </c>
      <c r="H120">
        <v>92</v>
      </c>
      <c r="I120">
        <v>28</v>
      </c>
      <c r="J120">
        <v>3</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c r="Y120" s="1"/>
    </row>
    <row r="121" spans="1:25" hidden="1" x14ac:dyDescent="0.3">
      <c r="A121">
        <v>120</v>
      </c>
      <c r="B121" s="1" t="s">
        <v>1451</v>
      </c>
      <c r="C121">
        <v>1991</v>
      </c>
      <c r="D121">
        <v>122</v>
      </c>
      <c r="E121" s="1" t="s">
        <v>1452</v>
      </c>
      <c r="F121" s="1" t="s">
        <v>5577</v>
      </c>
      <c r="G121" s="1" t="s">
        <v>26</v>
      </c>
      <c r="H121">
        <v>122</v>
      </c>
      <c r="I121">
        <v>26</v>
      </c>
      <c r="J121">
        <v>4</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c r="Y121" s="1" t="s">
        <v>5514</v>
      </c>
    </row>
    <row r="122" spans="1:25" x14ac:dyDescent="0.3">
      <c r="A122">
        <v>121</v>
      </c>
      <c r="B122" s="1" t="s">
        <v>2474</v>
      </c>
      <c r="C122">
        <v>2008</v>
      </c>
      <c r="D122">
        <v>123</v>
      </c>
      <c r="E122" s="1" t="s">
        <v>2475</v>
      </c>
      <c r="F122" s="1" t="s">
        <v>2476</v>
      </c>
      <c r="G122" s="1" t="s">
        <v>26</v>
      </c>
      <c r="H122">
        <v>123</v>
      </c>
      <c r="I122">
        <v>12</v>
      </c>
      <c r="J122">
        <v>5</v>
      </c>
      <c r="K122" s="1" t="s">
        <v>629</v>
      </c>
      <c r="L122" s="1" t="s">
        <v>2477</v>
      </c>
      <c r="M122" s="1" t="s">
        <v>26</v>
      </c>
      <c r="N122" s="2">
        <v>44379.061018518521</v>
      </c>
      <c r="O122">
        <v>1</v>
      </c>
      <c r="P122" s="1" t="s">
        <v>2032</v>
      </c>
      <c r="Q122">
        <v>1</v>
      </c>
      <c r="R122">
        <v>123</v>
      </c>
      <c r="S122" s="1" t="s">
        <v>2478</v>
      </c>
      <c r="U122">
        <v>123</v>
      </c>
      <c r="V122" s="1" t="s">
        <v>2479</v>
      </c>
      <c r="W122" s="1" t="s">
        <v>2480</v>
      </c>
      <c r="X122" s="1" t="s">
        <v>1639</v>
      </c>
      <c r="Y122" s="1"/>
    </row>
    <row r="123" spans="1:25" x14ac:dyDescent="0.3">
      <c r="A123">
        <v>122</v>
      </c>
      <c r="B123" s="1" t="s">
        <v>2481</v>
      </c>
      <c r="C123">
        <v>2021</v>
      </c>
      <c r="D123">
        <v>124</v>
      </c>
      <c r="E123" s="1" t="s">
        <v>2482</v>
      </c>
      <c r="F123" s="1" t="s">
        <v>2483</v>
      </c>
      <c r="G123" s="1" t="s">
        <v>26</v>
      </c>
      <c r="H123">
        <v>124</v>
      </c>
      <c r="I123">
        <v>10</v>
      </c>
      <c r="J123">
        <v>3</v>
      </c>
      <c r="K123" s="1" t="s">
        <v>2484</v>
      </c>
      <c r="L123" s="1" t="s">
        <v>2485</v>
      </c>
      <c r="M123" s="1" t="s">
        <v>26</v>
      </c>
      <c r="N123" s="2">
        <v>44379.061018518521</v>
      </c>
      <c r="O123">
        <v>1</v>
      </c>
      <c r="P123" s="1" t="s">
        <v>2032</v>
      </c>
      <c r="Q123">
        <v>1</v>
      </c>
      <c r="R123">
        <v>124</v>
      </c>
      <c r="S123" s="1" t="s">
        <v>2486</v>
      </c>
      <c r="U123">
        <v>124</v>
      </c>
      <c r="V123" s="1" t="s">
        <v>2487</v>
      </c>
      <c r="W123" s="1" t="s">
        <v>2488</v>
      </c>
      <c r="X123" s="1" t="s">
        <v>1839</v>
      </c>
      <c r="Y123" s="1"/>
    </row>
    <row r="124" spans="1:25" x14ac:dyDescent="0.3">
      <c r="A124">
        <v>123</v>
      </c>
      <c r="B124" s="1" t="s">
        <v>2489</v>
      </c>
      <c r="C124">
        <v>2002</v>
      </c>
      <c r="D124">
        <v>125</v>
      </c>
      <c r="E124" s="1" t="s">
        <v>2490</v>
      </c>
      <c r="F124" s="1" t="s">
        <v>2491</v>
      </c>
      <c r="G124" s="1" t="s">
        <v>26</v>
      </c>
      <c r="H124">
        <v>32</v>
      </c>
      <c r="I124">
        <v>50</v>
      </c>
      <c r="J124">
        <v>2</v>
      </c>
      <c r="K124" s="1" t="s">
        <v>2492</v>
      </c>
      <c r="L124" s="1" t="s">
        <v>2493</v>
      </c>
      <c r="M124" s="1" t="s">
        <v>26</v>
      </c>
      <c r="N124" s="2">
        <v>44379.061018518521</v>
      </c>
      <c r="O124">
        <v>0</v>
      </c>
      <c r="P124" s="1" t="s">
        <v>2032</v>
      </c>
      <c r="Q124">
        <v>1</v>
      </c>
      <c r="R124">
        <v>32</v>
      </c>
      <c r="S124" s="1" t="s">
        <v>2121</v>
      </c>
      <c r="U124">
        <v>125</v>
      </c>
      <c r="V124" s="1" t="s">
        <v>2494</v>
      </c>
      <c r="W124" s="1" t="s">
        <v>2495</v>
      </c>
      <c r="X124" s="1" t="s">
        <v>2496</v>
      </c>
      <c r="Y124" s="1"/>
    </row>
    <row r="125" spans="1:25" x14ac:dyDescent="0.3">
      <c r="A125">
        <v>124</v>
      </c>
      <c r="B125" s="1" t="s">
        <v>1887</v>
      </c>
      <c r="C125">
        <v>2002</v>
      </c>
      <c r="D125">
        <v>126</v>
      </c>
      <c r="E125" s="1" t="s">
        <v>1888</v>
      </c>
      <c r="F125" s="1" t="s">
        <v>1889</v>
      </c>
      <c r="G125" s="1" t="s">
        <v>26</v>
      </c>
      <c r="H125">
        <v>60</v>
      </c>
      <c r="I125">
        <v>28</v>
      </c>
      <c r="J125">
        <v>5</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c r="Y125" s="1"/>
    </row>
    <row r="126" spans="1:25" x14ac:dyDescent="0.3">
      <c r="A126">
        <v>125</v>
      </c>
      <c r="B126" s="1" t="s">
        <v>2497</v>
      </c>
      <c r="C126">
        <v>2021</v>
      </c>
      <c r="D126">
        <v>127</v>
      </c>
      <c r="E126" s="1" t="s">
        <v>2498</v>
      </c>
      <c r="F126" s="1" t="s">
        <v>2499</v>
      </c>
      <c r="G126" s="1" t="s">
        <v>26</v>
      </c>
      <c r="H126">
        <v>59</v>
      </c>
      <c r="I126">
        <v>22</v>
      </c>
      <c r="J126">
        <v>1</v>
      </c>
      <c r="K126" s="1" t="s">
        <v>2500</v>
      </c>
      <c r="L126" s="1" t="s">
        <v>2501</v>
      </c>
      <c r="M126" s="1" t="s">
        <v>26</v>
      </c>
      <c r="N126" s="2">
        <v>44379.061018518521</v>
      </c>
      <c r="O126">
        <v>1</v>
      </c>
      <c r="P126" s="1" t="s">
        <v>2032</v>
      </c>
      <c r="Q126">
        <v>1</v>
      </c>
      <c r="R126">
        <v>59</v>
      </c>
      <c r="S126" s="1" t="s">
        <v>2259</v>
      </c>
      <c r="U126">
        <v>127</v>
      </c>
      <c r="V126" s="1" t="s">
        <v>2502</v>
      </c>
      <c r="W126" s="1" t="s">
        <v>2503</v>
      </c>
      <c r="X126" s="1" t="s">
        <v>1794</v>
      </c>
      <c r="Y126" s="1"/>
    </row>
    <row r="127" spans="1:25" x14ac:dyDescent="0.3">
      <c r="A127">
        <v>126</v>
      </c>
      <c r="B127" s="1" t="s">
        <v>1914</v>
      </c>
      <c r="C127">
        <v>2021</v>
      </c>
      <c r="D127">
        <v>128</v>
      </c>
      <c r="E127" s="1" t="s">
        <v>1915</v>
      </c>
      <c r="F127" s="1" t="s">
        <v>1916</v>
      </c>
      <c r="G127" s="1" t="s">
        <v>26</v>
      </c>
      <c r="H127">
        <v>33</v>
      </c>
      <c r="I127">
        <v>16</v>
      </c>
      <c r="J127">
        <v>3</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c r="Y127" s="1"/>
    </row>
    <row r="128" spans="1:25" x14ac:dyDescent="0.3">
      <c r="A128">
        <v>127</v>
      </c>
      <c r="B128" s="1" t="s">
        <v>1922</v>
      </c>
      <c r="C128">
        <v>2005</v>
      </c>
      <c r="D128">
        <v>129</v>
      </c>
      <c r="E128" s="1" t="s">
        <v>26</v>
      </c>
      <c r="F128" s="1" t="s">
        <v>1923</v>
      </c>
      <c r="G128" s="1" t="s">
        <v>26</v>
      </c>
      <c r="H128">
        <v>129</v>
      </c>
      <c r="I128">
        <v>43</v>
      </c>
      <c r="J128">
        <v>11</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c r="Y128" s="1"/>
    </row>
    <row r="129" spans="1:25" hidden="1" x14ac:dyDescent="0.3">
      <c r="A129">
        <v>128</v>
      </c>
      <c r="B129" s="1" t="s">
        <v>1433</v>
      </c>
      <c r="C129">
        <v>1994</v>
      </c>
      <c r="D129">
        <v>130</v>
      </c>
      <c r="E129" s="1" t="s">
        <v>1930</v>
      </c>
      <c r="F129" s="1" t="s">
        <v>1931</v>
      </c>
      <c r="G129" s="1" t="s">
        <v>26</v>
      </c>
      <c r="H129">
        <v>130</v>
      </c>
      <c r="I129">
        <v>16</v>
      </c>
      <c r="J129">
        <v>3</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c r="Y129" s="1" t="s">
        <v>5514</v>
      </c>
    </row>
    <row r="130" spans="1:25" x14ac:dyDescent="0.3">
      <c r="A130">
        <v>129</v>
      </c>
      <c r="B130" s="1" t="s">
        <v>883</v>
      </c>
      <c r="C130">
        <v>2013</v>
      </c>
      <c r="D130">
        <v>80</v>
      </c>
      <c r="E130" s="1" t="s">
        <v>884</v>
      </c>
      <c r="F130" s="1" t="s">
        <v>5581</v>
      </c>
      <c r="G130" s="1" t="s">
        <v>26</v>
      </c>
      <c r="H130">
        <v>131</v>
      </c>
      <c r="I130">
        <v>45</v>
      </c>
      <c r="J130">
        <v>3</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c r="Y130" s="1"/>
    </row>
    <row r="131" spans="1:25" hidden="1" x14ac:dyDescent="0.3">
      <c r="A131">
        <v>130</v>
      </c>
      <c r="B131" s="1" t="s">
        <v>1964</v>
      </c>
      <c r="C131">
        <v>1999</v>
      </c>
      <c r="D131">
        <v>132</v>
      </c>
      <c r="E131" s="1" t="s">
        <v>1965</v>
      </c>
      <c r="F131" s="1" t="s">
        <v>1966</v>
      </c>
      <c r="G131" s="1" t="s">
        <v>26</v>
      </c>
      <c r="H131">
        <v>52</v>
      </c>
      <c r="I131">
        <v>30</v>
      </c>
      <c r="J131">
        <v>5</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c r="Y131" s="1" t="s">
        <v>5514</v>
      </c>
    </row>
    <row r="132" spans="1:25" x14ac:dyDescent="0.3">
      <c r="A132">
        <v>131</v>
      </c>
      <c r="B132" s="1" t="s">
        <v>1972</v>
      </c>
      <c r="C132">
        <v>2002</v>
      </c>
      <c r="D132">
        <v>133</v>
      </c>
      <c r="E132" s="1" t="s">
        <v>1973</v>
      </c>
      <c r="F132" s="1" t="s">
        <v>1974</v>
      </c>
      <c r="G132" s="1" t="s">
        <v>26</v>
      </c>
      <c r="H132">
        <v>133</v>
      </c>
      <c r="I132">
        <v>11</v>
      </c>
      <c r="J132">
        <v>2</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c r="Y132" s="1"/>
    </row>
    <row r="133" spans="1:25" x14ac:dyDescent="0.3">
      <c r="A133">
        <v>132</v>
      </c>
      <c r="B133" s="1" t="s">
        <v>2504</v>
      </c>
      <c r="C133">
        <v>2012</v>
      </c>
      <c r="D133">
        <v>134</v>
      </c>
      <c r="E133" s="1" t="s">
        <v>2505</v>
      </c>
      <c r="F133" s="1" t="s">
        <v>2506</v>
      </c>
      <c r="G133" s="1" t="s">
        <v>26</v>
      </c>
      <c r="H133">
        <v>134</v>
      </c>
      <c r="I133">
        <v>18</v>
      </c>
      <c r="J133">
        <v>4</v>
      </c>
      <c r="K133" s="1" t="s">
        <v>2507</v>
      </c>
      <c r="L133" s="1" t="s">
        <v>2508</v>
      </c>
      <c r="M133" s="1" t="s">
        <v>26</v>
      </c>
      <c r="N133" s="2">
        <v>44379.061018518521</v>
      </c>
      <c r="O133">
        <v>2</v>
      </c>
      <c r="P133" s="1" t="s">
        <v>2032</v>
      </c>
      <c r="Q133">
        <v>1</v>
      </c>
      <c r="R133">
        <v>134</v>
      </c>
      <c r="S133" s="1" t="s">
        <v>2509</v>
      </c>
      <c r="U133">
        <v>134</v>
      </c>
      <c r="V133" s="1" t="s">
        <v>2510</v>
      </c>
      <c r="W133" s="1" t="s">
        <v>2511</v>
      </c>
      <c r="X133" s="1" t="s">
        <v>2512</v>
      </c>
      <c r="Y133" s="1"/>
    </row>
    <row r="134" spans="1:25" hidden="1" x14ac:dyDescent="0.3">
      <c r="A134">
        <v>133</v>
      </c>
      <c r="B134" s="1" t="s">
        <v>1993</v>
      </c>
      <c r="C134">
        <v>1997</v>
      </c>
      <c r="D134">
        <v>132</v>
      </c>
      <c r="E134" s="1" t="s">
        <v>1994</v>
      </c>
      <c r="F134" s="1" t="s">
        <v>1995</v>
      </c>
      <c r="G134" s="1" t="s">
        <v>26</v>
      </c>
      <c r="H134">
        <v>135</v>
      </c>
      <c r="I134">
        <v>3</v>
      </c>
      <c r="J134">
        <v>4</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c r="Y134" s="1" t="s">
        <v>5514</v>
      </c>
    </row>
    <row r="135" spans="1:25" x14ac:dyDescent="0.3">
      <c r="A135">
        <v>134</v>
      </c>
      <c r="B135" s="1" t="s">
        <v>1998</v>
      </c>
      <c r="C135">
        <v>2011</v>
      </c>
      <c r="D135">
        <v>136</v>
      </c>
      <c r="E135" s="1" t="s">
        <v>1999</v>
      </c>
      <c r="F135" s="1" t="s">
        <v>2000</v>
      </c>
      <c r="G135" s="1" t="s">
        <v>26</v>
      </c>
      <c r="H135">
        <v>38</v>
      </c>
      <c r="I135">
        <v>16</v>
      </c>
      <c r="J135">
        <v>5</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c r="Y135" s="1"/>
    </row>
    <row r="136" spans="1:25" hidden="1" x14ac:dyDescent="0.3">
      <c r="A136">
        <v>135</v>
      </c>
      <c r="B136" s="1" t="s">
        <v>2513</v>
      </c>
      <c r="C136">
        <v>2000</v>
      </c>
      <c r="D136">
        <v>137</v>
      </c>
      <c r="E136" s="1" t="s">
        <v>2514</v>
      </c>
      <c r="F136" s="1" t="s">
        <v>2515</v>
      </c>
      <c r="G136" s="1" t="s">
        <v>26</v>
      </c>
      <c r="H136">
        <v>137</v>
      </c>
      <c r="I136">
        <v>55</v>
      </c>
      <c r="J136">
        <v>7</v>
      </c>
      <c r="K136" s="1" t="s">
        <v>2516</v>
      </c>
      <c r="L136" s="1" t="s">
        <v>2517</v>
      </c>
      <c r="M136" s="1" t="s">
        <v>26</v>
      </c>
      <c r="N136" s="2">
        <v>44379.061018518521</v>
      </c>
      <c r="O136">
        <v>0</v>
      </c>
      <c r="P136" s="1" t="s">
        <v>2032</v>
      </c>
      <c r="Q136">
        <v>1</v>
      </c>
      <c r="R136">
        <v>137</v>
      </c>
      <c r="S136" s="1" t="s">
        <v>2518</v>
      </c>
      <c r="U136">
        <v>137</v>
      </c>
      <c r="V136" s="1" t="s">
        <v>2519</v>
      </c>
      <c r="W136" s="1" t="s">
        <v>1928</v>
      </c>
      <c r="X136" s="1" t="s">
        <v>2520</v>
      </c>
      <c r="Y136" s="1"/>
    </row>
    <row r="137" spans="1:25" hidden="1" x14ac:dyDescent="0.3">
      <c r="A137">
        <v>136</v>
      </c>
      <c r="B137" s="1" t="s">
        <v>2521</v>
      </c>
      <c r="C137">
        <v>1994</v>
      </c>
      <c r="D137">
        <v>138</v>
      </c>
      <c r="E137" s="1" t="s">
        <v>2522</v>
      </c>
      <c r="F137" s="1" t="s">
        <v>2523</v>
      </c>
      <c r="G137" s="1" t="s">
        <v>26</v>
      </c>
      <c r="H137">
        <v>138</v>
      </c>
      <c r="I137">
        <v>34</v>
      </c>
      <c r="J137">
        <v>2</v>
      </c>
      <c r="K137" s="1" t="s">
        <v>2524</v>
      </c>
      <c r="L137" s="1" t="s">
        <v>2525</v>
      </c>
      <c r="M137" s="1" t="s">
        <v>26</v>
      </c>
      <c r="N137" s="2">
        <v>44379.061018518521</v>
      </c>
      <c r="O137">
        <v>0</v>
      </c>
      <c r="P137" s="1" t="s">
        <v>2032</v>
      </c>
      <c r="Q137">
        <v>1</v>
      </c>
      <c r="R137">
        <v>138</v>
      </c>
      <c r="S137" s="1" t="s">
        <v>2526</v>
      </c>
      <c r="U137">
        <v>138</v>
      </c>
      <c r="V137" s="1" t="s">
        <v>2527</v>
      </c>
      <c r="W137" s="1" t="s">
        <v>2528</v>
      </c>
      <c r="X137" s="1" t="s">
        <v>2529</v>
      </c>
      <c r="Y137" s="1" t="s">
        <v>5514</v>
      </c>
    </row>
    <row r="138" spans="1:25" x14ac:dyDescent="0.3">
      <c r="A138">
        <v>137</v>
      </c>
      <c r="B138" s="1" t="s">
        <v>4225</v>
      </c>
      <c r="C138">
        <v>2018</v>
      </c>
      <c r="D138">
        <v>139</v>
      </c>
      <c r="E138" s="1" t="s">
        <v>4514</v>
      </c>
      <c r="F138" s="1" t="s">
        <v>26</v>
      </c>
      <c r="G138" s="1" t="s">
        <v>26</v>
      </c>
      <c r="H138">
        <v>139</v>
      </c>
      <c r="I138">
        <v>32</v>
      </c>
      <c r="J138">
        <v>2</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c r="Y138" s="1"/>
    </row>
    <row r="139" spans="1:25" x14ac:dyDescent="0.3">
      <c r="A139">
        <v>138</v>
      </c>
      <c r="B139" s="1" t="s">
        <v>4522</v>
      </c>
      <c r="C139">
        <v>2017</v>
      </c>
      <c r="D139">
        <v>140</v>
      </c>
      <c r="E139" s="1" t="s">
        <v>4523</v>
      </c>
      <c r="F139" s="1" t="s">
        <v>26</v>
      </c>
      <c r="G139" s="1" t="s">
        <v>26</v>
      </c>
      <c r="H139">
        <v>140</v>
      </c>
      <c r="I139">
        <v>26</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c r="Y139" s="1"/>
    </row>
    <row r="140" spans="1:25" x14ac:dyDescent="0.3">
      <c r="A140">
        <v>139</v>
      </c>
      <c r="B140" s="1" t="s">
        <v>4530</v>
      </c>
      <c r="C140">
        <v>2016</v>
      </c>
      <c r="D140">
        <v>141</v>
      </c>
      <c r="E140" s="1" t="s">
        <v>4531</v>
      </c>
      <c r="F140" s="1" t="s">
        <v>26</v>
      </c>
      <c r="G140" s="1" t="s">
        <v>26</v>
      </c>
      <c r="H140">
        <v>141</v>
      </c>
      <c r="I140">
        <v>63</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c r="Y140" s="1"/>
    </row>
    <row r="141" spans="1:25" x14ac:dyDescent="0.3">
      <c r="A141">
        <v>140</v>
      </c>
      <c r="B141" s="1" t="s">
        <v>4538</v>
      </c>
      <c r="C141">
        <v>2016</v>
      </c>
      <c r="D141">
        <v>142</v>
      </c>
      <c r="E141" s="1" t="s">
        <v>4539</v>
      </c>
      <c r="F141" s="1" t="s">
        <v>26</v>
      </c>
      <c r="G141" s="1" t="s">
        <v>26</v>
      </c>
      <c r="H141">
        <v>140</v>
      </c>
      <c r="I141">
        <v>25</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c r="Y141" s="1"/>
    </row>
    <row r="142" spans="1:25" x14ac:dyDescent="0.3">
      <c r="A142">
        <v>141</v>
      </c>
      <c r="B142" s="1" t="s">
        <v>4316</v>
      </c>
      <c r="C142">
        <v>2015</v>
      </c>
      <c r="D142">
        <v>143</v>
      </c>
      <c r="E142" s="1" t="s">
        <v>4546</v>
      </c>
      <c r="F142" s="1" t="s">
        <v>26</v>
      </c>
      <c r="G142" s="1" t="s">
        <v>26</v>
      </c>
      <c r="H142">
        <v>143</v>
      </c>
      <c r="I142">
        <v>81</v>
      </c>
      <c r="J142">
        <v>4</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c r="Y142" s="1"/>
    </row>
    <row r="143" spans="1:25" x14ac:dyDescent="0.3">
      <c r="A143">
        <v>142</v>
      </c>
      <c r="B143" s="1" t="s">
        <v>4552</v>
      </c>
      <c r="C143">
        <v>2014</v>
      </c>
      <c r="D143">
        <v>144</v>
      </c>
      <c r="E143" s="1" t="s">
        <v>4553</v>
      </c>
      <c r="F143" s="1" t="s">
        <v>26</v>
      </c>
      <c r="G143" s="1" t="s">
        <v>26</v>
      </c>
      <c r="H143">
        <v>144</v>
      </c>
      <c r="I143">
        <v>62</v>
      </c>
      <c r="J143">
        <v>10</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c r="Y143" s="1"/>
    </row>
    <row r="144" spans="1:25" x14ac:dyDescent="0.3">
      <c r="A144">
        <v>143</v>
      </c>
      <c r="B144" s="1" t="s">
        <v>4560</v>
      </c>
      <c r="C144">
        <v>2014</v>
      </c>
      <c r="D144">
        <v>145</v>
      </c>
      <c r="E144" s="1" t="s">
        <v>4561</v>
      </c>
      <c r="F144" s="1" t="s">
        <v>26</v>
      </c>
      <c r="G144" s="1" t="s">
        <v>26</v>
      </c>
      <c r="H144">
        <v>9</v>
      </c>
      <c r="I144">
        <v>22</v>
      </c>
      <c r="J144">
        <v>2</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c r="Y144" s="1"/>
    </row>
    <row r="145" spans="1:25" x14ac:dyDescent="0.3">
      <c r="A145">
        <v>144</v>
      </c>
      <c r="B145" s="1" t="s">
        <v>4567</v>
      </c>
      <c r="C145">
        <v>2013</v>
      </c>
      <c r="D145">
        <v>146</v>
      </c>
      <c r="E145" s="1" t="s">
        <v>4568</v>
      </c>
      <c r="F145" s="1" t="s">
        <v>26</v>
      </c>
      <c r="G145" s="1" t="s">
        <v>26</v>
      </c>
      <c r="H145">
        <v>146</v>
      </c>
      <c r="I145">
        <v>38</v>
      </c>
      <c r="J145">
        <v>3</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c r="Y145" s="1"/>
    </row>
    <row r="146" spans="1:25" x14ac:dyDescent="0.3">
      <c r="A146">
        <v>145</v>
      </c>
      <c r="B146" s="1" t="s">
        <v>4576</v>
      </c>
      <c r="C146">
        <v>2013</v>
      </c>
      <c r="D146">
        <v>147</v>
      </c>
      <c r="E146" s="1" t="s">
        <v>4577</v>
      </c>
      <c r="F146" s="1" t="s">
        <v>26</v>
      </c>
      <c r="G146" s="1" t="s">
        <v>26</v>
      </c>
      <c r="H146">
        <v>12</v>
      </c>
      <c r="I146">
        <v>62</v>
      </c>
      <c r="J146">
        <v>4</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c r="Y146" s="1"/>
    </row>
    <row r="147" spans="1:25" x14ac:dyDescent="0.3">
      <c r="A147">
        <v>146</v>
      </c>
      <c r="B147" s="1" t="s">
        <v>4584</v>
      </c>
      <c r="C147">
        <v>2013</v>
      </c>
      <c r="D147">
        <v>148</v>
      </c>
      <c r="E147" s="1" t="s">
        <v>4585</v>
      </c>
      <c r="F147" s="1" t="s">
        <v>26</v>
      </c>
      <c r="G147" s="1" t="s">
        <v>26</v>
      </c>
      <c r="H147">
        <v>148</v>
      </c>
      <c r="I147">
        <v>32</v>
      </c>
      <c r="J147">
        <v>2</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c r="Y147" s="1"/>
    </row>
    <row r="148" spans="1:25" x14ac:dyDescent="0.3">
      <c r="A148">
        <v>147</v>
      </c>
      <c r="B148" s="1" t="s">
        <v>4593</v>
      </c>
      <c r="C148">
        <v>2012</v>
      </c>
      <c r="D148">
        <v>149</v>
      </c>
      <c r="E148" s="1" t="s">
        <v>4594</v>
      </c>
      <c r="F148" s="1" t="s">
        <v>26</v>
      </c>
      <c r="G148" s="1" t="s">
        <v>26</v>
      </c>
      <c r="H148">
        <v>144</v>
      </c>
      <c r="I148">
        <v>60</v>
      </c>
      <c r="J148">
        <v>5</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c r="Y148" s="1"/>
    </row>
    <row r="149" spans="1:25" x14ac:dyDescent="0.3">
      <c r="A149">
        <v>148</v>
      </c>
      <c r="B149" s="1" t="s">
        <v>4601</v>
      </c>
      <c r="C149">
        <v>2011</v>
      </c>
      <c r="D149">
        <v>150</v>
      </c>
      <c r="E149" s="1" t="s">
        <v>26</v>
      </c>
      <c r="F149" s="1" t="s">
        <v>26</v>
      </c>
      <c r="G149" s="1" t="s">
        <v>26</v>
      </c>
      <c r="H149">
        <v>150</v>
      </c>
      <c r="I149">
        <v>34</v>
      </c>
      <c r="J149">
        <v>2</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c r="Y149" s="1"/>
    </row>
    <row r="150" spans="1:25" x14ac:dyDescent="0.3">
      <c r="A150">
        <v>149</v>
      </c>
      <c r="B150" s="1" t="s">
        <v>4608</v>
      </c>
      <c r="C150">
        <v>2009</v>
      </c>
      <c r="D150">
        <v>151</v>
      </c>
      <c r="E150" s="1" t="s">
        <v>4609</v>
      </c>
      <c r="F150" s="1" t="s">
        <v>26</v>
      </c>
      <c r="G150" s="1" t="s">
        <v>26</v>
      </c>
      <c r="H150">
        <v>140</v>
      </c>
      <c r="I150">
        <v>18</v>
      </c>
      <c r="J150">
        <v>22</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c r="Y150" s="1"/>
    </row>
    <row r="151" spans="1:25" x14ac:dyDescent="0.3">
      <c r="A151">
        <v>150</v>
      </c>
      <c r="B151" s="1" t="s">
        <v>4616</v>
      </c>
      <c r="C151">
        <v>2009</v>
      </c>
      <c r="D151">
        <v>152</v>
      </c>
      <c r="E151" s="1" t="s">
        <v>4617</v>
      </c>
      <c r="F151" s="1" t="s">
        <v>26</v>
      </c>
      <c r="G151" s="1" t="s">
        <v>26</v>
      </c>
      <c r="H151">
        <v>152</v>
      </c>
      <c r="I151">
        <v>4</v>
      </c>
      <c r="J151">
        <v>1</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c r="Y151" s="1"/>
    </row>
    <row r="152" spans="1:25" x14ac:dyDescent="0.3">
      <c r="A152">
        <v>151</v>
      </c>
      <c r="B152" s="1" t="s">
        <v>4624</v>
      </c>
      <c r="C152">
        <v>2005</v>
      </c>
      <c r="D152">
        <v>153</v>
      </c>
      <c r="E152" s="1" t="s">
        <v>4625</v>
      </c>
      <c r="F152" s="1" t="s">
        <v>26</v>
      </c>
      <c r="G152" s="1" t="s">
        <v>26</v>
      </c>
      <c r="H152">
        <v>150</v>
      </c>
      <c r="I152">
        <v>28</v>
      </c>
      <c r="J152">
        <v>3</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c r="Y152" s="1"/>
    </row>
    <row r="153" spans="1:25" x14ac:dyDescent="0.3">
      <c r="A153">
        <v>152</v>
      </c>
      <c r="B153" s="1" t="s">
        <v>4632</v>
      </c>
      <c r="C153">
        <v>2002</v>
      </c>
      <c r="D153">
        <v>154</v>
      </c>
      <c r="E153" s="1" t="s">
        <v>4633</v>
      </c>
      <c r="F153" s="1" t="s">
        <v>26</v>
      </c>
      <c r="G153" s="1" t="s">
        <v>26</v>
      </c>
      <c r="H153">
        <v>144</v>
      </c>
      <c r="I153">
        <v>50</v>
      </c>
      <c r="J153">
        <v>2</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c r="Y153" s="1"/>
    </row>
    <row r="154" spans="1:25" x14ac:dyDescent="0.3">
      <c r="A154">
        <v>153</v>
      </c>
      <c r="B154" s="1" t="s">
        <v>2530</v>
      </c>
      <c r="C154">
        <v>2021</v>
      </c>
      <c r="D154">
        <v>155</v>
      </c>
      <c r="E154" s="1" t="s">
        <v>2531</v>
      </c>
      <c r="F154" s="1" t="s">
        <v>26</v>
      </c>
      <c r="G154" s="1" t="s">
        <v>26</v>
      </c>
      <c r="H154">
        <v>155</v>
      </c>
      <c r="I154">
        <v>60</v>
      </c>
      <c r="J154">
        <v>6</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c r="Y154" s="1" t="s">
        <v>5514</v>
      </c>
    </row>
    <row r="155" spans="1:25" x14ac:dyDescent="0.3">
      <c r="A155">
        <v>154</v>
      </c>
      <c r="B155" s="1" t="s">
        <v>2540</v>
      </c>
      <c r="C155">
        <v>2021</v>
      </c>
      <c r="D155">
        <v>156</v>
      </c>
      <c r="E155" s="1" t="s">
        <v>2541</v>
      </c>
      <c r="F155" s="1" t="s">
        <v>26</v>
      </c>
      <c r="G155" s="1" t="s">
        <v>26</v>
      </c>
      <c r="H155">
        <v>144</v>
      </c>
      <c r="I155">
        <v>69</v>
      </c>
      <c r="J155">
        <v>6</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c r="Y155" s="1" t="s">
        <v>5514</v>
      </c>
    </row>
    <row r="156" spans="1:25" x14ac:dyDescent="0.3">
      <c r="A156">
        <v>155</v>
      </c>
      <c r="B156" s="1" t="s">
        <v>216</v>
      </c>
      <c r="C156">
        <v>2021</v>
      </c>
      <c r="D156">
        <v>157</v>
      </c>
      <c r="E156" s="1" t="s">
        <v>217</v>
      </c>
      <c r="F156" s="1" t="s">
        <v>26</v>
      </c>
      <c r="G156" s="1" t="s">
        <v>26</v>
      </c>
      <c r="H156">
        <v>10</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c r="Y156" s="1"/>
    </row>
    <row r="157" spans="1:25" x14ac:dyDescent="0.3">
      <c r="A157">
        <v>156</v>
      </c>
      <c r="B157" s="1" t="s">
        <v>2549</v>
      </c>
      <c r="C157">
        <v>2021</v>
      </c>
      <c r="D157">
        <v>158</v>
      </c>
      <c r="E157" s="1" t="s">
        <v>2550</v>
      </c>
      <c r="F157" s="1" t="s">
        <v>26</v>
      </c>
      <c r="G157" s="1" t="s">
        <v>26</v>
      </c>
      <c r="H157">
        <v>158</v>
      </c>
      <c r="I157">
        <v>26</v>
      </c>
      <c r="J157">
        <v>6</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c r="Y157" s="1" t="s">
        <v>5514</v>
      </c>
    </row>
    <row r="158" spans="1:25" x14ac:dyDescent="0.3">
      <c r="A158">
        <v>157</v>
      </c>
      <c r="B158" s="1" t="s">
        <v>2558</v>
      </c>
      <c r="C158">
        <v>2021</v>
      </c>
      <c r="D158">
        <v>159</v>
      </c>
      <c r="E158" s="1" t="s">
        <v>2559</v>
      </c>
      <c r="F158" s="1" t="s">
        <v>26</v>
      </c>
      <c r="G158" s="1" t="s">
        <v>26</v>
      </c>
      <c r="H158">
        <v>159</v>
      </c>
      <c r="I158">
        <v>184</v>
      </c>
      <c r="J158">
        <v>4</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c r="Y158" s="1" t="s">
        <v>5514</v>
      </c>
    </row>
    <row r="159" spans="1:25" x14ac:dyDescent="0.3">
      <c r="A159">
        <v>158</v>
      </c>
      <c r="B159" s="1" t="s">
        <v>2567</v>
      </c>
      <c r="C159">
        <v>2021</v>
      </c>
      <c r="D159">
        <v>160</v>
      </c>
      <c r="E159" s="1" t="s">
        <v>2568</v>
      </c>
      <c r="F159" s="1" t="s">
        <v>26</v>
      </c>
      <c r="G159" s="1" t="s">
        <v>26</v>
      </c>
      <c r="H159">
        <v>160</v>
      </c>
      <c r="I159">
        <v>28</v>
      </c>
      <c r="J159">
        <v>2</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c r="Y159" s="1"/>
    </row>
    <row r="160" spans="1:25" x14ac:dyDescent="0.3">
      <c r="A160">
        <v>159</v>
      </c>
      <c r="B160" s="1" t="s">
        <v>2575</v>
      </c>
      <c r="C160">
        <v>2021</v>
      </c>
      <c r="D160">
        <v>161</v>
      </c>
      <c r="E160" s="1" t="s">
        <v>2576</v>
      </c>
      <c r="F160" s="1" t="s">
        <v>26</v>
      </c>
      <c r="G160" s="1" t="s">
        <v>26</v>
      </c>
      <c r="H160">
        <v>161</v>
      </c>
      <c r="I160">
        <v>50</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c r="Y160" s="1" t="s">
        <v>5514</v>
      </c>
    </row>
    <row r="161" spans="1:25" x14ac:dyDescent="0.3">
      <c r="A161">
        <v>160</v>
      </c>
      <c r="B161" s="1" t="s">
        <v>2583</v>
      </c>
      <c r="C161">
        <v>2021</v>
      </c>
      <c r="D161">
        <v>162</v>
      </c>
      <c r="E161" s="1" t="s">
        <v>2584</v>
      </c>
      <c r="F161" s="1" t="s">
        <v>26</v>
      </c>
      <c r="G161" s="1" t="s">
        <v>26</v>
      </c>
      <c r="H161">
        <v>162</v>
      </c>
      <c r="I161">
        <v>91</v>
      </c>
      <c r="J161">
        <v>3</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c r="Y161" s="1" t="s">
        <v>5514</v>
      </c>
    </row>
    <row r="162" spans="1:25" x14ac:dyDescent="0.3">
      <c r="A162">
        <v>161</v>
      </c>
      <c r="B162" s="1" t="s">
        <v>2592</v>
      </c>
      <c r="C162">
        <v>2021</v>
      </c>
      <c r="D162">
        <v>163</v>
      </c>
      <c r="E162" s="1" t="s">
        <v>2593</v>
      </c>
      <c r="F162" s="1" t="s">
        <v>26</v>
      </c>
      <c r="G162" s="1" t="s">
        <v>26</v>
      </c>
      <c r="H162">
        <v>163</v>
      </c>
      <c r="I162">
        <v>26</v>
      </c>
      <c r="J162">
        <v>3</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c r="Y162" s="1"/>
    </row>
    <row r="163" spans="1:25" x14ac:dyDescent="0.3">
      <c r="A163">
        <v>162</v>
      </c>
      <c r="B163" s="1" t="s">
        <v>2600</v>
      </c>
      <c r="C163">
        <v>2021</v>
      </c>
      <c r="D163">
        <v>164</v>
      </c>
      <c r="E163" s="1" t="s">
        <v>2601</v>
      </c>
      <c r="F163" s="1" t="s">
        <v>26</v>
      </c>
      <c r="G163" s="1" t="s">
        <v>26</v>
      </c>
      <c r="H163">
        <v>144</v>
      </c>
      <c r="I163">
        <v>69</v>
      </c>
      <c r="J163">
        <v>3</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c r="Y163" s="1" t="s">
        <v>5514</v>
      </c>
    </row>
    <row r="164" spans="1:25" x14ac:dyDescent="0.3">
      <c r="A164">
        <v>163</v>
      </c>
      <c r="B164" s="1" t="s">
        <v>232</v>
      </c>
      <c r="C164">
        <v>2021</v>
      </c>
      <c r="D164">
        <v>165</v>
      </c>
      <c r="E164" s="1" t="s">
        <v>233</v>
      </c>
      <c r="F164" s="1" t="s">
        <v>26</v>
      </c>
      <c r="G164" s="1" t="s">
        <v>26</v>
      </c>
      <c r="H164">
        <v>163</v>
      </c>
      <c r="I164">
        <v>26</v>
      </c>
      <c r="J164">
        <v>2</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c r="Y164" s="1"/>
    </row>
    <row r="165" spans="1:25" x14ac:dyDescent="0.3">
      <c r="A165">
        <v>164</v>
      </c>
      <c r="B165" s="1" t="s">
        <v>2608</v>
      </c>
      <c r="C165">
        <v>2021</v>
      </c>
      <c r="D165">
        <v>166</v>
      </c>
      <c r="E165" s="1" t="s">
        <v>2609</v>
      </c>
      <c r="F165" s="1" t="s">
        <v>26</v>
      </c>
      <c r="G165" s="1" t="s">
        <v>26</v>
      </c>
      <c r="H165">
        <v>161</v>
      </c>
      <c r="I165">
        <v>50</v>
      </c>
      <c r="J165">
        <v>1</v>
      </c>
      <c r="K165" s="1" t="s">
        <v>37</v>
      </c>
      <c r="L165" s="1" t="s">
        <v>2610</v>
      </c>
      <c r="M165" s="1" t="s">
        <v>2611</v>
      </c>
      <c r="N165" s="2">
        <v>44379.062418981484</v>
      </c>
      <c r="O165">
        <v>1</v>
      </c>
      <c r="P165" s="1" t="s">
        <v>2535</v>
      </c>
      <c r="Q165">
        <v>1</v>
      </c>
      <c r="R165">
        <v>161</v>
      </c>
      <c r="S165" s="1" t="s">
        <v>2580</v>
      </c>
      <c r="U165">
        <v>166</v>
      </c>
      <c r="V165" s="1" t="s">
        <v>2612</v>
      </c>
      <c r="W165" s="1" t="s">
        <v>2613</v>
      </c>
      <c r="X165" s="1" t="s">
        <v>2614</v>
      </c>
      <c r="Y165" s="1"/>
    </row>
    <row r="166" spans="1:25" x14ac:dyDescent="0.3">
      <c r="A166">
        <v>165</v>
      </c>
      <c r="B166" s="1" t="s">
        <v>2615</v>
      </c>
      <c r="C166">
        <v>2021</v>
      </c>
      <c r="D166">
        <v>167</v>
      </c>
      <c r="E166" s="1" t="s">
        <v>2616</v>
      </c>
      <c r="F166" s="1" t="s">
        <v>26</v>
      </c>
      <c r="G166" s="1" t="s">
        <v>26</v>
      </c>
      <c r="H166">
        <v>167</v>
      </c>
      <c r="I166">
        <v>51</v>
      </c>
      <c r="J166">
        <v>1</v>
      </c>
      <c r="K166" s="1" t="s">
        <v>82</v>
      </c>
      <c r="L166" s="1" t="s">
        <v>2617</v>
      </c>
      <c r="M166" s="1" t="s">
        <v>2618</v>
      </c>
      <c r="N166" s="2">
        <v>44379.062418981484</v>
      </c>
      <c r="O166">
        <v>0</v>
      </c>
      <c r="P166" s="1" t="s">
        <v>2535</v>
      </c>
      <c r="Q166">
        <v>0</v>
      </c>
      <c r="R166">
        <v>167</v>
      </c>
      <c r="S166" s="1" t="s">
        <v>2619</v>
      </c>
      <c r="U166">
        <v>167</v>
      </c>
      <c r="V166" s="1" t="s">
        <v>2620</v>
      </c>
      <c r="W166" s="1" t="s">
        <v>2621</v>
      </c>
      <c r="X166" s="1" t="s">
        <v>2622</v>
      </c>
      <c r="Y166" s="1" t="s">
        <v>5514</v>
      </c>
    </row>
    <row r="167" spans="1:25" x14ac:dyDescent="0.3">
      <c r="A167">
        <v>166</v>
      </c>
      <c r="B167" s="1" t="s">
        <v>2623</v>
      </c>
      <c r="C167">
        <v>2020</v>
      </c>
      <c r="D167">
        <v>168</v>
      </c>
      <c r="E167" s="1" t="s">
        <v>2624</v>
      </c>
      <c r="F167" s="1" t="s">
        <v>26</v>
      </c>
      <c r="G167" s="1" t="s">
        <v>26</v>
      </c>
      <c r="H167">
        <v>168</v>
      </c>
      <c r="I167">
        <v>40</v>
      </c>
      <c r="J167">
        <v>12</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c r="Y167" s="1"/>
    </row>
    <row r="168" spans="1:25" x14ac:dyDescent="0.3">
      <c r="A168">
        <v>167</v>
      </c>
      <c r="B168" s="1" t="s">
        <v>2631</v>
      </c>
      <c r="C168">
        <v>2020</v>
      </c>
      <c r="D168">
        <v>169</v>
      </c>
      <c r="E168" s="1" t="s">
        <v>2632</v>
      </c>
      <c r="F168" s="1" t="s">
        <v>26</v>
      </c>
      <c r="G168" s="1" t="s">
        <v>26</v>
      </c>
      <c r="H168">
        <v>144</v>
      </c>
      <c r="I168">
        <v>68</v>
      </c>
      <c r="J168">
        <v>12</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c r="Y168" s="1" t="s">
        <v>5514</v>
      </c>
    </row>
    <row r="169" spans="1:25" x14ac:dyDescent="0.3">
      <c r="A169">
        <v>168</v>
      </c>
      <c r="B169" s="1" t="s">
        <v>248</v>
      </c>
      <c r="C169">
        <v>2020</v>
      </c>
      <c r="D169">
        <v>170</v>
      </c>
      <c r="E169" s="1" t="s">
        <v>249</v>
      </c>
      <c r="F169" s="1" t="s">
        <v>26</v>
      </c>
      <c r="G169" s="1" t="s">
        <v>26</v>
      </c>
      <c r="H169">
        <v>170</v>
      </c>
      <c r="I169">
        <v>34</v>
      </c>
      <c r="J169">
        <v>4</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c r="Y169" s="1"/>
    </row>
    <row r="170" spans="1:25" x14ac:dyDescent="0.3">
      <c r="A170">
        <v>169</v>
      </c>
      <c r="B170" s="1" t="s">
        <v>256</v>
      </c>
      <c r="C170">
        <v>2020</v>
      </c>
      <c r="D170">
        <v>171</v>
      </c>
      <c r="E170" s="1" t="s">
        <v>257</v>
      </c>
      <c r="F170" s="1" t="s">
        <v>26</v>
      </c>
      <c r="G170" s="1" t="s">
        <v>26</v>
      </c>
      <c r="H170">
        <v>10</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c r="Y170" s="1"/>
    </row>
    <row r="171" spans="1:25" x14ac:dyDescent="0.3">
      <c r="A171">
        <v>170</v>
      </c>
      <c r="B171" s="1" t="s">
        <v>263</v>
      </c>
      <c r="C171">
        <v>2020</v>
      </c>
      <c r="D171">
        <v>3</v>
      </c>
      <c r="E171" s="1" t="s">
        <v>264</v>
      </c>
      <c r="F171" s="1" t="s">
        <v>26</v>
      </c>
      <c r="G171" s="1" t="s">
        <v>26</v>
      </c>
      <c r="H171">
        <v>18</v>
      </c>
      <c r="I171">
        <v>28</v>
      </c>
      <c r="J171">
        <v>6</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c r="Y171" s="1"/>
    </row>
    <row r="172" spans="1:25" x14ac:dyDescent="0.3">
      <c r="A172">
        <v>171</v>
      </c>
      <c r="B172" s="1" t="s">
        <v>276</v>
      </c>
      <c r="C172">
        <v>2020</v>
      </c>
      <c r="D172">
        <v>173</v>
      </c>
      <c r="E172" s="1" t="s">
        <v>277</v>
      </c>
      <c r="F172" s="1" t="s">
        <v>26</v>
      </c>
      <c r="G172" s="1" t="s">
        <v>26</v>
      </c>
      <c r="H172">
        <v>10</v>
      </c>
      <c r="I172">
        <v>32</v>
      </c>
      <c r="J172">
        <v>4</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c r="Y172" s="1"/>
    </row>
    <row r="173" spans="1:25" x14ac:dyDescent="0.3">
      <c r="A173">
        <v>172</v>
      </c>
      <c r="B173" s="1" t="s">
        <v>2639</v>
      </c>
      <c r="C173">
        <v>2020</v>
      </c>
      <c r="D173">
        <v>174</v>
      </c>
      <c r="E173" s="1" t="s">
        <v>2640</v>
      </c>
      <c r="F173" s="1" t="s">
        <v>26</v>
      </c>
      <c r="G173" s="1" t="s">
        <v>26</v>
      </c>
      <c r="H173">
        <v>161</v>
      </c>
      <c r="I173">
        <v>49</v>
      </c>
      <c r="J173">
        <v>5</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c r="Y173" s="1" t="s">
        <v>5514</v>
      </c>
    </row>
    <row r="174" spans="1:25" x14ac:dyDescent="0.3">
      <c r="A174">
        <v>173</v>
      </c>
      <c r="B174" s="1" t="s">
        <v>329</v>
      </c>
      <c r="C174">
        <v>2020</v>
      </c>
      <c r="D174">
        <v>175</v>
      </c>
      <c r="E174" s="1" t="s">
        <v>330</v>
      </c>
      <c r="F174" s="1" t="s">
        <v>26</v>
      </c>
      <c r="G174" s="1" t="s">
        <v>26</v>
      </c>
      <c r="H174">
        <v>175</v>
      </c>
      <c r="I174">
        <v>30</v>
      </c>
      <c r="J174">
        <v>10</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c r="Y174" s="1"/>
    </row>
    <row r="175" spans="1:25" x14ac:dyDescent="0.3">
      <c r="A175">
        <v>174</v>
      </c>
      <c r="B175" s="1" t="s">
        <v>2647</v>
      </c>
      <c r="C175">
        <v>2020</v>
      </c>
      <c r="D175">
        <v>176</v>
      </c>
      <c r="E175" s="1" t="s">
        <v>2648</v>
      </c>
      <c r="F175" s="1" t="s">
        <v>26</v>
      </c>
      <c r="G175" s="1" t="s">
        <v>26</v>
      </c>
      <c r="H175">
        <v>161</v>
      </c>
      <c r="I175">
        <v>49</v>
      </c>
      <c r="J175">
        <v>4</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c r="Y175" s="1" t="s">
        <v>5514</v>
      </c>
    </row>
    <row r="176" spans="1:25" x14ac:dyDescent="0.3">
      <c r="A176">
        <v>175</v>
      </c>
      <c r="B176" s="1" t="s">
        <v>2655</v>
      </c>
      <c r="C176">
        <v>2020</v>
      </c>
      <c r="D176">
        <v>177</v>
      </c>
      <c r="E176" s="1" t="s">
        <v>2656</v>
      </c>
      <c r="F176" s="1" t="s">
        <v>26</v>
      </c>
      <c r="G176" s="1" t="s">
        <v>26</v>
      </c>
      <c r="H176">
        <v>161</v>
      </c>
      <c r="I176">
        <v>49</v>
      </c>
      <c r="J176">
        <v>4</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c r="Y176" s="1" t="s">
        <v>5514</v>
      </c>
    </row>
    <row r="177" spans="1:25" x14ac:dyDescent="0.3">
      <c r="A177">
        <v>176</v>
      </c>
      <c r="B177" s="1" t="s">
        <v>2663</v>
      </c>
      <c r="C177">
        <v>2020</v>
      </c>
      <c r="D177">
        <v>178</v>
      </c>
      <c r="E177" s="1" t="s">
        <v>2664</v>
      </c>
      <c r="F177" s="1" t="s">
        <v>26</v>
      </c>
      <c r="G177" s="1" t="s">
        <v>26</v>
      </c>
      <c r="H177">
        <v>178</v>
      </c>
      <c r="I177">
        <v>60</v>
      </c>
      <c r="J177">
        <v>4</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c r="Y177" s="1" t="s">
        <v>5514</v>
      </c>
    </row>
    <row r="178" spans="1:25" x14ac:dyDescent="0.3">
      <c r="A178">
        <v>177</v>
      </c>
      <c r="B178" s="1" t="s">
        <v>2672</v>
      </c>
      <c r="C178">
        <v>2020</v>
      </c>
      <c r="D178">
        <v>179</v>
      </c>
      <c r="E178" s="1" t="s">
        <v>2673</v>
      </c>
      <c r="F178" s="1" t="s">
        <v>26</v>
      </c>
      <c r="G178" s="1" t="s">
        <v>26</v>
      </c>
      <c r="H178">
        <v>179</v>
      </c>
      <c r="I178">
        <v>32</v>
      </c>
      <c r="K178" s="1" t="s">
        <v>37</v>
      </c>
      <c r="L178" s="1" t="s">
        <v>2674</v>
      </c>
      <c r="M178" s="1" t="s">
        <v>2675</v>
      </c>
      <c r="N178" s="2">
        <v>44379.062418981484</v>
      </c>
      <c r="O178">
        <v>1</v>
      </c>
      <c r="P178" s="1" t="s">
        <v>2535</v>
      </c>
      <c r="Q178">
        <v>1</v>
      </c>
      <c r="R178">
        <v>179</v>
      </c>
      <c r="S178" s="1" t="s">
        <v>2676</v>
      </c>
      <c r="U178">
        <v>179</v>
      </c>
      <c r="V178" s="1" t="s">
        <v>2677</v>
      </c>
      <c r="W178" s="1" t="s">
        <v>2678</v>
      </c>
      <c r="X178" s="1" t="s">
        <v>2679</v>
      </c>
      <c r="Y178" s="1"/>
    </row>
    <row r="179" spans="1:25" x14ac:dyDescent="0.3">
      <c r="A179">
        <v>178</v>
      </c>
      <c r="B179" s="1" t="s">
        <v>2680</v>
      </c>
      <c r="C179">
        <v>2020</v>
      </c>
      <c r="D179">
        <v>180</v>
      </c>
      <c r="E179" s="1" t="s">
        <v>2681</v>
      </c>
      <c r="F179" s="1" t="s">
        <v>26</v>
      </c>
      <c r="G179" s="1" t="s">
        <v>26</v>
      </c>
      <c r="H179">
        <v>161</v>
      </c>
      <c r="I179">
        <v>49</v>
      </c>
      <c r="J179">
        <v>3</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c r="Y179" s="1" t="s">
        <v>5514</v>
      </c>
    </row>
    <row r="180" spans="1:25" x14ac:dyDescent="0.3">
      <c r="A180">
        <v>179</v>
      </c>
      <c r="B180" s="1" t="s">
        <v>2687</v>
      </c>
      <c r="C180">
        <v>2020</v>
      </c>
      <c r="D180">
        <v>181</v>
      </c>
      <c r="E180" s="1" t="s">
        <v>2688</v>
      </c>
      <c r="F180" s="1" t="s">
        <v>26</v>
      </c>
      <c r="G180" s="1" t="s">
        <v>26</v>
      </c>
      <c r="H180">
        <v>168</v>
      </c>
      <c r="I180">
        <v>40</v>
      </c>
      <c r="J180">
        <v>4</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c r="Y180" s="1" t="s">
        <v>5514</v>
      </c>
    </row>
    <row r="181" spans="1:25" x14ac:dyDescent="0.3">
      <c r="A181">
        <v>180</v>
      </c>
      <c r="B181" s="1" t="s">
        <v>2695</v>
      </c>
      <c r="C181">
        <v>2020</v>
      </c>
      <c r="D181">
        <v>182</v>
      </c>
      <c r="E181" s="1" t="s">
        <v>2696</v>
      </c>
      <c r="F181" s="1" t="s">
        <v>26</v>
      </c>
      <c r="G181" s="1" t="s">
        <v>26</v>
      </c>
      <c r="H181">
        <v>144</v>
      </c>
      <c r="I181">
        <v>68</v>
      </c>
      <c r="J181">
        <v>3</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c r="Y181" s="1" t="s">
        <v>5514</v>
      </c>
    </row>
    <row r="182" spans="1:25" x14ac:dyDescent="0.3">
      <c r="A182">
        <v>181</v>
      </c>
      <c r="B182" s="1" t="s">
        <v>2703</v>
      </c>
      <c r="C182">
        <v>2020</v>
      </c>
      <c r="D182">
        <v>183</v>
      </c>
      <c r="E182" s="1" t="s">
        <v>26</v>
      </c>
      <c r="F182" s="1" t="s">
        <v>26</v>
      </c>
      <c r="G182" s="1" t="s">
        <v>26</v>
      </c>
      <c r="H182">
        <v>183</v>
      </c>
      <c r="I182">
        <v>50</v>
      </c>
      <c r="J182">
        <v>3</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c r="Y182" s="1"/>
    </row>
    <row r="183" spans="1:25" x14ac:dyDescent="0.3">
      <c r="A183">
        <v>182</v>
      </c>
      <c r="B183" s="1" t="s">
        <v>385</v>
      </c>
      <c r="C183">
        <v>2020</v>
      </c>
      <c r="D183">
        <v>184</v>
      </c>
      <c r="E183" s="1" t="s">
        <v>386</v>
      </c>
      <c r="F183" s="1" t="s">
        <v>26</v>
      </c>
      <c r="G183" s="1" t="s">
        <v>26</v>
      </c>
      <c r="H183">
        <v>175</v>
      </c>
      <c r="I183">
        <v>30</v>
      </c>
      <c r="J183">
        <v>4</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c r="Y183" s="1"/>
    </row>
    <row r="184" spans="1:25" x14ac:dyDescent="0.3">
      <c r="A184">
        <v>183</v>
      </c>
      <c r="B184" s="1" t="s">
        <v>2709</v>
      </c>
      <c r="C184">
        <v>2020</v>
      </c>
      <c r="D184">
        <v>185</v>
      </c>
      <c r="E184" s="1" t="s">
        <v>2710</v>
      </c>
      <c r="F184" s="1" t="s">
        <v>26</v>
      </c>
      <c r="G184" s="1" t="s">
        <v>26</v>
      </c>
      <c r="H184">
        <v>161</v>
      </c>
      <c r="I184">
        <v>49</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c r="Y184" s="1" t="s">
        <v>5514</v>
      </c>
    </row>
    <row r="185" spans="1:25" x14ac:dyDescent="0.3">
      <c r="A185">
        <v>184</v>
      </c>
      <c r="B185" s="1" t="s">
        <v>2715</v>
      </c>
      <c r="C185">
        <v>2020</v>
      </c>
      <c r="D185">
        <v>186</v>
      </c>
      <c r="E185" s="1" t="s">
        <v>2716</v>
      </c>
      <c r="F185" s="1" t="s">
        <v>26</v>
      </c>
      <c r="G185" s="1" t="s">
        <v>26</v>
      </c>
      <c r="H185">
        <v>161</v>
      </c>
      <c r="I185">
        <v>49</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c r="Y185" s="1" t="s">
        <v>5514</v>
      </c>
    </row>
    <row r="186" spans="1:25" x14ac:dyDescent="0.3">
      <c r="A186">
        <v>185</v>
      </c>
      <c r="B186" s="1" t="s">
        <v>2722</v>
      </c>
      <c r="C186">
        <v>2020</v>
      </c>
      <c r="D186">
        <v>187</v>
      </c>
      <c r="E186" s="1" t="s">
        <v>2723</v>
      </c>
      <c r="F186" s="1" t="s">
        <v>26</v>
      </c>
      <c r="G186" s="1" t="s">
        <v>26</v>
      </c>
      <c r="H186">
        <v>161</v>
      </c>
      <c r="I186">
        <v>49</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c r="Y186" s="1" t="s">
        <v>5514</v>
      </c>
    </row>
    <row r="187" spans="1:25" x14ac:dyDescent="0.3">
      <c r="A187">
        <v>186</v>
      </c>
      <c r="B187" s="1" t="s">
        <v>2729</v>
      </c>
      <c r="C187">
        <v>2020</v>
      </c>
      <c r="D187">
        <v>188</v>
      </c>
      <c r="E187" s="1" t="s">
        <v>2730</v>
      </c>
      <c r="F187" s="1" t="s">
        <v>26</v>
      </c>
      <c r="G187" s="1" t="s">
        <v>26</v>
      </c>
      <c r="H187">
        <v>161</v>
      </c>
      <c r="I187">
        <v>49</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c r="Y187" s="1" t="s">
        <v>5514</v>
      </c>
    </row>
    <row r="188" spans="1:25" x14ac:dyDescent="0.3">
      <c r="A188">
        <v>187</v>
      </c>
      <c r="B188" s="1" t="s">
        <v>2736</v>
      </c>
      <c r="C188">
        <v>2020</v>
      </c>
      <c r="D188">
        <v>189</v>
      </c>
      <c r="E188" s="1" t="s">
        <v>2737</v>
      </c>
      <c r="F188" s="1" t="s">
        <v>26</v>
      </c>
      <c r="G188" s="1" t="s">
        <v>26</v>
      </c>
      <c r="H188">
        <v>161</v>
      </c>
      <c r="I188">
        <v>49</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c r="Y188" s="1" t="s">
        <v>5514</v>
      </c>
    </row>
    <row r="189" spans="1:25" x14ac:dyDescent="0.3">
      <c r="A189">
        <v>188</v>
      </c>
      <c r="B189" s="1" t="s">
        <v>2742</v>
      </c>
      <c r="C189">
        <v>2020</v>
      </c>
      <c r="D189">
        <v>190</v>
      </c>
      <c r="E189" s="1" t="s">
        <v>2743</v>
      </c>
      <c r="F189" s="1" t="s">
        <v>26</v>
      </c>
      <c r="G189" s="1" t="s">
        <v>26</v>
      </c>
      <c r="H189">
        <v>161</v>
      </c>
      <c r="I189">
        <v>49</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c r="Y189" s="1" t="s">
        <v>5514</v>
      </c>
    </row>
    <row r="190" spans="1:25" x14ac:dyDescent="0.3">
      <c r="A190">
        <v>189</v>
      </c>
      <c r="B190" s="1" t="s">
        <v>2749</v>
      </c>
      <c r="C190">
        <v>2020</v>
      </c>
      <c r="D190">
        <v>191</v>
      </c>
      <c r="E190" s="1" t="s">
        <v>2750</v>
      </c>
      <c r="F190" s="1" t="s">
        <v>26</v>
      </c>
      <c r="G190" s="1" t="s">
        <v>26</v>
      </c>
      <c r="H190">
        <v>191</v>
      </c>
      <c r="I190">
        <v>75</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c r="Y190" s="1" t="s">
        <v>5514</v>
      </c>
    </row>
    <row r="191" spans="1:25" x14ac:dyDescent="0.3">
      <c r="A191">
        <v>190</v>
      </c>
      <c r="B191" s="1" t="s">
        <v>2757</v>
      </c>
      <c r="C191">
        <v>2019</v>
      </c>
      <c r="D191">
        <v>192</v>
      </c>
      <c r="E191" s="1" t="s">
        <v>2758</v>
      </c>
      <c r="F191" s="1" t="s">
        <v>26</v>
      </c>
      <c r="G191" s="1" t="s">
        <v>26</v>
      </c>
      <c r="H191">
        <v>192</v>
      </c>
      <c r="I191">
        <v>45</v>
      </c>
      <c r="J191">
        <v>11</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c r="Y191" s="1" t="s">
        <v>5514</v>
      </c>
    </row>
    <row r="192" spans="1:25" x14ac:dyDescent="0.3">
      <c r="A192">
        <v>191</v>
      </c>
      <c r="B192" s="1" t="s">
        <v>1515</v>
      </c>
      <c r="C192">
        <v>2019</v>
      </c>
      <c r="D192">
        <v>193</v>
      </c>
      <c r="E192" s="1" t="s">
        <v>1516</v>
      </c>
      <c r="F192" s="1" t="s">
        <v>26</v>
      </c>
      <c r="G192" s="1" t="s">
        <v>26</v>
      </c>
      <c r="H192">
        <v>193</v>
      </c>
      <c r="I192">
        <v>75</v>
      </c>
      <c r="J192">
        <v>11</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c r="Y192" s="1"/>
    </row>
    <row r="193" spans="1:25" x14ac:dyDescent="0.3">
      <c r="A193">
        <v>192</v>
      </c>
      <c r="B193" s="1" t="s">
        <v>2765</v>
      </c>
      <c r="C193">
        <v>2019</v>
      </c>
      <c r="D193">
        <v>194</v>
      </c>
      <c r="E193" s="1" t="s">
        <v>2766</v>
      </c>
      <c r="F193" s="1" t="s">
        <v>26</v>
      </c>
      <c r="G193" s="1" t="s">
        <v>26</v>
      </c>
      <c r="H193">
        <v>161</v>
      </c>
      <c r="I193">
        <v>48</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c r="Y193" s="1" t="s">
        <v>5514</v>
      </c>
    </row>
    <row r="194" spans="1:25" x14ac:dyDescent="0.3">
      <c r="A194">
        <v>193</v>
      </c>
      <c r="B194" s="1" t="s">
        <v>2773</v>
      </c>
      <c r="C194">
        <v>2019</v>
      </c>
      <c r="D194">
        <v>195</v>
      </c>
      <c r="E194" s="1" t="s">
        <v>2774</v>
      </c>
      <c r="F194" s="1" t="s">
        <v>26</v>
      </c>
      <c r="G194" s="1" t="s">
        <v>26</v>
      </c>
      <c r="H194">
        <v>161</v>
      </c>
      <c r="I194">
        <v>48</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c r="Y194" s="1" t="s">
        <v>5514</v>
      </c>
    </row>
    <row r="195" spans="1:25" x14ac:dyDescent="0.3">
      <c r="A195">
        <v>194</v>
      </c>
      <c r="B195" s="1" t="s">
        <v>2780</v>
      </c>
      <c r="C195">
        <v>2019</v>
      </c>
      <c r="D195">
        <v>196</v>
      </c>
      <c r="E195" s="1" t="s">
        <v>2781</v>
      </c>
      <c r="F195" s="1" t="s">
        <v>26</v>
      </c>
      <c r="G195" s="1" t="s">
        <v>26</v>
      </c>
      <c r="H195">
        <v>161</v>
      </c>
      <c r="I195">
        <v>48</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c r="Y195" s="1" t="s">
        <v>5514</v>
      </c>
    </row>
    <row r="196" spans="1:25" x14ac:dyDescent="0.3">
      <c r="A196">
        <v>195</v>
      </c>
      <c r="B196" s="1" t="s">
        <v>2787</v>
      </c>
      <c r="C196">
        <v>2019</v>
      </c>
      <c r="D196">
        <v>197</v>
      </c>
      <c r="E196" s="1" t="s">
        <v>2788</v>
      </c>
      <c r="F196" s="1" t="s">
        <v>26</v>
      </c>
      <c r="G196" s="1" t="s">
        <v>26</v>
      </c>
      <c r="H196">
        <v>161</v>
      </c>
      <c r="I196">
        <v>48</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c r="Y196" s="1"/>
    </row>
    <row r="197" spans="1:25" x14ac:dyDescent="0.3">
      <c r="A197">
        <v>196</v>
      </c>
      <c r="B197" s="1" t="s">
        <v>2794</v>
      </c>
      <c r="C197">
        <v>2019</v>
      </c>
      <c r="D197">
        <v>198</v>
      </c>
      <c r="E197" s="1" t="s">
        <v>2795</v>
      </c>
      <c r="F197" s="1" t="s">
        <v>26</v>
      </c>
      <c r="G197" s="1" t="s">
        <v>26</v>
      </c>
      <c r="H197">
        <v>161</v>
      </c>
      <c r="I197">
        <v>48</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c r="Y197" s="1" t="s">
        <v>5514</v>
      </c>
    </row>
    <row r="198" spans="1:25" x14ac:dyDescent="0.3">
      <c r="A198">
        <v>197</v>
      </c>
      <c r="B198" s="1" t="s">
        <v>2801</v>
      </c>
      <c r="C198">
        <v>2019</v>
      </c>
      <c r="D198">
        <v>199</v>
      </c>
      <c r="E198" s="1" t="s">
        <v>2802</v>
      </c>
      <c r="F198" s="1" t="s">
        <v>26</v>
      </c>
      <c r="G198" s="1" t="s">
        <v>26</v>
      </c>
      <c r="H198">
        <v>161</v>
      </c>
      <c r="I198">
        <v>48</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c r="Y198" s="1" t="s">
        <v>5514</v>
      </c>
    </row>
    <row r="199" spans="1:25" x14ac:dyDescent="0.3">
      <c r="A199">
        <v>198</v>
      </c>
      <c r="B199" s="1" t="s">
        <v>2808</v>
      </c>
      <c r="C199">
        <v>2019</v>
      </c>
      <c r="D199">
        <v>200</v>
      </c>
      <c r="E199" s="1" t="s">
        <v>2809</v>
      </c>
      <c r="F199" s="1" t="s">
        <v>26</v>
      </c>
      <c r="G199" s="1" t="s">
        <v>26</v>
      </c>
      <c r="H199">
        <v>161</v>
      </c>
      <c r="I199">
        <v>48</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c r="Y199" s="1" t="s">
        <v>5514</v>
      </c>
    </row>
    <row r="200" spans="1:25" x14ac:dyDescent="0.3">
      <c r="A200">
        <v>199</v>
      </c>
      <c r="B200" s="1" t="s">
        <v>2815</v>
      </c>
      <c r="C200">
        <v>2019</v>
      </c>
      <c r="D200">
        <v>201</v>
      </c>
      <c r="E200" s="1" t="s">
        <v>2816</v>
      </c>
      <c r="F200" s="1" t="s">
        <v>26</v>
      </c>
      <c r="G200" s="1" t="s">
        <v>26</v>
      </c>
      <c r="H200">
        <v>161</v>
      </c>
      <c r="I200">
        <v>48</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c r="Y200" s="1" t="s">
        <v>5514</v>
      </c>
    </row>
    <row r="201" spans="1:25" x14ac:dyDescent="0.3">
      <c r="A201">
        <v>200</v>
      </c>
      <c r="B201" s="1" t="s">
        <v>2822</v>
      </c>
      <c r="C201">
        <v>2019</v>
      </c>
      <c r="D201">
        <v>202</v>
      </c>
      <c r="E201" s="1" t="s">
        <v>2823</v>
      </c>
      <c r="F201" s="1" t="s">
        <v>26</v>
      </c>
      <c r="G201" s="1" t="s">
        <v>26</v>
      </c>
      <c r="H201">
        <v>161</v>
      </c>
      <c r="I201">
        <v>48</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c r="Y201" s="1" t="s">
        <v>5514</v>
      </c>
    </row>
    <row r="202" spans="1:25" x14ac:dyDescent="0.3">
      <c r="A202">
        <v>201</v>
      </c>
      <c r="B202" s="1" t="s">
        <v>2829</v>
      </c>
      <c r="C202">
        <v>2019</v>
      </c>
      <c r="D202">
        <v>203</v>
      </c>
      <c r="E202" s="1" t="s">
        <v>2830</v>
      </c>
      <c r="F202" s="1" t="s">
        <v>26</v>
      </c>
      <c r="G202" s="1" t="s">
        <v>26</v>
      </c>
      <c r="H202">
        <v>161</v>
      </c>
      <c r="I202">
        <v>48</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c r="Y202" s="1" t="s">
        <v>5514</v>
      </c>
    </row>
    <row r="203" spans="1:25" x14ac:dyDescent="0.3">
      <c r="A203">
        <v>202</v>
      </c>
      <c r="B203" s="1" t="s">
        <v>2835</v>
      </c>
      <c r="C203">
        <v>2019</v>
      </c>
      <c r="D203">
        <v>204</v>
      </c>
      <c r="E203" s="1" t="s">
        <v>2836</v>
      </c>
      <c r="F203" s="1" t="s">
        <v>26</v>
      </c>
      <c r="G203" s="1" t="s">
        <v>26</v>
      </c>
      <c r="H203">
        <v>161</v>
      </c>
      <c r="I203">
        <v>48</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c r="Y203" s="1" t="s">
        <v>5514</v>
      </c>
    </row>
    <row r="204" spans="1:25" x14ac:dyDescent="0.3">
      <c r="A204">
        <v>203</v>
      </c>
      <c r="B204" s="1" t="s">
        <v>424</v>
      </c>
      <c r="C204">
        <v>2019</v>
      </c>
      <c r="D204">
        <v>205</v>
      </c>
      <c r="E204" s="1" t="s">
        <v>425</v>
      </c>
      <c r="F204" s="1" t="s">
        <v>26</v>
      </c>
      <c r="G204" s="1" t="s">
        <v>26</v>
      </c>
      <c r="H204">
        <v>18</v>
      </c>
      <c r="I204">
        <v>27</v>
      </c>
      <c r="J204">
        <v>5</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c r="Y204" s="1"/>
    </row>
    <row r="205" spans="1:25" x14ac:dyDescent="0.3">
      <c r="A205">
        <v>204</v>
      </c>
      <c r="B205" s="1" t="s">
        <v>2842</v>
      </c>
      <c r="C205">
        <v>2019</v>
      </c>
      <c r="D205">
        <v>206</v>
      </c>
      <c r="E205" s="1" t="s">
        <v>2843</v>
      </c>
      <c r="F205" s="1" t="s">
        <v>26</v>
      </c>
      <c r="G205" s="1" t="s">
        <v>26</v>
      </c>
      <c r="H205">
        <v>96</v>
      </c>
      <c r="I205">
        <v>23</v>
      </c>
      <c r="J205">
        <v>8</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c r="Y205" s="1" t="s">
        <v>5514</v>
      </c>
    </row>
    <row r="206" spans="1:25" x14ac:dyDescent="0.3">
      <c r="A206">
        <v>205</v>
      </c>
      <c r="B206" s="1" t="s">
        <v>2850</v>
      </c>
      <c r="C206">
        <v>2019</v>
      </c>
      <c r="D206">
        <v>207</v>
      </c>
      <c r="E206" s="1" t="s">
        <v>2851</v>
      </c>
      <c r="F206" s="1" t="s">
        <v>26</v>
      </c>
      <c r="G206" s="1" t="s">
        <v>26</v>
      </c>
      <c r="H206">
        <v>207</v>
      </c>
      <c r="I206">
        <v>3</v>
      </c>
      <c r="J206">
        <v>4</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c r="Y206" s="1" t="s">
        <v>5514</v>
      </c>
    </row>
    <row r="207" spans="1:25" x14ac:dyDescent="0.3">
      <c r="A207">
        <v>206</v>
      </c>
      <c r="B207" s="1" t="s">
        <v>1484</v>
      </c>
      <c r="C207">
        <v>2019</v>
      </c>
      <c r="D207">
        <v>208</v>
      </c>
      <c r="E207" s="1" t="s">
        <v>1485</v>
      </c>
      <c r="F207" s="1" t="s">
        <v>26</v>
      </c>
      <c r="G207" s="1" t="s">
        <v>26</v>
      </c>
      <c r="H207">
        <v>208</v>
      </c>
      <c r="I207">
        <v>28</v>
      </c>
      <c r="J207">
        <v>13</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c r="Y207" s="1"/>
    </row>
    <row r="208" spans="1:25" x14ac:dyDescent="0.3">
      <c r="A208">
        <v>207</v>
      </c>
      <c r="B208" s="1" t="s">
        <v>2858</v>
      </c>
      <c r="C208">
        <v>2019</v>
      </c>
      <c r="D208">
        <v>209</v>
      </c>
      <c r="E208" s="1" t="s">
        <v>2859</v>
      </c>
      <c r="F208" s="1" t="s">
        <v>26</v>
      </c>
      <c r="G208" s="1" t="s">
        <v>26</v>
      </c>
      <c r="H208">
        <v>144</v>
      </c>
      <c r="I208">
        <v>67</v>
      </c>
      <c r="J208">
        <v>7</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c r="Y208" s="1"/>
    </row>
    <row r="209" spans="1:25" x14ac:dyDescent="0.3">
      <c r="A209">
        <v>208</v>
      </c>
      <c r="B209" s="1" t="s">
        <v>2865</v>
      </c>
      <c r="C209">
        <v>2019</v>
      </c>
      <c r="D209">
        <v>210</v>
      </c>
      <c r="E209" s="1" t="s">
        <v>2866</v>
      </c>
      <c r="F209" s="1" t="s">
        <v>26</v>
      </c>
      <c r="G209" s="1" t="s">
        <v>26</v>
      </c>
      <c r="H209">
        <v>210</v>
      </c>
      <c r="I209">
        <v>74</v>
      </c>
      <c r="J209">
        <v>7</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c r="Y209" s="1" t="s">
        <v>5514</v>
      </c>
    </row>
    <row r="210" spans="1:25" x14ac:dyDescent="0.3">
      <c r="A210">
        <v>209</v>
      </c>
      <c r="B210" s="1" t="s">
        <v>2874</v>
      </c>
      <c r="C210">
        <v>2019</v>
      </c>
      <c r="D210">
        <v>182</v>
      </c>
      <c r="E210" s="1" t="s">
        <v>2875</v>
      </c>
      <c r="F210" s="1" t="s">
        <v>26</v>
      </c>
      <c r="G210" s="1" t="s">
        <v>26</v>
      </c>
      <c r="H210">
        <v>144</v>
      </c>
      <c r="I210">
        <v>67</v>
      </c>
      <c r="J210">
        <v>6</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c r="Y210" s="1" t="s">
        <v>5514</v>
      </c>
    </row>
    <row r="211" spans="1:25" x14ac:dyDescent="0.3">
      <c r="A211">
        <v>210</v>
      </c>
      <c r="B211" s="1" t="s">
        <v>2879</v>
      </c>
      <c r="C211">
        <v>2019</v>
      </c>
      <c r="D211">
        <v>212</v>
      </c>
      <c r="E211" s="1" t="s">
        <v>2880</v>
      </c>
      <c r="F211" s="1" t="s">
        <v>26</v>
      </c>
      <c r="G211" s="1" t="s">
        <v>26</v>
      </c>
      <c r="H211">
        <v>210</v>
      </c>
      <c r="I211">
        <v>74</v>
      </c>
      <c r="J211">
        <v>5</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c r="Y211" s="1" t="s">
        <v>5514</v>
      </c>
    </row>
    <row r="212" spans="1:25" x14ac:dyDescent="0.3">
      <c r="A212">
        <v>211</v>
      </c>
      <c r="B212" s="1" t="s">
        <v>2887</v>
      </c>
      <c r="C212">
        <v>2019</v>
      </c>
      <c r="D212">
        <v>213</v>
      </c>
      <c r="E212" s="1" t="s">
        <v>2888</v>
      </c>
      <c r="F212" s="1" t="s">
        <v>26</v>
      </c>
      <c r="G212" s="1" t="s">
        <v>26</v>
      </c>
      <c r="H212">
        <v>210</v>
      </c>
      <c r="I212">
        <v>74</v>
      </c>
      <c r="J212">
        <v>5</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c r="Y212" s="1" t="s">
        <v>5514</v>
      </c>
    </row>
    <row r="213" spans="1:25" x14ac:dyDescent="0.3">
      <c r="A213">
        <v>212</v>
      </c>
      <c r="B213" s="1" t="s">
        <v>2895</v>
      </c>
      <c r="C213">
        <v>2019</v>
      </c>
      <c r="D213">
        <v>214</v>
      </c>
      <c r="E213" s="1" t="s">
        <v>2896</v>
      </c>
      <c r="F213" s="1" t="s">
        <v>26</v>
      </c>
      <c r="G213" s="1" t="s">
        <v>26</v>
      </c>
      <c r="H213">
        <v>214</v>
      </c>
      <c r="I213">
        <v>170</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c r="Y213" s="1" t="s">
        <v>5514</v>
      </c>
    </row>
    <row r="214" spans="1:25" x14ac:dyDescent="0.3">
      <c r="A214">
        <v>213</v>
      </c>
      <c r="B214" s="1" t="s">
        <v>2903</v>
      </c>
      <c r="C214">
        <v>2019</v>
      </c>
      <c r="D214">
        <v>215</v>
      </c>
      <c r="E214" s="1" t="s">
        <v>2904</v>
      </c>
      <c r="F214" s="1" t="s">
        <v>26</v>
      </c>
      <c r="G214" s="1" t="s">
        <v>26</v>
      </c>
      <c r="H214">
        <v>215</v>
      </c>
      <c r="I214">
        <v>36</v>
      </c>
      <c r="J214">
        <v>4</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c r="Y214" s="1" t="s">
        <v>5514</v>
      </c>
    </row>
    <row r="215" spans="1:25" x14ac:dyDescent="0.3">
      <c r="A215">
        <v>214</v>
      </c>
      <c r="B215" s="1" t="s">
        <v>2911</v>
      </c>
      <c r="C215">
        <v>2019</v>
      </c>
      <c r="D215">
        <v>216</v>
      </c>
      <c r="E215" s="1" t="s">
        <v>2912</v>
      </c>
      <c r="F215" s="1" t="s">
        <v>26</v>
      </c>
      <c r="G215" s="1" t="s">
        <v>26</v>
      </c>
      <c r="H215">
        <v>216</v>
      </c>
      <c r="I215">
        <v>17</v>
      </c>
      <c r="J215">
        <v>2</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c r="Y215" s="1" t="s">
        <v>5514</v>
      </c>
    </row>
    <row r="216" spans="1:25" x14ac:dyDescent="0.3">
      <c r="A216">
        <v>215</v>
      </c>
      <c r="B216" s="1" t="s">
        <v>474</v>
      </c>
      <c r="C216">
        <v>2019</v>
      </c>
      <c r="D216">
        <v>217</v>
      </c>
      <c r="E216" s="1" t="s">
        <v>475</v>
      </c>
      <c r="F216" s="1" t="s">
        <v>26</v>
      </c>
      <c r="G216" s="1" t="s">
        <v>26</v>
      </c>
      <c r="H216">
        <v>18</v>
      </c>
      <c r="I216">
        <v>27</v>
      </c>
      <c r="J216">
        <v>1</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c r="Y216" s="1"/>
    </row>
    <row r="217" spans="1:25" x14ac:dyDescent="0.3">
      <c r="A217">
        <v>216</v>
      </c>
      <c r="B217" s="1" t="s">
        <v>2920</v>
      </c>
      <c r="C217">
        <v>2019</v>
      </c>
      <c r="D217">
        <v>220</v>
      </c>
      <c r="E217" s="1" t="s">
        <v>2921</v>
      </c>
      <c r="F217" s="1" t="s">
        <v>26</v>
      </c>
      <c r="G217" s="1" t="s">
        <v>26</v>
      </c>
      <c r="H217">
        <v>144</v>
      </c>
      <c r="I217">
        <v>67</v>
      </c>
      <c r="J217">
        <v>1</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c r="Y217" s="1" t="s">
        <v>5514</v>
      </c>
    </row>
    <row r="218" spans="1:25" x14ac:dyDescent="0.3">
      <c r="A218">
        <v>217</v>
      </c>
      <c r="B218" s="1" t="s">
        <v>2927</v>
      </c>
      <c r="C218">
        <v>2019</v>
      </c>
      <c r="D218">
        <v>221</v>
      </c>
      <c r="E218" s="1" t="s">
        <v>2928</v>
      </c>
      <c r="F218" s="1" t="s">
        <v>26</v>
      </c>
      <c r="G218" s="1" t="s">
        <v>26</v>
      </c>
      <c r="H218">
        <v>144</v>
      </c>
      <c r="I218">
        <v>67</v>
      </c>
      <c r="J218">
        <v>1</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c r="Y218" s="1" t="s">
        <v>5514</v>
      </c>
    </row>
    <row r="219" spans="1:25" x14ac:dyDescent="0.3">
      <c r="A219">
        <v>218</v>
      </c>
      <c r="B219" s="1" t="s">
        <v>509</v>
      </c>
      <c r="C219">
        <v>2018</v>
      </c>
      <c r="D219">
        <v>223</v>
      </c>
      <c r="E219" s="1" t="s">
        <v>510</v>
      </c>
      <c r="F219" s="1" t="s">
        <v>26</v>
      </c>
      <c r="G219" s="1" t="s">
        <v>26</v>
      </c>
      <c r="H219">
        <v>223</v>
      </c>
      <c r="I219">
        <v>27</v>
      </c>
      <c r="J219">
        <v>6</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c r="Y219" s="1"/>
    </row>
    <row r="220" spans="1:25" x14ac:dyDescent="0.3">
      <c r="A220">
        <v>219</v>
      </c>
      <c r="B220" s="1" t="s">
        <v>2934</v>
      </c>
      <c r="C220">
        <v>2018</v>
      </c>
      <c r="D220">
        <v>224</v>
      </c>
      <c r="E220" s="1" t="s">
        <v>2935</v>
      </c>
      <c r="F220" s="1" t="s">
        <v>26</v>
      </c>
      <c r="G220" s="1" t="s">
        <v>26</v>
      </c>
      <c r="H220">
        <v>224</v>
      </c>
      <c r="I220">
        <v>25</v>
      </c>
      <c r="J220">
        <v>6</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c r="Y220" s="1" t="s">
        <v>5514</v>
      </c>
    </row>
    <row r="221" spans="1:25" x14ac:dyDescent="0.3">
      <c r="A221">
        <v>220</v>
      </c>
      <c r="B221" s="1" t="s">
        <v>2943</v>
      </c>
      <c r="C221">
        <v>2018</v>
      </c>
      <c r="D221">
        <v>225</v>
      </c>
      <c r="E221" s="1" t="s">
        <v>2944</v>
      </c>
      <c r="F221" s="1" t="s">
        <v>26</v>
      </c>
      <c r="G221" s="1" t="s">
        <v>26</v>
      </c>
      <c r="H221">
        <v>210</v>
      </c>
      <c r="I221">
        <v>73</v>
      </c>
      <c r="J221">
        <v>10</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c r="Y221" s="1" t="s">
        <v>5514</v>
      </c>
    </row>
    <row r="222" spans="1:25" x14ac:dyDescent="0.3">
      <c r="A222">
        <v>221</v>
      </c>
      <c r="B222" s="1" t="s">
        <v>2951</v>
      </c>
      <c r="C222">
        <v>2018</v>
      </c>
      <c r="D222">
        <v>226</v>
      </c>
      <c r="E222" s="1" t="s">
        <v>2952</v>
      </c>
      <c r="F222" s="1" t="s">
        <v>26</v>
      </c>
      <c r="G222" s="1" t="s">
        <v>26</v>
      </c>
      <c r="H222">
        <v>161</v>
      </c>
      <c r="I222">
        <v>47</v>
      </c>
      <c r="K222" s="1" t="s">
        <v>2953</v>
      </c>
      <c r="L222" s="1" t="s">
        <v>26</v>
      </c>
      <c r="M222" s="1" t="s">
        <v>2954</v>
      </c>
      <c r="N222" s="2">
        <v>44379.062430555554</v>
      </c>
      <c r="O222">
        <v>0</v>
      </c>
      <c r="P222" s="1" t="s">
        <v>2535</v>
      </c>
      <c r="Q222">
        <v>0</v>
      </c>
      <c r="R222">
        <v>161</v>
      </c>
      <c r="S222" s="1" t="s">
        <v>2580</v>
      </c>
      <c r="U222">
        <v>226</v>
      </c>
      <c r="V222" s="1" t="s">
        <v>2955</v>
      </c>
      <c r="W222" s="1" t="s">
        <v>2956</v>
      </c>
      <c r="X222" s="1" t="s">
        <v>2957</v>
      </c>
      <c r="Y222" s="1" t="s">
        <v>5514</v>
      </c>
    </row>
    <row r="223" spans="1:25" x14ac:dyDescent="0.3">
      <c r="A223">
        <v>222</v>
      </c>
      <c r="B223" s="1" t="s">
        <v>2958</v>
      </c>
      <c r="C223">
        <v>2018</v>
      </c>
      <c r="D223">
        <v>227</v>
      </c>
      <c r="E223" s="1" t="s">
        <v>2959</v>
      </c>
      <c r="F223" s="1" t="s">
        <v>26</v>
      </c>
      <c r="G223" s="1" t="s">
        <v>26</v>
      </c>
      <c r="H223">
        <v>161</v>
      </c>
      <c r="I223">
        <v>47</v>
      </c>
      <c r="J223">
        <v>5</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c r="Y223" s="1" t="s">
        <v>5514</v>
      </c>
    </row>
    <row r="224" spans="1:25" x14ac:dyDescent="0.3">
      <c r="A224">
        <v>223</v>
      </c>
      <c r="B224" s="1" t="s">
        <v>2966</v>
      </c>
      <c r="C224">
        <v>2018</v>
      </c>
      <c r="D224">
        <v>228</v>
      </c>
      <c r="E224" s="1" t="s">
        <v>2967</v>
      </c>
      <c r="F224" s="1" t="s">
        <v>26</v>
      </c>
      <c r="G224" s="1" t="s">
        <v>26</v>
      </c>
      <c r="H224">
        <v>96</v>
      </c>
      <c r="I224">
        <v>22</v>
      </c>
      <c r="J224">
        <v>9</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c r="Y224" s="1" t="s">
        <v>5514</v>
      </c>
    </row>
    <row r="225" spans="1:25" x14ac:dyDescent="0.3">
      <c r="A225">
        <v>224</v>
      </c>
      <c r="B225" s="1" t="s">
        <v>2974</v>
      </c>
      <c r="C225">
        <v>2018</v>
      </c>
      <c r="D225">
        <v>229</v>
      </c>
      <c r="E225" s="1" t="s">
        <v>2975</v>
      </c>
      <c r="F225" s="1" t="s">
        <v>26</v>
      </c>
      <c r="G225" s="1" t="s">
        <v>26</v>
      </c>
      <c r="H225">
        <v>229</v>
      </c>
      <c r="I225">
        <v>84</v>
      </c>
      <c r="J225">
        <v>9</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c r="Y225" s="1" t="s">
        <v>5514</v>
      </c>
    </row>
    <row r="226" spans="1:25" x14ac:dyDescent="0.3">
      <c r="A226">
        <v>225</v>
      </c>
      <c r="B226" s="1" t="s">
        <v>2983</v>
      </c>
      <c r="C226">
        <v>2018</v>
      </c>
      <c r="D226">
        <v>215</v>
      </c>
      <c r="E226" s="1" t="s">
        <v>2984</v>
      </c>
      <c r="F226" s="1" t="s">
        <v>26</v>
      </c>
      <c r="G226" s="1" t="s">
        <v>26</v>
      </c>
      <c r="H226">
        <v>215</v>
      </c>
      <c r="I226">
        <v>35</v>
      </c>
      <c r="J226">
        <v>9</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c r="Y226" s="1" t="s">
        <v>5514</v>
      </c>
    </row>
    <row r="227" spans="1:25" x14ac:dyDescent="0.3">
      <c r="A227">
        <v>226</v>
      </c>
      <c r="B227" s="1" t="s">
        <v>523</v>
      </c>
      <c r="C227">
        <v>2018</v>
      </c>
      <c r="D227">
        <v>232</v>
      </c>
      <c r="E227" s="1" t="s">
        <v>524</v>
      </c>
      <c r="F227" s="1" t="s">
        <v>26</v>
      </c>
      <c r="G227" s="1" t="s">
        <v>26</v>
      </c>
      <c r="H227">
        <v>170</v>
      </c>
      <c r="I227">
        <v>32</v>
      </c>
      <c r="J227">
        <v>3</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c r="Y227" s="1"/>
    </row>
    <row r="228" spans="1:25" x14ac:dyDescent="0.3">
      <c r="A228">
        <v>227</v>
      </c>
      <c r="B228" s="1" t="s">
        <v>2988</v>
      </c>
      <c r="C228">
        <v>2018</v>
      </c>
      <c r="D228">
        <v>233</v>
      </c>
      <c r="E228" s="1" t="s">
        <v>2989</v>
      </c>
      <c r="F228" s="1" t="s">
        <v>26</v>
      </c>
      <c r="G228" s="1" t="s">
        <v>26</v>
      </c>
      <c r="H228">
        <v>144</v>
      </c>
      <c r="I228">
        <v>66</v>
      </c>
      <c r="J228">
        <v>8</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c r="Y228" s="1" t="s">
        <v>5514</v>
      </c>
    </row>
    <row r="229" spans="1:25" x14ac:dyDescent="0.3">
      <c r="A229">
        <v>228</v>
      </c>
      <c r="B229" s="1" t="s">
        <v>2996</v>
      </c>
      <c r="C229">
        <v>2018</v>
      </c>
      <c r="D229">
        <v>234</v>
      </c>
      <c r="E229" s="1" t="s">
        <v>2997</v>
      </c>
      <c r="F229" s="1" t="s">
        <v>26</v>
      </c>
      <c r="G229" s="1" t="s">
        <v>26</v>
      </c>
      <c r="H229">
        <v>229</v>
      </c>
      <c r="I229">
        <v>84</v>
      </c>
      <c r="J229">
        <v>7</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c r="Y229" s="1" t="s">
        <v>5514</v>
      </c>
    </row>
    <row r="230" spans="1:25" x14ac:dyDescent="0.3">
      <c r="A230">
        <v>229</v>
      </c>
      <c r="B230" s="1" t="s">
        <v>3003</v>
      </c>
      <c r="C230">
        <v>2018</v>
      </c>
      <c r="D230">
        <v>235</v>
      </c>
      <c r="E230" s="1" t="s">
        <v>3004</v>
      </c>
      <c r="F230" s="1" t="s">
        <v>26</v>
      </c>
      <c r="G230" s="1" t="s">
        <v>26</v>
      </c>
      <c r="H230">
        <v>144</v>
      </c>
      <c r="I230">
        <v>66</v>
      </c>
      <c r="J230">
        <v>6</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c r="Y230" s="1" t="s">
        <v>5514</v>
      </c>
    </row>
    <row r="231" spans="1:25" x14ac:dyDescent="0.3">
      <c r="A231">
        <v>230</v>
      </c>
      <c r="B231" s="1" t="s">
        <v>3011</v>
      </c>
      <c r="C231">
        <v>2018</v>
      </c>
      <c r="D231">
        <v>236</v>
      </c>
      <c r="E231" s="1" t="s">
        <v>3012</v>
      </c>
      <c r="F231" s="1" t="s">
        <v>26</v>
      </c>
      <c r="G231" s="1" t="s">
        <v>26</v>
      </c>
      <c r="H231">
        <v>236</v>
      </c>
      <c r="I231">
        <v>25</v>
      </c>
      <c r="J231">
        <v>3</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c r="Y231" s="1" t="s">
        <v>5514</v>
      </c>
    </row>
    <row r="232" spans="1:25" x14ac:dyDescent="0.3">
      <c r="A232">
        <v>231</v>
      </c>
      <c r="B232" s="1" t="s">
        <v>544</v>
      </c>
      <c r="C232">
        <v>2018</v>
      </c>
      <c r="D232">
        <v>237</v>
      </c>
      <c r="E232" s="1" t="s">
        <v>545</v>
      </c>
      <c r="F232" s="1" t="s">
        <v>26</v>
      </c>
      <c r="G232" s="1" t="s">
        <v>26</v>
      </c>
      <c r="H232">
        <v>170</v>
      </c>
      <c r="I232">
        <v>32</v>
      </c>
      <c r="J232">
        <v>2</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c r="Y232" s="1"/>
    </row>
    <row r="233" spans="1:25" x14ac:dyDescent="0.3">
      <c r="A233">
        <v>232</v>
      </c>
      <c r="B233" s="1" t="s">
        <v>3019</v>
      </c>
      <c r="C233">
        <v>2018</v>
      </c>
      <c r="D233">
        <v>238</v>
      </c>
      <c r="E233" s="1" t="s">
        <v>3020</v>
      </c>
      <c r="F233" s="1" t="s">
        <v>26</v>
      </c>
      <c r="G233" s="1" t="s">
        <v>26</v>
      </c>
      <c r="H233">
        <v>144</v>
      </c>
      <c r="I233">
        <v>66</v>
      </c>
      <c r="J233">
        <v>5</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c r="Y233" s="1" t="s">
        <v>5514</v>
      </c>
    </row>
    <row r="234" spans="1:25" x14ac:dyDescent="0.3">
      <c r="A234">
        <v>233</v>
      </c>
      <c r="B234" s="1" t="s">
        <v>3027</v>
      </c>
      <c r="C234">
        <v>2018</v>
      </c>
      <c r="D234">
        <v>239</v>
      </c>
      <c r="E234" s="1" t="s">
        <v>3028</v>
      </c>
      <c r="F234" s="1" t="s">
        <v>26</v>
      </c>
      <c r="G234" s="1" t="s">
        <v>26</v>
      </c>
      <c r="H234">
        <v>239</v>
      </c>
      <c r="I234">
        <v>24</v>
      </c>
      <c r="J234">
        <v>3</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c r="Y234" s="1" t="s">
        <v>5514</v>
      </c>
    </row>
    <row r="235" spans="1:25" x14ac:dyDescent="0.3">
      <c r="A235">
        <v>234</v>
      </c>
      <c r="B235" s="1" t="s">
        <v>2647</v>
      </c>
      <c r="C235">
        <v>2018</v>
      </c>
      <c r="D235">
        <v>240</v>
      </c>
      <c r="E235" s="1" t="s">
        <v>3036</v>
      </c>
      <c r="F235" s="1" t="s">
        <v>26</v>
      </c>
      <c r="G235" s="1" t="s">
        <v>26</v>
      </c>
      <c r="H235">
        <v>161</v>
      </c>
      <c r="I235">
        <v>47</v>
      </c>
      <c r="J235">
        <v>2</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c r="Y235" s="1" t="s">
        <v>5514</v>
      </c>
    </row>
    <row r="236" spans="1:25" x14ac:dyDescent="0.3">
      <c r="A236">
        <v>235</v>
      </c>
      <c r="B236" s="1" t="s">
        <v>3043</v>
      </c>
      <c r="C236">
        <v>2018</v>
      </c>
      <c r="D236">
        <v>241</v>
      </c>
      <c r="E236" s="1" t="s">
        <v>3044</v>
      </c>
      <c r="F236" s="1" t="s">
        <v>26</v>
      </c>
      <c r="G236" s="1" t="s">
        <v>26</v>
      </c>
      <c r="H236">
        <v>161</v>
      </c>
      <c r="I236">
        <v>47</v>
      </c>
      <c r="J236">
        <v>2</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c r="Y236" s="1" t="s">
        <v>5514</v>
      </c>
    </row>
    <row r="237" spans="1:25" x14ac:dyDescent="0.3">
      <c r="A237">
        <v>236</v>
      </c>
      <c r="B237" s="1" t="s">
        <v>3051</v>
      </c>
      <c r="C237">
        <v>2018</v>
      </c>
      <c r="D237">
        <v>242</v>
      </c>
      <c r="E237" s="1" t="s">
        <v>3052</v>
      </c>
      <c r="F237" s="1" t="s">
        <v>26</v>
      </c>
      <c r="G237" s="1" t="s">
        <v>26</v>
      </c>
      <c r="H237">
        <v>242</v>
      </c>
      <c r="I237">
        <v>30</v>
      </c>
      <c r="J237">
        <v>2</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c r="Y237" s="1" t="s">
        <v>5514</v>
      </c>
    </row>
    <row r="238" spans="1:25" x14ac:dyDescent="0.3">
      <c r="A238">
        <v>237</v>
      </c>
      <c r="B238" s="1" t="s">
        <v>3059</v>
      </c>
      <c r="C238">
        <v>2018</v>
      </c>
      <c r="D238">
        <v>243</v>
      </c>
      <c r="E238" s="1" t="s">
        <v>3060</v>
      </c>
      <c r="F238" s="1" t="s">
        <v>26</v>
      </c>
      <c r="G238" s="1" t="s">
        <v>26</v>
      </c>
      <c r="H238">
        <v>161</v>
      </c>
      <c r="I238">
        <v>47</v>
      </c>
      <c r="J238">
        <v>1</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c r="Y238" s="1" t="s">
        <v>5514</v>
      </c>
    </row>
    <row r="239" spans="1:25" x14ac:dyDescent="0.3">
      <c r="A239">
        <v>238</v>
      </c>
      <c r="B239" s="1" t="s">
        <v>3066</v>
      </c>
      <c r="C239">
        <v>2018</v>
      </c>
      <c r="D239">
        <v>244</v>
      </c>
      <c r="E239" s="1" t="s">
        <v>3067</v>
      </c>
      <c r="F239" s="1" t="s">
        <v>26</v>
      </c>
      <c r="G239" s="1" t="s">
        <v>26</v>
      </c>
      <c r="H239">
        <v>144</v>
      </c>
      <c r="I239">
        <v>66</v>
      </c>
      <c r="J239">
        <v>1</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c r="Y239" s="1" t="s">
        <v>5514</v>
      </c>
    </row>
    <row r="240" spans="1:25" x14ac:dyDescent="0.3">
      <c r="A240">
        <v>239</v>
      </c>
      <c r="B240" s="1" t="s">
        <v>3073</v>
      </c>
      <c r="C240">
        <v>2017</v>
      </c>
      <c r="D240">
        <v>245</v>
      </c>
      <c r="E240" s="1" t="s">
        <v>3074</v>
      </c>
      <c r="F240" s="1" t="s">
        <v>26</v>
      </c>
      <c r="G240" s="1" t="s">
        <v>26</v>
      </c>
      <c r="H240">
        <v>96</v>
      </c>
      <c r="I240">
        <v>21</v>
      </c>
      <c r="J240">
        <v>12</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c r="Y240" s="1" t="s">
        <v>5514</v>
      </c>
    </row>
    <row r="241" spans="1:25" x14ac:dyDescent="0.3">
      <c r="A241">
        <v>240</v>
      </c>
      <c r="B241" s="1" t="s">
        <v>3081</v>
      </c>
      <c r="C241">
        <v>2017</v>
      </c>
      <c r="D241">
        <v>246</v>
      </c>
      <c r="E241" s="1" t="s">
        <v>3082</v>
      </c>
      <c r="F241" s="1" t="s">
        <v>26</v>
      </c>
      <c r="G241" s="1" t="s">
        <v>26</v>
      </c>
      <c r="H241">
        <v>161</v>
      </c>
      <c r="I241">
        <v>46</v>
      </c>
      <c r="J241">
        <v>6</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c r="Y241" s="1" t="s">
        <v>5514</v>
      </c>
    </row>
    <row r="242" spans="1:25" x14ac:dyDescent="0.3">
      <c r="A242">
        <v>241</v>
      </c>
      <c r="B242" s="1" t="s">
        <v>3089</v>
      </c>
      <c r="C242">
        <v>2017</v>
      </c>
      <c r="D242">
        <v>247</v>
      </c>
      <c r="E242" s="1" t="s">
        <v>3090</v>
      </c>
      <c r="F242" s="1" t="s">
        <v>26</v>
      </c>
      <c r="G242" s="1" t="s">
        <v>26</v>
      </c>
      <c r="H242">
        <v>247</v>
      </c>
      <c r="I242">
        <v>167</v>
      </c>
      <c r="J242">
        <v>8</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c r="Y242" s="1" t="s">
        <v>5514</v>
      </c>
    </row>
    <row r="243" spans="1:25" x14ac:dyDescent="0.3">
      <c r="A243">
        <v>242</v>
      </c>
      <c r="B243" s="1" t="s">
        <v>3097</v>
      </c>
      <c r="C243">
        <v>2017</v>
      </c>
      <c r="D243">
        <v>248</v>
      </c>
      <c r="E243" s="1" t="s">
        <v>3098</v>
      </c>
      <c r="F243" s="1" t="s">
        <v>26</v>
      </c>
      <c r="G243" s="1" t="s">
        <v>26</v>
      </c>
      <c r="H243">
        <v>144</v>
      </c>
      <c r="I243">
        <v>65</v>
      </c>
      <c r="J243">
        <v>10</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c r="Y243" s="1" t="s">
        <v>5514</v>
      </c>
    </row>
    <row r="244" spans="1:25" x14ac:dyDescent="0.3">
      <c r="A244">
        <v>243</v>
      </c>
      <c r="B244" s="1" t="s">
        <v>3105</v>
      </c>
      <c r="C244">
        <v>2017</v>
      </c>
      <c r="D244">
        <v>249</v>
      </c>
      <c r="E244" s="1" t="s">
        <v>3106</v>
      </c>
      <c r="F244" s="1" t="s">
        <v>26</v>
      </c>
      <c r="G244" s="1" t="s">
        <v>26</v>
      </c>
      <c r="H244">
        <v>161</v>
      </c>
      <c r="I244">
        <v>46</v>
      </c>
      <c r="J244">
        <v>5</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c r="Y244" s="1" t="s">
        <v>5514</v>
      </c>
    </row>
    <row r="245" spans="1:25" x14ac:dyDescent="0.3">
      <c r="A245">
        <v>244</v>
      </c>
      <c r="B245" s="1" t="s">
        <v>3113</v>
      </c>
      <c r="C245">
        <v>2017</v>
      </c>
      <c r="D245">
        <v>250</v>
      </c>
      <c r="E245" s="1" t="s">
        <v>3114</v>
      </c>
      <c r="F245" s="1" t="s">
        <v>26</v>
      </c>
      <c r="G245" s="1" t="s">
        <v>26</v>
      </c>
      <c r="H245">
        <v>139</v>
      </c>
      <c r="I245">
        <v>31</v>
      </c>
      <c r="J245">
        <v>8</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c r="Y245" s="1"/>
    </row>
    <row r="246" spans="1:25" x14ac:dyDescent="0.3">
      <c r="A246">
        <v>245</v>
      </c>
      <c r="B246" s="1" t="s">
        <v>3122</v>
      </c>
      <c r="C246">
        <v>2017</v>
      </c>
      <c r="D246">
        <v>251</v>
      </c>
      <c r="E246" s="1" t="s">
        <v>3123</v>
      </c>
      <c r="F246" s="1" t="s">
        <v>26</v>
      </c>
      <c r="G246" s="1" t="s">
        <v>26</v>
      </c>
      <c r="H246">
        <v>144</v>
      </c>
      <c r="I246">
        <v>65</v>
      </c>
      <c r="J246">
        <v>8</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c r="Y246" s="1" t="s">
        <v>5514</v>
      </c>
    </row>
    <row r="247" spans="1:25" x14ac:dyDescent="0.3">
      <c r="A247">
        <v>246</v>
      </c>
      <c r="B247" s="1" t="s">
        <v>619</v>
      </c>
      <c r="C247">
        <v>2017</v>
      </c>
      <c r="D247">
        <v>252</v>
      </c>
      <c r="E247" s="1" t="s">
        <v>620</v>
      </c>
      <c r="F247" s="1" t="s">
        <v>26</v>
      </c>
      <c r="G247" s="1" t="s">
        <v>26</v>
      </c>
      <c r="H247">
        <v>208</v>
      </c>
      <c r="I247">
        <v>26</v>
      </c>
      <c r="J247">
        <v>14</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c r="Y247" s="1"/>
    </row>
    <row r="248" spans="1:25" x14ac:dyDescent="0.3">
      <c r="A248">
        <v>247</v>
      </c>
      <c r="B248" s="1" t="s">
        <v>3130</v>
      </c>
      <c r="C248">
        <v>2017</v>
      </c>
      <c r="D248">
        <v>210</v>
      </c>
      <c r="E248" s="1" t="s">
        <v>3131</v>
      </c>
      <c r="F248" s="1" t="s">
        <v>26</v>
      </c>
      <c r="G248" s="1" t="s">
        <v>26</v>
      </c>
      <c r="H248">
        <v>210</v>
      </c>
      <c r="I248">
        <v>72</v>
      </c>
      <c r="J248">
        <v>7</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c r="Y248" s="1" t="s">
        <v>5514</v>
      </c>
    </row>
    <row r="249" spans="1:25" x14ac:dyDescent="0.3">
      <c r="A249">
        <v>248</v>
      </c>
      <c r="B249" s="1" t="s">
        <v>3135</v>
      </c>
      <c r="C249">
        <v>2017</v>
      </c>
      <c r="D249">
        <v>254</v>
      </c>
      <c r="E249" s="1" t="s">
        <v>3136</v>
      </c>
      <c r="F249" s="1" t="s">
        <v>26</v>
      </c>
      <c r="G249" s="1" t="s">
        <v>26</v>
      </c>
      <c r="H249">
        <v>254</v>
      </c>
      <c r="I249">
        <v>37</v>
      </c>
      <c r="J249">
        <v>5</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c r="Y249" s="1" t="s">
        <v>5514</v>
      </c>
    </row>
    <row r="250" spans="1:25" x14ac:dyDescent="0.3">
      <c r="A250">
        <v>249</v>
      </c>
      <c r="B250" s="1" t="s">
        <v>3144</v>
      </c>
      <c r="C250">
        <v>2017</v>
      </c>
      <c r="D250">
        <v>255</v>
      </c>
      <c r="E250" s="1" t="s">
        <v>3145</v>
      </c>
      <c r="F250" s="1" t="s">
        <v>26</v>
      </c>
      <c r="G250" s="1" t="s">
        <v>26</v>
      </c>
      <c r="H250">
        <v>255</v>
      </c>
      <c r="I250">
        <v>39</v>
      </c>
      <c r="J250">
        <v>10</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c r="Y250" s="1" t="s">
        <v>5514</v>
      </c>
    </row>
    <row r="251" spans="1:25" x14ac:dyDescent="0.3">
      <c r="A251">
        <v>250</v>
      </c>
      <c r="B251" s="1" t="s">
        <v>3153</v>
      </c>
      <c r="C251">
        <v>2017</v>
      </c>
      <c r="D251">
        <v>256</v>
      </c>
      <c r="E251" s="1" t="s">
        <v>3154</v>
      </c>
      <c r="F251" s="1" t="s">
        <v>26</v>
      </c>
      <c r="G251" s="1" t="s">
        <v>26</v>
      </c>
      <c r="H251">
        <v>210</v>
      </c>
      <c r="I251">
        <v>72</v>
      </c>
      <c r="J251">
        <v>3</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c r="Y251" s="1" t="s">
        <v>5514</v>
      </c>
    </row>
    <row r="252" spans="1:25" x14ac:dyDescent="0.3">
      <c r="A252">
        <v>251</v>
      </c>
      <c r="B252" s="1" t="s">
        <v>3161</v>
      </c>
      <c r="C252">
        <v>2017</v>
      </c>
      <c r="D252">
        <v>257</v>
      </c>
      <c r="E252" s="1" t="s">
        <v>3162</v>
      </c>
      <c r="F252" s="1" t="s">
        <v>26</v>
      </c>
      <c r="G252" s="1" t="s">
        <v>26</v>
      </c>
      <c r="H252">
        <v>210</v>
      </c>
      <c r="I252">
        <v>72</v>
      </c>
      <c r="J252">
        <v>3</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c r="Y252" s="1" t="s">
        <v>5514</v>
      </c>
    </row>
    <row r="253" spans="1:25" x14ac:dyDescent="0.3">
      <c r="A253">
        <v>252</v>
      </c>
      <c r="B253" s="1" t="s">
        <v>3169</v>
      </c>
      <c r="C253">
        <v>2017</v>
      </c>
      <c r="D253">
        <v>258</v>
      </c>
      <c r="E253" s="1" t="s">
        <v>3170</v>
      </c>
      <c r="F253" s="1" t="s">
        <v>26</v>
      </c>
      <c r="G253" s="1" t="s">
        <v>26</v>
      </c>
      <c r="H253">
        <v>258</v>
      </c>
      <c r="I253">
        <v>37</v>
      </c>
      <c r="J253">
        <v>2</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c r="Y253" s="1"/>
    </row>
    <row r="254" spans="1:25" x14ac:dyDescent="0.3">
      <c r="A254">
        <v>253</v>
      </c>
      <c r="B254" s="1" t="s">
        <v>3177</v>
      </c>
      <c r="C254">
        <v>2017</v>
      </c>
      <c r="D254">
        <v>259</v>
      </c>
      <c r="E254" s="1" t="s">
        <v>3178</v>
      </c>
      <c r="F254" s="1" t="s">
        <v>26</v>
      </c>
      <c r="G254" s="1" t="s">
        <v>26</v>
      </c>
      <c r="H254">
        <v>178</v>
      </c>
      <c r="I254">
        <v>57</v>
      </c>
      <c r="J254">
        <v>1</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c r="Y254" s="1" t="s">
        <v>5514</v>
      </c>
    </row>
    <row r="255" spans="1:25" x14ac:dyDescent="0.3">
      <c r="A255">
        <v>254</v>
      </c>
      <c r="B255" s="1" t="s">
        <v>3185</v>
      </c>
      <c r="C255">
        <v>2017</v>
      </c>
      <c r="D255">
        <v>260</v>
      </c>
      <c r="E255" s="1" t="s">
        <v>3186</v>
      </c>
      <c r="F255" s="1" t="s">
        <v>26</v>
      </c>
      <c r="G255" s="1" t="s">
        <v>26</v>
      </c>
      <c r="H255">
        <v>144</v>
      </c>
      <c r="I255">
        <v>65</v>
      </c>
      <c r="J255">
        <v>2</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c r="Y255" s="1" t="s">
        <v>5514</v>
      </c>
    </row>
    <row r="256" spans="1:25" x14ac:dyDescent="0.3">
      <c r="A256">
        <v>255</v>
      </c>
      <c r="B256" s="1" t="s">
        <v>3192</v>
      </c>
      <c r="C256">
        <v>2017</v>
      </c>
      <c r="D256">
        <v>261</v>
      </c>
      <c r="E256" s="1" t="s">
        <v>3193</v>
      </c>
      <c r="F256" s="1" t="s">
        <v>26</v>
      </c>
      <c r="G256" s="1" t="s">
        <v>26</v>
      </c>
      <c r="H256">
        <v>231</v>
      </c>
      <c r="I256">
        <v>31</v>
      </c>
      <c r="J256">
        <v>1</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c r="Y256" s="1"/>
    </row>
    <row r="257" spans="1:25" x14ac:dyDescent="0.3">
      <c r="A257">
        <v>256</v>
      </c>
      <c r="B257" s="1" t="s">
        <v>3199</v>
      </c>
      <c r="C257">
        <v>2016</v>
      </c>
      <c r="D257">
        <v>262</v>
      </c>
      <c r="E257" s="1" t="s">
        <v>3200</v>
      </c>
      <c r="F257" s="1" t="s">
        <v>26</v>
      </c>
      <c r="G257" s="1" t="s">
        <v>26</v>
      </c>
      <c r="H257">
        <v>161</v>
      </c>
      <c r="I257">
        <v>45</v>
      </c>
      <c r="J257">
        <v>6</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c r="Y257" s="1" t="s">
        <v>5514</v>
      </c>
    </row>
    <row r="258" spans="1:25" x14ac:dyDescent="0.3">
      <c r="A258">
        <v>257</v>
      </c>
      <c r="B258" s="1" t="s">
        <v>3207</v>
      </c>
      <c r="C258">
        <v>2016</v>
      </c>
      <c r="D258">
        <v>264</v>
      </c>
      <c r="E258" s="1" t="s">
        <v>3208</v>
      </c>
      <c r="F258" s="1" t="s">
        <v>26</v>
      </c>
      <c r="G258" s="1" t="s">
        <v>26</v>
      </c>
      <c r="H258">
        <v>264</v>
      </c>
      <c r="I258">
        <v>31</v>
      </c>
      <c r="J258">
        <v>18</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c r="Y258" s="1" t="s">
        <v>5514</v>
      </c>
    </row>
    <row r="259" spans="1:25" x14ac:dyDescent="0.3">
      <c r="A259">
        <v>258</v>
      </c>
      <c r="B259" s="1" t="s">
        <v>3216</v>
      </c>
      <c r="C259">
        <v>2016</v>
      </c>
      <c r="D259">
        <v>262</v>
      </c>
      <c r="E259" s="1" t="s">
        <v>3217</v>
      </c>
      <c r="F259" s="1" t="s">
        <v>26</v>
      </c>
      <c r="G259" s="1" t="s">
        <v>26</v>
      </c>
      <c r="H259">
        <v>144</v>
      </c>
      <c r="I259">
        <v>64</v>
      </c>
      <c r="J259">
        <v>11</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c r="Y259" s="1" t="s">
        <v>5514</v>
      </c>
    </row>
    <row r="260" spans="1:25" x14ac:dyDescent="0.3">
      <c r="A260">
        <v>259</v>
      </c>
      <c r="B260" s="1" t="s">
        <v>3221</v>
      </c>
      <c r="C260">
        <v>2016</v>
      </c>
      <c r="D260">
        <v>268</v>
      </c>
      <c r="E260" s="1" t="s">
        <v>3222</v>
      </c>
      <c r="F260" s="1" t="s">
        <v>26</v>
      </c>
      <c r="G260" s="1" t="s">
        <v>26</v>
      </c>
      <c r="H260">
        <v>231</v>
      </c>
      <c r="I260">
        <v>30</v>
      </c>
      <c r="J260">
        <v>5</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c r="Y260" s="1"/>
    </row>
    <row r="261" spans="1:25" x14ac:dyDescent="0.3">
      <c r="A261">
        <v>260</v>
      </c>
      <c r="B261" s="1" t="s">
        <v>1706</v>
      </c>
      <c r="C261">
        <v>2016</v>
      </c>
      <c r="D261">
        <v>269</v>
      </c>
      <c r="E261" s="1" t="s">
        <v>1707</v>
      </c>
      <c r="F261" s="1" t="s">
        <v>26</v>
      </c>
      <c r="G261" s="1" t="s">
        <v>26</v>
      </c>
      <c r="H261">
        <v>163</v>
      </c>
      <c r="I261">
        <v>21</v>
      </c>
      <c r="J261">
        <v>8</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c r="Y261" s="1"/>
    </row>
    <row r="262" spans="1:25" x14ac:dyDescent="0.3">
      <c r="A262">
        <v>261</v>
      </c>
      <c r="B262" s="1" t="s">
        <v>693</v>
      </c>
      <c r="C262">
        <v>2016</v>
      </c>
      <c r="D262">
        <v>270</v>
      </c>
      <c r="E262" s="1" t="s">
        <v>694</v>
      </c>
      <c r="F262" s="1" t="s">
        <v>26</v>
      </c>
      <c r="G262" s="1" t="s">
        <v>26</v>
      </c>
      <c r="H262">
        <v>10</v>
      </c>
      <c r="I262">
        <v>28</v>
      </c>
      <c r="J262">
        <v>5</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c r="Y262" s="1"/>
    </row>
    <row r="263" spans="1:25" x14ac:dyDescent="0.3">
      <c r="A263">
        <v>262</v>
      </c>
      <c r="B263" s="1" t="s">
        <v>1657</v>
      </c>
      <c r="C263">
        <v>2016</v>
      </c>
      <c r="D263">
        <v>271</v>
      </c>
      <c r="E263" s="1" t="s">
        <v>1658</v>
      </c>
      <c r="F263" s="1" t="s">
        <v>26</v>
      </c>
      <c r="G263" s="1" t="s">
        <v>26</v>
      </c>
      <c r="H263">
        <v>10</v>
      </c>
      <c r="I263">
        <v>28</v>
      </c>
      <c r="J263">
        <v>4</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c r="Y263" s="1"/>
    </row>
    <row r="264" spans="1:25" x14ac:dyDescent="0.3">
      <c r="A264">
        <v>263</v>
      </c>
      <c r="B264" s="1" t="s">
        <v>5611</v>
      </c>
      <c r="C264">
        <v>2016</v>
      </c>
      <c r="D264">
        <v>272</v>
      </c>
      <c r="E264" s="1" t="s">
        <v>1795</v>
      </c>
      <c r="F264" s="1" t="s">
        <v>26</v>
      </c>
      <c r="G264" s="1" t="s">
        <v>26</v>
      </c>
      <c r="H264">
        <v>267</v>
      </c>
      <c r="I264">
        <v>25</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c r="Y264" s="1"/>
    </row>
    <row r="265" spans="1:25" x14ac:dyDescent="0.3">
      <c r="A265">
        <v>264</v>
      </c>
      <c r="B265" s="1" t="s">
        <v>720</v>
      </c>
      <c r="C265">
        <v>2016</v>
      </c>
      <c r="D265">
        <v>273</v>
      </c>
      <c r="E265" s="1" t="s">
        <v>721</v>
      </c>
      <c r="F265" s="1" t="s">
        <v>26</v>
      </c>
      <c r="G265" s="1" t="s">
        <v>26</v>
      </c>
      <c r="H265">
        <v>273</v>
      </c>
      <c r="I265">
        <v>19</v>
      </c>
      <c r="J265">
        <v>6</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c r="Y265" s="1"/>
    </row>
    <row r="266" spans="1:25" x14ac:dyDescent="0.3">
      <c r="A266">
        <v>265</v>
      </c>
      <c r="B266" s="1" t="s">
        <v>729</v>
      </c>
      <c r="C266">
        <v>2016</v>
      </c>
      <c r="D266">
        <v>275</v>
      </c>
      <c r="E266" s="1" t="s">
        <v>26</v>
      </c>
      <c r="F266" s="1" t="s">
        <v>26</v>
      </c>
      <c r="G266" s="1" t="s">
        <v>26</v>
      </c>
      <c r="H266">
        <v>183</v>
      </c>
      <c r="I266">
        <v>46</v>
      </c>
      <c r="J266">
        <v>2</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c r="Y266" s="1"/>
    </row>
    <row r="267" spans="1:25" x14ac:dyDescent="0.3">
      <c r="A267">
        <v>266</v>
      </c>
      <c r="B267" s="1" t="s">
        <v>3229</v>
      </c>
      <c r="C267">
        <v>2015</v>
      </c>
      <c r="D267">
        <v>277</v>
      </c>
      <c r="E267" s="1" t="s">
        <v>3230</v>
      </c>
      <c r="F267" s="1" t="s">
        <v>26</v>
      </c>
      <c r="G267" s="1" t="s">
        <v>26</v>
      </c>
      <c r="H267">
        <v>255</v>
      </c>
      <c r="I267">
        <v>37</v>
      </c>
      <c r="J267">
        <v>25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c r="Y267" s="1" t="s">
        <v>5514</v>
      </c>
    </row>
    <row r="268" spans="1:25" x14ac:dyDescent="0.3">
      <c r="A268">
        <v>267</v>
      </c>
      <c r="B268" s="1" t="s">
        <v>3237</v>
      </c>
      <c r="C268">
        <v>2015</v>
      </c>
      <c r="D268">
        <v>278</v>
      </c>
      <c r="E268" s="1" t="s">
        <v>3238</v>
      </c>
      <c r="F268" s="1" t="s">
        <v>26</v>
      </c>
      <c r="G268" s="1" t="s">
        <v>26</v>
      </c>
      <c r="H268">
        <v>144</v>
      </c>
      <c r="I268">
        <v>63</v>
      </c>
      <c r="J268">
        <v>12</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c r="Y268" s="1" t="s">
        <v>5514</v>
      </c>
    </row>
    <row r="269" spans="1:25" x14ac:dyDescent="0.3">
      <c r="A269">
        <v>268</v>
      </c>
      <c r="B269" s="1" t="s">
        <v>3245</v>
      </c>
      <c r="C269">
        <v>2015</v>
      </c>
      <c r="D269">
        <v>279</v>
      </c>
      <c r="E269" s="1" t="s">
        <v>3246</v>
      </c>
      <c r="F269" s="1" t="s">
        <v>26</v>
      </c>
      <c r="G269" s="1" t="s">
        <v>26</v>
      </c>
      <c r="H269">
        <v>279</v>
      </c>
      <c r="I269">
        <v>40</v>
      </c>
      <c r="J269">
        <v>4</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c r="Y269" s="1" t="s">
        <v>5514</v>
      </c>
    </row>
    <row r="270" spans="1:25" x14ac:dyDescent="0.3">
      <c r="A270">
        <v>269</v>
      </c>
      <c r="B270" s="1" t="s">
        <v>3254</v>
      </c>
      <c r="C270">
        <v>2015</v>
      </c>
      <c r="D270">
        <v>280</v>
      </c>
      <c r="E270" s="1" t="s">
        <v>3255</v>
      </c>
      <c r="F270" s="1" t="s">
        <v>26</v>
      </c>
      <c r="G270" s="1" t="s">
        <v>26</v>
      </c>
      <c r="H270">
        <v>179</v>
      </c>
      <c r="I270">
        <v>27</v>
      </c>
      <c r="J270">
        <v>10</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c r="Y270" s="1" t="s">
        <v>5514</v>
      </c>
    </row>
    <row r="271" spans="1:25" x14ac:dyDescent="0.3">
      <c r="A271">
        <v>270</v>
      </c>
      <c r="B271" s="1" t="s">
        <v>3262</v>
      </c>
      <c r="C271">
        <v>2015</v>
      </c>
      <c r="D271">
        <v>281</v>
      </c>
      <c r="E271" s="1" t="s">
        <v>3263</v>
      </c>
      <c r="F271" s="1" t="s">
        <v>26</v>
      </c>
      <c r="G271" s="1" t="s">
        <v>26</v>
      </c>
      <c r="H271">
        <v>281</v>
      </c>
      <c r="I271">
        <v>95</v>
      </c>
      <c r="J271">
        <v>9</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c r="Y271" s="1" t="s">
        <v>5514</v>
      </c>
    </row>
    <row r="272" spans="1:25" x14ac:dyDescent="0.3">
      <c r="A272">
        <v>271</v>
      </c>
      <c r="B272" s="1" t="s">
        <v>769</v>
      </c>
      <c r="C272">
        <v>2015</v>
      </c>
      <c r="D272">
        <v>237</v>
      </c>
      <c r="E272" s="1" t="s">
        <v>770</v>
      </c>
      <c r="F272" s="1" t="s">
        <v>26</v>
      </c>
      <c r="G272" s="1" t="s">
        <v>26</v>
      </c>
      <c r="H272">
        <v>170</v>
      </c>
      <c r="I272">
        <v>29</v>
      </c>
      <c r="J272">
        <v>3</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c r="Y272" s="1"/>
    </row>
    <row r="273" spans="1:25" x14ac:dyDescent="0.3">
      <c r="A273">
        <v>272</v>
      </c>
      <c r="B273" s="1" t="s">
        <v>3271</v>
      </c>
      <c r="C273">
        <v>2015</v>
      </c>
      <c r="D273">
        <v>32</v>
      </c>
      <c r="E273" s="1" t="s">
        <v>3272</v>
      </c>
      <c r="F273" s="1" t="s">
        <v>26</v>
      </c>
      <c r="G273" s="1" t="s">
        <v>26</v>
      </c>
      <c r="H273">
        <v>144</v>
      </c>
      <c r="I273">
        <v>63</v>
      </c>
      <c r="J273">
        <v>7</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c r="Y273" s="1" t="s">
        <v>5514</v>
      </c>
    </row>
    <row r="274" spans="1:25" x14ac:dyDescent="0.3">
      <c r="A274">
        <v>273</v>
      </c>
      <c r="B274" s="1" t="s">
        <v>778</v>
      </c>
      <c r="C274">
        <v>2015</v>
      </c>
      <c r="D274">
        <v>284</v>
      </c>
      <c r="E274" s="1" t="s">
        <v>779</v>
      </c>
      <c r="F274" s="1" t="s">
        <v>26</v>
      </c>
      <c r="G274" s="1" t="s">
        <v>26</v>
      </c>
      <c r="H274">
        <v>284</v>
      </c>
      <c r="I274">
        <v>22</v>
      </c>
      <c r="J274">
        <v>3</v>
      </c>
      <c r="K274" s="1" t="s">
        <v>191</v>
      </c>
      <c r="L274" s="1" t="s">
        <v>780</v>
      </c>
      <c r="M274" s="1" t="s">
        <v>5618</v>
      </c>
      <c r="N274" s="2">
        <v>44379.062442129631</v>
      </c>
      <c r="O274">
        <v>2</v>
      </c>
      <c r="P274" s="1" t="s">
        <v>2535</v>
      </c>
      <c r="Q274">
        <v>0</v>
      </c>
      <c r="R274">
        <v>284</v>
      </c>
      <c r="S274" s="1" t="s">
        <v>781</v>
      </c>
      <c r="T274">
        <v>1</v>
      </c>
      <c r="U274">
        <v>284</v>
      </c>
      <c r="V274" s="1" t="s">
        <v>782</v>
      </c>
      <c r="W274" s="1" t="s">
        <v>783</v>
      </c>
      <c r="X274" s="1" t="s">
        <v>391</v>
      </c>
      <c r="Y274" s="1"/>
    </row>
    <row r="275" spans="1:25" x14ac:dyDescent="0.3">
      <c r="A275">
        <v>274</v>
      </c>
      <c r="B275" s="1" t="s">
        <v>1901</v>
      </c>
      <c r="C275">
        <v>2015</v>
      </c>
      <c r="D275">
        <v>285</v>
      </c>
      <c r="E275" s="1" t="s">
        <v>1902</v>
      </c>
      <c r="F275" s="1" t="s">
        <v>26</v>
      </c>
      <c r="G275" s="1" t="s">
        <v>26</v>
      </c>
      <c r="H275">
        <v>267</v>
      </c>
      <c r="I275">
        <v>24</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c r="Y275" s="1"/>
    </row>
    <row r="276" spans="1:25" x14ac:dyDescent="0.3">
      <c r="A276">
        <v>275</v>
      </c>
      <c r="B276" s="1" t="s">
        <v>3276</v>
      </c>
      <c r="C276">
        <v>2015</v>
      </c>
      <c r="D276">
        <v>286</v>
      </c>
      <c r="E276" s="1" t="s">
        <v>3277</v>
      </c>
      <c r="F276" s="1" t="s">
        <v>26</v>
      </c>
      <c r="G276" s="1" t="s">
        <v>26</v>
      </c>
      <c r="H276">
        <v>286</v>
      </c>
      <c r="I276">
        <v>86</v>
      </c>
      <c r="J276">
        <v>1</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c r="Y276" s="1" t="s">
        <v>5514</v>
      </c>
    </row>
    <row r="277" spans="1:25" x14ac:dyDescent="0.3">
      <c r="A277">
        <v>276</v>
      </c>
      <c r="B277" s="1" t="s">
        <v>3285</v>
      </c>
      <c r="C277">
        <v>2015</v>
      </c>
      <c r="D277">
        <v>287</v>
      </c>
      <c r="E277" s="1" t="s">
        <v>3286</v>
      </c>
      <c r="F277" s="1" t="s">
        <v>26</v>
      </c>
      <c r="G277" s="1" t="s">
        <v>26</v>
      </c>
      <c r="H277">
        <v>192</v>
      </c>
      <c r="I277">
        <v>41</v>
      </c>
      <c r="J277">
        <v>1</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c r="Y277" s="1" t="s">
        <v>5514</v>
      </c>
    </row>
    <row r="278" spans="1:25" x14ac:dyDescent="0.3">
      <c r="A278">
        <v>277</v>
      </c>
      <c r="B278" s="1" t="s">
        <v>3292</v>
      </c>
      <c r="C278">
        <v>2014</v>
      </c>
      <c r="D278">
        <v>288</v>
      </c>
      <c r="E278" s="1" t="s">
        <v>3293</v>
      </c>
      <c r="F278" s="1" t="s">
        <v>26</v>
      </c>
      <c r="G278" s="1" t="s">
        <v>26</v>
      </c>
      <c r="H278">
        <v>288</v>
      </c>
      <c r="I278">
        <v>20</v>
      </c>
      <c r="J278">
        <v>6</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c r="Y278" s="1" t="s">
        <v>5514</v>
      </c>
    </row>
    <row r="279" spans="1:25" x14ac:dyDescent="0.3">
      <c r="A279">
        <v>278</v>
      </c>
      <c r="B279" s="1" t="s">
        <v>3301</v>
      </c>
      <c r="C279">
        <v>2014</v>
      </c>
      <c r="D279">
        <v>289</v>
      </c>
      <c r="E279" s="1" t="s">
        <v>3302</v>
      </c>
      <c r="F279" s="1" t="s">
        <v>26</v>
      </c>
      <c r="G279" s="1" t="s">
        <v>26</v>
      </c>
      <c r="H279">
        <v>288</v>
      </c>
      <c r="I279">
        <v>20</v>
      </c>
      <c r="J279">
        <v>6</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c r="Y279" s="1" t="s">
        <v>5514</v>
      </c>
    </row>
    <row r="280" spans="1:25" x14ac:dyDescent="0.3">
      <c r="A280">
        <v>279</v>
      </c>
      <c r="B280" s="1" t="s">
        <v>802</v>
      </c>
      <c r="C280">
        <v>2014</v>
      </c>
      <c r="D280">
        <v>290</v>
      </c>
      <c r="E280" s="1" t="s">
        <v>803</v>
      </c>
      <c r="F280" s="1" t="s">
        <v>26</v>
      </c>
      <c r="G280" s="1" t="s">
        <v>26</v>
      </c>
      <c r="H280">
        <v>18</v>
      </c>
      <c r="I280">
        <v>22</v>
      </c>
      <c r="J280">
        <v>6</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c r="Y280" s="1"/>
    </row>
    <row r="281" spans="1:25" x14ac:dyDescent="0.3">
      <c r="A281">
        <v>280</v>
      </c>
      <c r="B281" s="1" t="s">
        <v>3309</v>
      </c>
      <c r="C281">
        <v>2014</v>
      </c>
      <c r="D281">
        <v>291</v>
      </c>
      <c r="E281" s="1" t="s">
        <v>3310</v>
      </c>
      <c r="F281" s="1" t="s">
        <v>26</v>
      </c>
      <c r="G281" s="1" t="s">
        <v>26</v>
      </c>
      <c r="H281">
        <v>144</v>
      </c>
      <c r="I281">
        <v>62</v>
      </c>
      <c r="J281">
        <v>11</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c r="Y281" s="1" t="s">
        <v>5514</v>
      </c>
    </row>
    <row r="282" spans="1:25" x14ac:dyDescent="0.3">
      <c r="A282">
        <v>281</v>
      </c>
      <c r="B282" s="1" t="s">
        <v>3317</v>
      </c>
      <c r="C282">
        <v>2014</v>
      </c>
      <c r="D282">
        <v>292</v>
      </c>
      <c r="E282" s="1" t="s">
        <v>3318</v>
      </c>
      <c r="F282" s="1" t="s">
        <v>26</v>
      </c>
      <c r="G282" s="1" t="s">
        <v>26</v>
      </c>
      <c r="H282">
        <v>144</v>
      </c>
      <c r="I282">
        <v>62</v>
      </c>
      <c r="J282">
        <v>11</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c r="Y282" s="1" t="s">
        <v>5514</v>
      </c>
    </row>
    <row r="283" spans="1:25" x14ac:dyDescent="0.3">
      <c r="A283">
        <v>282</v>
      </c>
      <c r="B283" s="1" t="s">
        <v>3324</v>
      </c>
      <c r="C283">
        <v>2014</v>
      </c>
      <c r="D283">
        <v>293</v>
      </c>
      <c r="E283" s="1" t="s">
        <v>3325</v>
      </c>
      <c r="F283" s="1" t="s">
        <v>26</v>
      </c>
      <c r="G283" s="1" t="s">
        <v>26</v>
      </c>
      <c r="H283">
        <v>161</v>
      </c>
      <c r="I283">
        <v>43</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c r="Y283" s="1" t="s">
        <v>5514</v>
      </c>
    </row>
    <row r="284" spans="1:25" x14ac:dyDescent="0.3">
      <c r="A284">
        <v>283</v>
      </c>
      <c r="B284" s="1" t="s">
        <v>3331</v>
      </c>
      <c r="C284">
        <v>2014</v>
      </c>
      <c r="D284">
        <v>294</v>
      </c>
      <c r="E284" s="1" t="s">
        <v>3332</v>
      </c>
      <c r="F284" s="1" t="s">
        <v>26</v>
      </c>
      <c r="G284" s="1" t="s">
        <v>26</v>
      </c>
      <c r="H284">
        <v>161</v>
      </c>
      <c r="I284">
        <v>43</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c r="Y284" s="1" t="s">
        <v>5514</v>
      </c>
    </row>
    <row r="285" spans="1:25" x14ac:dyDescent="0.3">
      <c r="A285">
        <v>284</v>
      </c>
      <c r="B285" s="1" t="s">
        <v>3338</v>
      </c>
      <c r="C285">
        <v>2014</v>
      </c>
      <c r="D285">
        <v>296</v>
      </c>
      <c r="E285" s="1" t="s">
        <v>3339</v>
      </c>
      <c r="F285" s="1" t="s">
        <v>26</v>
      </c>
      <c r="G285" s="1" t="s">
        <v>26</v>
      </c>
      <c r="H285">
        <v>144</v>
      </c>
      <c r="I285">
        <v>62</v>
      </c>
      <c r="J285">
        <v>10</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c r="Y285" s="1" t="s">
        <v>5514</v>
      </c>
    </row>
    <row r="286" spans="1:25" x14ac:dyDescent="0.3">
      <c r="A286">
        <v>285</v>
      </c>
      <c r="B286" s="1" t="s">
        <v>3346</v>
      </c>
      <c r="C286">
        <v>2014</v>
      </c>
      <c r="D286">
        <v>297</v>
      </c>
      <c r="E286" s="1" t="s">
        <v>3347</v>
      </c>
      <c r="F286" s="1" t="s">
        <v>26</v>
      </c>
      <c r="G286" s="1" t="s">
        <v>26</v>
      </c>
      <c r="H286">
        <v>288</v>
      </c>
      <c r="I286">
        <v>20</v>
      </c>
      <c r="J286">
        <v>4</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c r="Y286" s="1" t="s">
        <v>5514</v>
      </c>
    </row>
    <row r="287" spans="1:25" x14ac:dyDescent="0.3">
      <c r="A287">
        <v>286</v>
      </c>
      <c r="B287" s="1" t="s">
        <v>3354</v>
      </c>
      <c r="C287">
        <v>2014</v>
      </c>
      <c r="D287">
        <v>298</v>
      </c>
      <c r="E287" s="1" t="s">
        <v>3355</v>
      </c>
      <c r="F287" s="1" t="s">
        <v>26</v>
      </c>
      <c r="G287" s="1" t="s">
        <v>26</v>
      </c>
      <c r="H287">
        <v>161</v>
      </c>
      <c r="I287">
        <v>43</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c r="Y287" s="1" t="s">
        <v>5514</v>
      </c>
    </row>
    <row r="288" spans="1:25" x14ac:dyDescent="0.3">
      <c r="A288">
        <v>287</v>
      </c>
      <c r="B288" s="1" t="s">
        <v>3361</v>
      </c>
      <c r="C288">
        <v>2014</v>
      </c>
      <c r="D288">
        <v>299</v>
      </c>
      <c r="E288" s="1" t="s">
        <v>3362</v>
      </c>
      <c r="F288" s="1" t="s">
        <v>26</v>
      </c>
      <c r="G288" s="1" t="s">
        <v>26</v>
      </c>
      <c r="H288">
        <v>161</v>
      </c>
      <c r="I288">
        <v>43</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c r="Y288" s="1" t="s">
        <v>5514</v>
      </c>
    </row>
    <row r="289" spans="1:25" x14ac:dyDescent="0.3">
      <c r="A289">
        <v>288</v>
      </c>
      <c r="B289" s="1" t="s">
        <v>3367</v>
      </c>
      <c r="C289">
        <v>2014</v>
      </c>
      <c r="D289">
        <v>300</v>
      </c>
      <c r="E289" s="1" t="s">
        <v>3368</v>
      </c>
      <c r="F289" s="1" t="s">
        <v>26</v>
      </c>
      <c r="G289" s="1" t="s">
        <v>26</v>
      </c>
      <c r="H289">
        <v>300</v>
      </c>
      <c r="I289">
        <v>106</v>
      </c>
      <c r="J289">
        <v>5</v>
      </c>
      <c r="K289" s="1" t="s">
        <v>82</v>
      </c>
      <c r="L289" s="1" t="s">
        <v>3369</v>
      </c>
      <c r="M289" s="1" t="s">
        <v>3370</v>
      </c>
      <c r="N289" s="2">
        <v>44379.062442129631</v>
      </c>
      <c r="O289">
        <v>0</v>
      </c>
      <c r="P289" s="1" t="s">
        <v>2535</v>
      </c>
      <c r="Q289">
        <v>0</v>
      </c>
      <c r="R289">
        <v>300</v>
      </c>
      <c r="S289" s="1" t="s">
        <v>3371</v>
      </c>
      <c r="U289">
        <v>300</v>
      </c>
      <c r="V289" s="1" t="s">
        <v>3372</v>
      </c>
      <c r="W289" s="1" t="s">
        <v>3373</v>
      </c>
      <c r="X289" s="1" t="s">
        <v>3374</v>
      </c>
      <c r="Y289" s="1" t="s">
        <v>5514</v>
      </c>
    </row>
    <row r="290" spans="1:25" x14ac:dyDescent="0.3">
      <c r="A290">
        <v>289</v>
      </c>
      <c r="B290" s="1" t="s">
        <v>3375</v>
      </c>
      <c r="C290">
        <v>2014</v>
      </c>
      <c r="D290">
        <v>301</v>
      </c>
      <c r="E290" s="1" t="s">
        <v>3376</v>
      </c>
      <c r="F290" s="1" t="s">
        <v>26</v>
      </c>
      <c r="G290" s="1" t="s">
        <v>26</v>
      </c>
      <c r="H290">
        <v>267</v>
      </c>
      <c r="I290">
        <v>23</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c r="Y290" s="1"/>
    </row>
    <row r="291" spans="1:25" x14ac:dyDescent="0.3">
      <c r="A291">
        <v>290</v>
      </c>
      <c r="B291" s="1" t="s">
        <v>3384</v>
      </c>
      <c r="C291">
        <v>2014</v>
      </c>
      <c r="D291">
        <v>303</v>
      </c>
      <c r="E291" s="1" t="s">
        <v>26</v>
      </c>
      <c r="F291" s="1" t="s">
        <v>26</v>
      </c>
      <c r="G291" s="1" t="s">
        <v>26</v>
      </c>
      <c r="H291">
        <v>303</v>
      </c>
      <c r="I291">
        <v>38</v>
      </c>
      <c r="J291">
        <v>1</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c r="Y291" s="1" t="s">
        <v>5514</v>
      </c>
    </row>
    <row r="292" spans="1:25" x14ac:dyDescent="0.3">
      <c r="A292">
        <v>291</v>
      </c>
      <c r="B292" s="1" t="s">
        <v>3391</v>
      </c>
      <c r="C292">
        <v>2014</v>
      </c>
      <c r="D292">
        <v>305</v>
      </c>
      <c r="E292" s="1" t="s">
        <v>3392</v>
      </c>
      <c r="F292" s="1" t="s">
        <v>26</v>
      </c>
      <c r="G292" s="1" t="s">
        <v>26</v>
      </c>
      <c r="H292">
        <v>161</v>
      </c>
      <c r="I292">
        <v>43</v>
      </c>
      <c r="J292">
        <v>2</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c r="Y292" s="1" t="s">
        <v>5514</v>
      </c>
    </row>
    <row r="293" spans="1:25" x14ac:dyDescent="0.3">
      <c r="A293">
        <v>292</v>
      </c>
      <c r="B293" s="1" t="s">
        <v>3398</v>
      </c>
      <c r="C293">
        <v>2014</v>
      </c>
      <c r="D293">
        <v>306</v>
      </c>
      <c r="E293" s="1" t="s">
        <v>3399</v>
      </c>
      <c r="F293" s="1" t="s">
        <v>26</v>
      </c>
      <c r="G293" s="1" t="s">
        <v>26</v>
      </c>
      <c r="H293">
        <v>144</v>
      </c>
      <c r="I293">
        <v>62</v>
      </c>
      <c r="J293">
        <v>2</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c r="Y293" s="1" t="s">
        <v>5514</v>
      </c>
    </row>
    <row r="294" spans="1:25" x14ac:dyDescent="0.3">
      <c r="A294">
        <v>293</v>
      </c>
      <c r="B294" s="1" t="s">
        <v>3405</v>
      </c>
      <c r="C294">
        <v>2014</v>
      </c>
      <c r="D294">
        <v>307</v>
      </c>
      <c r="E294" s="1" t="s">
        <v>3406</v>
      </c>
      <c r="F294" s="1" t="s">
        <v>26</v>
      </c>
      <c r="G294" s="1" t="s">
        <v>26</v>
      </c>
      <c r="H294">
        <v>161</v>
      </c>
      <c r="I294">
        <v>43</v>
      </c>
      <c r="J294">
        <v>1</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c r="Y294" s="1" t="s">
        <v>5514</v>
      </c>
    </row>
    <row r="295" spans="1:25" x14ac:dyDescent="0.3">
      <c r="A295">
        <v>294</v>
      </c>
      <c r="B295" s="1" t="s">
        <v>3413</v>
      </c>
      <c r="C295">
        <v>2014</v>
      </c>
      <c r="D295">
        <v>308</v>
      </c>
      <c r="E295" s="1" t="s">
        <v>3414</v>
      </c>
      <c r="F295" s="1" t="s">
        <v>26</v>
      </c>
      <c r="G295" s="1" t="s">
        <v>26</v>
      </c>
      <c r="H295">
        <v>161</v>
      </c>
      <c r="I295">
        <v>43</v>
      </c>
      <c r="J295">
        <v>1</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c r="Y295" s="1" t="s">
        <v>5514</v>
      </c>
    </row>
    <row r="296" spans="1:25" x14ac:dyDescent="0.3">
      <c r="A296">
        <v>295</v>
      </c>
      <c r="B296" s="1" t="s">
        <v>3420</v>
      </c>
      <c r="C296">
        <v>2014</v>
      </c>
      <c r="D296">
        <v>309</v>
      </c>
      <c r="E296" s="1" t="s">
        <v>3421</v>
      </c>
      <c r="F296" s="1" t="s">
        <v>26</v>
      </c>
      <c r="G296" s="1" t="s">
        <v>26</v>
      </c>
      <c r="H296">
        <v>309</v>
      </c>
      <c r="I296">
        <v>22</v>
      </c>
      <c r="J296">
        <v>1</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c r="Y296" s="1" t="s">
        <v>5514</v>
      </c>
    </row>
    <row r="297" spans="1:25" x14ac:dyDescent="0.3">
      <c r="A297">
        <v>296</v>
      </c>
      <c r="B297" s="1" t="s">
        <v>3429</v>
      </c>
      <c r="C297">
        <v>2014</v>
      </c>
      <c r="D297">
        <v>310</v>
      </c>
      <c r="E297" s="1" t="s">
        <v>3430</v>
      </c>
      <c r="F297" s="1" t="s">
        <v>26</v>
      </c>
      <c r="G297" s="1" t="s">
        <v>26</v>
      </c>
      <c r="H297">
        <v>210</v>
      </c>
      <c r="I297">
        <v>69</v>
      </c>
      <c r="J297">
        <v>1</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c r="Y297" s="1" t="s">
        <v>5514</v>
      </c>
    </row>
    <row r="298" spans="1:25" x14ac:dyDescent="0.3">
      <c r="A298">
        <v>297</v>
      </c>
      <c r="B298" s="1" t="s">
        <v>855</v>
      </c>
      <c r="C298">
        <v>2013</v>
      </c>
      <c r="D298">
        <v>311</v>
      </c>
      <c r="E298" s="1" t="s">
        <v>856</v>
      </c>
      <c r="F298" s="1" t="s">
        <v>26</v>
      </c>
      <c r="G298" s="1" t="s">
        <v>26</v>
      </c>
      <c r="H298">
        <v>311</v>
      </c>
      <c r="I298">
        <v>19</v>
      </c>
      <c r="J298">
        <v>12</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c r="Y298" s="1"/>
    </row>
    <row r="299" spans="1:25" x14ac:dyDescent="0.3">
      <c r="A299">
        <v>298</v>
      </c>
      <c r="B299" s="1" t="s">
        <v>1732</v>
      </c>
      <c r="C299">
        <v>2013</v>
      </c>
      <c r="D299">
        <v>80</v>
      </c>
      <c r="E299" s="1" t="s">
        <v>1733</v>
      </c>
      <c r="F299" s="1" t="s">
        <v>26</v>
      </c>
      <c r="G299" s="1" t="s">
        <v>26</v>
      </c>
      <c r="H299">
        <v>193</v>
      </c>
      <c r="I299">
        <v>69</v>
      </c>
      <c r="J299">
        <v>10</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c r="Y299" s="1"/>
    </row>
    <row r="300" spans="1:25" x14ac:dyDescent="0.3">
      <c r="A300">
        <v>299</v>
      </c>
      <c r="B300" s="1" t="s">
        <v>3437</v>
      </c>
      <c r="C300">
        <v>2013</v>
      </c>
      <c r="D300">
        <v>314</v>
      </c>
      <c r="E300" s="1" t="s">
        <v>3438</v>
      </c>
      <c r="F300" s="1" t="s">
        <v>26</v>
      </c>
      <c r="G300" s="1" t="s">
        <v>26</v>
      </c>
      <c r="H300">
        <v>281</v>
      </c>
      <c r="I300">
        <v>93</v>
      </c>
      <c r="J300">
        <v>10</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c r="Y300" s="1" t="s">
        <v>5514</v>
      </c>
    </row>
    <row r="301" spans="1:25" x14ac:dyDescent="0.3">
      <c r="A301">
        <v>300</v>
      </c>
      <c r="B301" s="1" t="s">
        <v>3445</v>
      </c>
      <c r="C301">
        <v>2013</v>
      </c>
      <c r="D301">
        <v>316</v>
      </c>
      <c r="E301" s="1" t="s">
        <v>3446</v>
      </c>
      <c r="F301" s="1" t="s">
        <v>26</v>
      </c>
      <c r="G301" s="1" t="s">
        <v>26</v>
      </c>
      <c r="H301">
        <v>224</v>
      </c>
      <c r="I301">
        <v>20</v>
      </c>
      <c r="J301">
        <v>5</v>
      </c>
      <c r="K301" s="1" t="s">
        <v>3447</v>
      </c>
      <c r="L301" s="1" t="s">
        <v>3448</v>
      </c>
      <c r="M301" s="1" t="s">
        <v>3449</v>
      </c>
      <c r="N301" s="2">
        <v>44379.0624537037</v>
      </c>
      <c r="O301">
        <v>0</v>
      </c>
      <c r="P301" s="1" t="s">
        <v>2535</v>
      </c>
      <c r="Q301">
        <v>0</v>
      </c>
      <c r="R301">
        <v>224</v>
      </c>
      <c r="S301" s="1" t="s">
        <v>2939</v>
      </c>
      <c r="U301">
        <v>316</v>
      </c>
      <c r="V301" s="1" t="s">
        <v>3450</v>
      </c>
      <c r="W301" s="1" t="s">
        <v>3451</v>
      </c>
      <c r="X301" s="1" t="s">
        <v>3452</v>
      </c>
      <c r="Y301" s="1" t="s">
        <v>5514</v>
      </c>
    </row>
    <row r="302" spans="1:25" x14ac:dyDescent="0.3">
      <c r="A302">
        <v>301</v>
      </c>
      <c r="B302" s="1" t="s">
        <v>3453</v>
      </c>
      <c r="C302">
        <v>2013</v>
      </c>
      <c r="D302">
        <v>317</v>
      </c>
      <c r="E302" s="1" t="s">
        <v>3454</v>
      </c>
      <c r="F302" s="1" t="s">
        <v>26</v>
      </c>
      <c r="G302" s="1" t="s">
        <v>26</v>
      </c>
      <c r="H302">
        <v>192</v>
      </c>
      <c r="I302">
        <v>39</v>
      </c>
      <c r="J302">
        <v>8</v>
      </c>
      <c r="K302" s="1" t="s">
        <v>3455</v>
      </c>
      <c r="L302" s="1" t="s">
        <v>3456</v>
      </c>
      <c r="M302" s="1" t="s">
        <v>3457</v>
      </c>
      <c r="N302" s="2">
        <v>44379.0624537037</v>
      </c>
      <c r="O302">
        <v>0</v>
      </c>
      <c r="P302" s="1" t="s">
        <v>2535</v>
      </c>
      <c r="Q302">
        <v>1</v>
      </c>
      <c r="R302">
        <v>192</v>
      </c>
      <c r="S302" s="1" t="s">
        <v>2761</v>
      </c>
      <c r="U302">
        <v>317</v>
      </c>
      <c r="V302" s="1" t="s">
        <v>3458</v>
      </c>
      <c r="W302" s="1" t="s">
        <v>3459</v>
      </c>
      <c r="X302" s="1" t="s">
        <v>3460</v>
      </c>
      <c r="Y302" s="1"/>
    </row>
    <row r="303" spans="1:25" x14ac:dyDescent="0.3">
      <c r="A303">
        <v>302</v>
      </c>
      <c r="B303" s="1" t="s">
        <v>3461</v>
      </c>
      <c r="C303">
        <v>2013</v>
      </c>
      <c r="D303">
        <v>318</v>
      </c>
      <c r="E303" s="1" t="s">
        <v>3462</v>
      </c>
      <c r="F303" s="1" t="s">
        <v>26</v>
      </c>
      <c r="G303" s="1" t="s">
        <v>26</v>
      </c>
      <c r="H303">
        <v>318</v>
      </c>
      <c r="I303">
        <v>110</v>
      </c>
      <c r="J303">
        <v>1</v>
      </c>
      <c r="K303" s="1" t="s">
        <v>2929</v>
      </c>
      <c r="L303" s="1" t="s">
        <v>3463</v>
      </c>
      <c r="M303" s="1" t="s">
        <v>3464</v>
      </c>
      <c r="N303" s="2">
        <v>44379.0624537037</v>
      </c>
      <c r="O303">
        <v>1</v>
      </c>
      <c r="P303" s="1" t="s">
        <v>2535</v>
      </c>
      <c r="Q303">
        <v>1</v>
      </c>
      <c r="R303">
        <v>318</v>
      </c>
      <c r="S303" s="1" t="s">
        <v>3465</v>
      </c>
      <c r="U303">
        <v>318</v>
      </c>
      <c r="V303" s="1" t="s">
        <v>3466</v>
      </c>
      <c r="W303" s="1" t="s">
        <v>3467</v>
      </c>
      <c r="X303" s="1" t="s">
        <v>3468</v>
      </c>
      <c r="Y303" s="1"/>
    </row>
    <row r="304" spans="1:25" x14ac:dyDescent="0.3">
      <c r="A304">
        <v>303</v>
      </c>
      <c r="B304" s="1" t="s">
        <v>3469</v>
      </c>
      <c r="C304">
        <v>2013</v>
      </c>
      <c r="D304">
        <v>320</v>
      </c>
      <c r="E304" s="1" t="s">
        <v>3470</v>
      </c>
      <c r="F304" s="1" t="s">
        <v>26</v>
      </c>
      <c r="G304" s="1" t="s">
        <v>26</v>
      </c>
      <c r="H304">
        <v>320</v>
      </c>
      <c r="I304">
        <v>35</v>
      </c>
      <c r="J304">
        <v>4</v>
      </c>
      <c r="K304" s="1" t="s">
        <v>3471</v>
      </c>
      <c r="L304" s="1" t="s">
        <v>3472</v>
      </c>
      <c r="M304" s="1" t="s">
        <v>3473</v>
      </c>
      <c r="N304" s="2">
        <v>44379.0624537037</v>
      </c>
      <c r="O304">
        <v>0</v>
      </c>
      <c r="P304" s="1" t="s">
        <v>2535</v>
      </c>
      <c r="Q304">
        <v>0</v>
      </c>
      <c r="R304">
        <v>320</v>
      </c>
      <c r="S304" s="1" t="s">
        <v>3474</v>
      </c>
      <c r="U304">
        <v>320</v>
      </c>
      <c r="V304" s="1" t="s">
        <v>3475</v>
      </c>
      <c r="W304" s="1" t="s">
        <v>3476</v>
      </c>
      <c r="X304" s="1" t="s">
        <v>3071</v>
      </c>
      <c r="Y304" s="1" t="s">
        <v>5514</v>
      </c>
    </row>
    <row r="305" spans="1:25" x14ac:dyDescent="0.3">
      <c r="A305">
        <v>304</v>
      </c>
      <c r="B305" s="1" t="s">
        <v>3477</v>
      </c>
      <c r="C305">
        <v>2013</v>
      </c>
      <c r="D305">
        <v>321</v>
      </c>
      <c r="E305" s="1" t="s">
        <v>3478</v>
      </c>
      <c r="F305" s="1" t="s">
        <v>26</v>
      </c>
      <c r="G305" s="1" t="s">
        <v>26</v>
      </c>
      <c r="H305">
        <v>321</v>
      </c>
      <c r="I305">
        <v>33</v>
      </c>
      <c r="J305">
        <v>3</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c r="Y305" s="1"/>
    </row>
    <row r="306" spans="1:25" x14ac:dyDescent="0.3">
      <c r="A306">
        <v>305</v>
      </c>
      <c r="B306" s="1" t="s">
        <v>3486</v>
      </c>
      <c r="C306">
        <v>2013</v>
      </c>
      <c r="D306">
        <v>322</v>
      </c>
      <c r="E306" s="1" t="s">
        <v>3487</v>
      </c>
      <c r="F306" s="1" t="s">
        <v>26</v>
      </c>
      <c r="G306" s="1" t="s">
        <v>26</v>
      </c>
      <c r="H306">
        <v>215</v>
      </c>
      <c r="I306">
        <v>30</v>
      </c>
      <c r="J306">
        <v>5</v>
      </c>
      <c r="K306" s="1" t="s">
        <v>3488</v>
      </c>
      <c r="L306" s="1" t="s">
        <v>3489</v>
      </c>
      <c r="M306" s="1" t="s">
        <v>3490</v>
      </c>
      <c r="N306" s="2">
        <v>44379.0624537037</v>
      </c>
      <c r="O306">
        <v>0</v>
      </c>
      <c r="P306" s="1" t="s">
        <v>2535</v>
      </c>
      <c r="Q306">
        <v>0</v>
      </c>
      <c r="R306">
        <v>215</v>
      </c>
      <c r="S306" s="1" t="s">
        <v>2908</v>
      </c>
      <c r="U306">
        <v>322</v>
      </c>
      <c r="V306" s="1" t="s">
        <v>3491</v>
      </c>
      <c r="W306" s="1" t="s">
        <v>3492</v>
      </c>
      <c r="X306" s="1" t="s">
        <v>2910</v>
      </c>
      <c r="Y306" s="1" t="s">
        <v>5514</v>
      </c>
    </row>
    <row r="307" spans="1:25" x14ac:dyDescent="0.3">
      <c r="A307">
        <v>306</v>
      </c>
      <c r="B307" s="1" t="s">
        <v>3493</v>
      </c>
      <c r="C307">
        <v>2013</v>
      </c>
      <c r="D307">
        <v>323</v>
      </c>
      <c r="E307" s="1" t="s">
        <v>3494</v>
      </c>
      <c r="F307" s="1" t="s">
        <v>26</v>
      </c>
      <c r="G307" s="1" t="s">
        <v>26</v>
      </c>
      <c r="H307">
        <v>144</v>
      </c>
      <c r="I307">
        <v>61</v>
      </c>
      <c r="J307">
        <v>4</v>
      </c>
      <c r="K307" s="1" t="s">
        <v>3495</v>
      </c>
      <c r="L307" s="1" t="s">
        <v>3496</v>
      </c>
      <c r="M307" s="1" t="s">
        <v>3497</v>
      </c>
      <c r="N307" s="2">
        <v>44379.0624537037</v>
      </c>
      <c r="O307">
        <v>0</v>
      </c>
      <c r="P307" s="1" t="s">
        <v>2535</v>
      </c>
      <c r="Q307">
        <v>1</v>
      </c>
      <c r="R307">
        <v>144</v>
      </c>
      <c r="S307" s="1" t="s">
        <v>2545</v>
      </c>
      <c r="U307">
        <v>323</v>
      </c>
      <c r="V307" s="1" t="s">
        <v>3498</v>
      </c>
      <c r="W307" s="1" t="s">
        <v>3499</v>
      </c>
      <c r="X307" s="1" t="s">
        <v>3500</v>
      </c>
      <c r="Y307" s="1"/>
    </row>
    <row r="308" spans="1:25" x14ac:dyDescent="0.3">
      <c r="A308">
        <v>307</v>
      </c>
      <c r="B308" s="1" t="s">
        <v>3501</v>
      </c>
      <c r="C308">
        <v>2013</v>
      </c>
      <c r="D308">
        <v>324</v>
      </c>
      <c r="E308" s="1" t="s">
        <v>3502</v>
      </c>
      <c r="F308" s="1" t="s">
        <v>26</v>
      </c>
      <c r="G308" s="1" t="s">
        <v>26</v>
      </c>
      <c r="H308">
        <v>161</v>
      </c>
      <c r="I308">
        <v>42</v>
      </c>
      <c r="J308">
        <v>2</v>
      </c>
      <c r="K308" s="1" t="s">
        <v>3503</v>
      </c>
      <c r="L308" s="1" t="s">
        <v>3504</v>
      </c>
      <c r="M308" s="1" t="s">
        <v>3505</v>
      </c>
      <c r="N308" s="2">
        <v>44379.0624537037</v>
      </c>
      <c r="O308">
        <v>0</v>
      </c>
      <c r="P308" s="1" t="s">
        <v>2535</v>
      </c>
      <c r="Q308">
        <v>0</v>
      </c>
      <c r="R308">
        <v>161</v>
      </c>
      <c r="S308" s="1" t="s">
        <v>2580</v>
      </c>
      <c r="U308">
        <v>324</v>
      </c>
      <c r="V308" s="1" t="s">
        <v>3506</v>
      </c>
      <c r="W308" s="1" t="s">
        <v>3507</v>
      </c>
      <c r="X308" s="1" t="s">
        <v>3508</v>
      </c>
      <c r="Y308" s="1" t="s">
        <v>5514</v>
      </c>
    </row>
    <row r="309" spans="1:25" x14ac:dyDescent="0.3">
      <c r="A309">
        <v>308</v>
      </c>
      <c r="B309" s="1" t="s">
        <v>912</v>
      </c>
      <c r="C309">
        <v>2013</v>
      </c>
      <c r="D309">
        <v>325</v>
      </c>
      <c r="E309" s="1" t="s">
        <v>913</v>
      </c>
      <c r="F309" s="1" t="s">
        <v>26</v>
      </c>
      <c r="G309" s="1" t="s">
        <v>26</v>
      </c>
      <c r="H309">
        <v>10</v>
      </c>
      <c r="I309">
        <v>25</v>
      </c>
      <c r="J309">
        <v>1</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c r="Y309" s="1"/>
    </row>
    <row r="310" spans="1:25" x14ac:dyDescent="0.3">
      <c r="A310">
        <v>309</v>
      </c>
      <c r="B310" s="1" t="s">
        <v>3509</v>
      </c>
      <c r="C310">
        <v>2013</v>
      </c>
      <c r="D310">
        <v>326</v>
      </c>
      <c r="E310" s="1" t="s">
        <v>26</v>
      </c>
      <c r="F310" s="1" t="s">
        <v>26</v>
      </c>
      <c r="G310" s="1" t="s">
        <v>26</v>
      </c>
      <c r="H310">
        <v>183</v>
      </c>
      <c r="I310">
        <v>43</v>
      </c>
      <c r="J310">
        <v>1</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c r="Y310" s="1"/>
    </row>
    <row r="311" spans="1:25" x14ac:dyDescent="0.3">
      <c r="A311">
        <v>310</v>
      </c>
      <c r="B311" s="1" t="s">
        <v>3515</v>
      </c>
      <c r="C311">
        <v>2012</v>
      </c>
      <c r="D311">
        <v>327</v>
      </c>
      <c r="E311" s="1" t="s">
        <v>3516</v>
      </c>
      <c r="F311" s="1" t="s">
        <v>26</v>
      </c>
      <c r="G311" s="1" t="s">
        <v>26</v>
      </c>
      <c r="H311">
        <v>144</v>
      </c>
      <c r="I311">
        <v>60</v>
      </c>
      <c r="J311">
        <v>12</v>
      </c>
      <c r="K311" s="1" t="s">
        <v>3517</v>
      </c>
      <c r="L311" s="1" t="s">
        <v>3518</v>
      </c>
      <c r="M311" s="1" t="s">
        <v>3519</v>
      </c>
      <c r="N311" s="2">
        <v>44379.0624537037</v>
      </c>
      <c r="O311">
        <v>0</v>
      </c>
      <c r="P311" s="1" t="s">
        <v>2535</v>
      </c>
      <c r="Q311">
        <v>0</v>
      </c>
      <c r="R311">
        <v>144</v>
      </c>
      <c r="S311" s="1" t="s">
        <v>2545</v>
      </c>
      <c r="U311">
        <v>327</v>
      </c>
      <c r="V311" s="1" t="s">
        <v>3520</v>
      </c>
      <c r="W311" s="1" t="s">
        <v>3521</v>
      </c>
      <c r="X311" s="1" t="s">
        <v>3522</v>
      </c>
      <c r="Y311" s="1" t="s">
        <v>5514</v>
      </c>
    </row>
    <row r="312" spans="1:25" x14ac:dyDescent="0.3">
      <c r="A312">
        <v>311</v>
      </c>
      <c r="B312" s="1" t="s">
        <v>3523</v>
      </c>
      <c r="C312">
        <v>2012</v>
      </c>
      <c r="D312">
        <v>329</v>
      </c>
      <c r="E312" s="1" t="s">
        <v>3524</v>
      </c>
      <c r="F312" s="1" t="s">
        <v>26</v>
      </c>
      <c r="G312" s="1" t="s">
        <v>26</v>
      </c>
      <c r="H312">
        <v>144</v>
      </c>
      <c r="I312">
        <v>60</v>
      </c>
      <c r="J312">
        <v>5</v>
      </c>
      <c r="K312" s="1" t="s">
        <v>3525</v>
      </c>
      <c r="L312" s="1" t="s">
        <v>3526</v>
      </c>
      <c r="M312" s="1" t="s">
        <v>3527</v>
      </c>
      <c r="N312" s="2">
        <v>44379.0624537037</v>
      </c>
      <c r="O312">
        <v>1</v>
      </c>
      <c r="P312" s="1" t="s">
        <v>2535</v>
      </c>
      <c r="Q312">
        <v>0</v>
      </c>
      <c r="R312">
        <v>144</v>
      </c>
      <c r="S312" s="1" t="s">
        <v>2545</v>
      </c>
      <c r="U312">
        <v>329</v>
      </c>
      <c r="V312" s="1" t="s">
        <v>3528</v>
      </c>
      <c r="W312" s="1" t="s">
        <v>3529</v>
      </c>
      <c r="X312" s="1" t="s">
        <v>3530</v>
      </c>
      <c r="Y312" s="1" t="s">
        <v>5514</v>
      </c>
    </row>
    <row r="313" spans="1:25" x14ac:dyDescent="0.3">
      <c r="A313">
        <v>312</v>
      </c>
      <c r="B313" s="1" t="s">
        <v>3531</v>
      </c>
      <c r="C313">
        <v>2012</v>
      </c>
      <c r="D313">
        <v>330</v>
      </c>
      <c r="E313" s="1" t="s">
        <v>3532</v>
      </c>
      <c r="F313" s="1" t="s">
        <v>26</v>
      </c>
      <c r="G313" s="1" t="s">
        <v>26</v>
      </c>
      <c r="H313">
        <v>330</v>
      </c>
      <c r="I313">
        <v>22</v>
      </c>
      <c r="J313">
        <v>1</v>
      </c>
      <c r="K313" s="1" t="s">
        <v>888</v>
      </c>
      <c r="L313" s="1" t="s">
        <v>3533</v>
      </c>
      <c r="M313" s="1" t="s">
        <v>3534</v>
      </c>
      <c r="N313" s="2">
        <v>44379.0624537037</v>
      </c>
      <c r="O313">
        <v>0</v>
      </c>
      <c r="P313" s="1" t="s">
        <v>2535</v>
      </c>
      <c r="Q313">
        <v>0</v>
      </c>
      <c r="R313">
        <v>330</v>
      </c>
      <c r="S313" s="1" t="s">
        <v>3535</v>
      </c>
      <c r="U313">
        <v>330</v>
      </c>
      <c r="V313" s="1" t="s">
        <v>3536</v>
      </c>
      <c r="W313" s="1" t="s">
        <v>3537</v>
      </c>
      <c r="X313" s="1" t="s">
        <v>3538</v>
      </c>
      <c r="Y313" s="1" t="s">
        <v>5514</v>
      </c>
    </row>
    <row r="314" spans="1:25" x14ac:dyDescent="0.3">
      <c r="A314">
        <v>313</v>
      </c>
      <c r="B314" s="1" t="s">
        <v>958</v>
      </c>
      <c r="C314">
        <v>2012</v>
      </c>
      <c r="D314">
        <v>331</v>
      </c>
      <c r="E314" s="1" t="s">
        <v>959</v>
      </c>
      <c r="F314" s="1" t="s">
        <v>26</v>
      </c>
      <c r="G314" s="1" t="s">
        <v>26</v>
      </c>
      <c r="H314">
        <v>331</v>
      </c>
      <c r="I314">
        <v>19</v>
      </c>
      <c r="J314">
        <v>9</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c r="Y314" s="1"/>
    </row>
    <row r="315" spans="1:25" x14ac:dyDescent="0.3">
      <c r="A315">
        <v>314</v>
      </c>
      <c r="B315" s="1" t="s">
        <v>3539</v>
      </c>
      <c r="C315">
        <v>2011</v>
      </c>
      <c r="D315">
        <v>332</v>
      </c>
      <c r="E315" s="1" t="s">
        <v>3540</v>
      </c>
      <c r="F315" s="1" t="s">
        <v>26</v>
      </c>
      <c r="G315" s="1" t="s">
        <v>26</v>
      </c>
      <c r="H315">
        <v>281</v>
      </c>
      <c r="I315">
        <v>91</v>
      </c>
      <c r="J315">
        <v>12</v>
      </c>
      <c r="K315" s="1" t="s">
        <v>3541</v>
      </c>
      <c r="L315" s="1" t="s">
        <v>3542</v>
      </c>
      <c r="M315" s="1" t="s">
        <v>3543</v>
      </c>
      <c r="N315" s="2">
        <v>44379.0624537037</v>
      </c>
      <c r="O315">
        <v>0</v>
      </c>
      <c r="P315" s="1" t="s">
        <v>2535</v>
      </c>
      <c r="Q315">
        <v>0</v>
      </c>
      <c r="R315">
        <v>281</v>
      </c>
      <c r="S315" s="1" t="s">
        <v>3267</v>
      </c>
      <c r="U315">
        <v>332</v>
      </c>
      <c r="V315" s="1" t="s">
        <v>3544</v>
      </c>
      <c r="W315" s="1" t="s">
        <v>3545</v>
      </c>
      <c r="X315" s="1" t="s">
        <v>3546</v>
      </c>
      <c r="Y315" s="1" t="s">
        <v>5514</v>
      </c>
    </row>
    <row r="316" spans="1:25" x14ac:dyDescent="0.3">
      <c r="A316">
        <v>315</v>
      </c>
      <c r="B316" s="1" t="s">
        <v>973</v>
      </c>
      <c r="C316">
        <v>2011</v>
      </c>
      <c r="D316">
        <v>333</v>
      </c>
      <c r="E316" s="1" t="s">
        <v>974</v>
      </c>
      <c r="F316" s="1" t="s">
        <v>26</v>
      </c>
      <c r="G316" s="1" t="s">
        <v>26</v>
      </c>
      <c r="H316">
        <v>331</v>
      </c>
      <c r="I316">
        <v>19</v>
      </c>
      <c r="J316">
        <v>7</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c r="Y316" s="1"/>
    </row>
    <row r="317" spans="1:25" x14ac:dyDescent="0.3">
      <c r="A317">
        <v>316</v>
      </c>
      <c r="B317" s="1" t="s">
        <v>3547</v>
      </c>
      <c r="C317">
        <v>2011</v>
      </c>
      <c r="D317">
        <v>334</v>
      </c>
      <c r="E317" s="1" t="s">
        <v>3548</v>
      </c>
      <c r="F317" s="1" t="s">
        <v>26</v>
      </c>
      <c r="G317" s="1" t="s">
        <v>26</v>
      </c>
      <c r="H317">
        <v>242</v>
      </c>
      <c r="I317">
        <v>23</v>
      </c>
      <c r="J317">
        <v>7</v>
      </c>
      <c r="K317" s="1" t="s">
        <v>3549</v>
      </c>
      <c r="L317" s="1" t="s">
        <v>3550</v>
      </c>
      <c r="M317" s="1" t="s">
        <v>3551</v>
      </c>
      <c r="N317" s="2">
        <v>44379.0624537037</v>
      </c>
      <c r="O317">
        <v>0</v>
      </c>
      <c r="P317" s="1" t="s">
        <v>2535</v>
      </c>
      <c r="Q317">
        <v>0</v>
      </c>
      <c r="R317">
        <v>242</v>
      </c>
      <c r="S317" s="1" t="s">
        <v>3055</v>
      </c>
      <c r="U317">
        <v>334</v>
      </c>
      <c r="V317" s="1" t="s">
        <v>3552</v>
      </c>
      <c r="W317" s="1" t="s">
        <v>3553</v>
      </c>
      <c r="X317" s="1" t="s">
        <v>3554</v>
      </c>
      <c r="Y317" s="1" t="s">
        <v>5514</v>
      </c>
    </row>
    <row r="318" spans="1:25" x14ac:dyDescent="0.3">
      <c r="A318">
        <v>317</v>
      </c>
      <c r="B318" s="1" t="s">
        <v>3555</v>
      </c>
      <c r="C318">
        <v>2011</v>
      </c>
      <c r="D318">
        <v>335</v>
      </c>
      <c r="E318" s="1" t="s">
        <v>26</v>
      </c>
      <c r="F318" s="1" t="s">
        <v>26</v>
      </c>
      <c r="G318" s="1" t="s">
        <v>26</v>
      </c>
      <c r="H318">
        <v>210</v>
      </c>
      <c r="J318">
        <v>9</v>
      </c>
      <c r="K318" s="1" t="s">
        <v>3556</v>
      </c>
      <c r="L318" s="1" t="s">
        <v>3557</v>
      </c>
      <c r="M318" s="1" t="s">
        <v>3558</v>
      </c>
      <c r="N318" s="2">
        <v>44379.0624537037</v>
      </c>
      <c r="O318">
        <v>0</v>
      </c>
      <c r="P318" s="1" t="s">
        <v>2535</v>
      </c>
      <c r="Q318">
        <v>0</v>
      </c>
      <c r="R318">
        <v>210</v>
      </c>
      <c r="S318" s="1" t="s">
        <v>2870</v>
      </c>
      <c r="U318">
        <v>335</v>
      </c>
      <c r="V318" s="1" t="s">
        <v>3559</v>
      </c>
      <c r="W318" s="1" t="s">
        <v>3560</v>
      </c>
      <c r="X318" s="1" t="s">
        <v>3561</v>
      </c>
      <c r="Y318" s="1" t="s">
        <v>5514</v>
      </c>
    </row>
    <row r="319" spans="1:25" x14ac:dyDescent="0.3">
      <c r="A319">
        <v>318</v>
      </c>
      <c r="B319" s="1" t="s">
        <v>3562</v>
      </c>
      <c r="C319">
        <v>2011</v>
      </c>
      <c r="D319">
        <v>336</v>
      </c>
      <c r="E319" s="1" t="s">
        <v>3563</v>
      </c>
      <c r="F319" s="1" t="s">
        <v>26</v>
      </c>
      <c r="G319" s="1" t="s">
        <v>26</v>
      </c>
      <c r="H319">
        <v>193</v>
      </c>
      <c r="I319">
        <v>67</v>
      </c>
      <c r="J319">
        <v>7</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c r="Y319" s="1"/>
    </row>
    <row r="320" spans="1:25" x14ac:dyDescent="0.3">
      <c r="A320">
        <v>319</v>
      </c>
      <c r="B320" s="1" t="s">
        <v>992</v>
      </c>
      <c r="C320">
        <v>2011</v>
      </c>
      <c r="D320">
        <v>337</v>
      </c>
      <c r="E320" s="1" t="s">
        <v>993</v>
      </c>
      <c r="F320" s="1" t="s">
        <v>26</v>
      </c>
      <c r="G320" s="1" t="s">
        <v>26</v>
      </c>
      <c r="H320">
        <v>231</v>
      </c>
      <c r="I320">
        <v>25</v>
      </c>
      <c r="J320">
        <v>4</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c r="Y320" s="1"/>
    </row>
    <row r="321" spans="1:25" x14ac:dyDescent="0.3">
      <c r="A321">
        <v>320</v>
      </c>
      <c r="B321" s="1" t="s">
        <v>3571</v>
      </c>
      <c r="C321">
        <v>2011</v>
      </c>
      <c r="D321">
        <v>339</v>
      </c>
      <c r="E321" s="1" t="s">
        <v>3572</v>
      </c>
      <c r="F321" s="1" t="s">
        <v>26</v>
      </c>
      <c r="G321" s="1" t="s">
        <v>26</v>
      </c>
      <c r="H321">
        <v>339</v>
      </c>
      <c r="I321">
        <v>39</v>
      </c>
      <c r="J321">
        <v>4</v>
      </c>
      <c r="K321" s="1" t="s">
        <v>553</v>
      </c>
      <c r="L321" s="1" t="s">
        <v>3573</v>
      </c>
      <c r="M321" s="1" t="s">
        <v>3574</v>
      </c>
      <c r="N321" s="2">
        <v>44379.0624537037</v>
      </c>
      <c r="O321">
        <v>0</v>
      </c>
      <c r="P321" s="1" t="s">
        <v>2535</v>
      </c>
      <c r="Q321">
        <v>0</v>
      </c>
      <c r="R321">
        <v>339</v>
      </c>
      <c r="S321" s="1" t="s">
        <v>3575</v>
      </c>
      <c r="U321">
        <v>339</v>
      </c>
      <c r="V321" s="1" t="s">
        <v>3576</v>
      </c>
      <c r="W321" s="1" t="s">
        <v>3577</v>
      </c>
      <c r="X321" s="1" t="s">
        <v>3578</v>
      </c>
      <c r="Y321" s="1" t="s">
        <v>5514</v>
      </c>
    </row>
    <row r="322" spans="1:25" x14ac:dyDescent="0.3">
      <c r="A322">
        <v>321</v>
      </c>
      <c r="B322" s="1" t="s">
        <v>5631</v>
      </c>
      <c r="C322">
        <v>2011</v>
      </c>
      <c r="D322">
        <v>340</v>
      </c>
      <c r="E322" s="1" t="s">
        <v>1729</v>
      </c>
      <c r="F322" s="1" t="s">
        <v>26</v>
      </c>
      <c r="G322" s="1" t="s">
        <v>26</v>
      </c>
      <c r="H322">
        <v>208</v>
      </c>
      <c r="I322">
        <v>20</v>
      </c>
      <c r="J322">
        <v>9</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c r="Y322" s="1"/>
    </row>
    <row r="323" spans="1:25" x14ac:dyDescent="0.3">
      <c r="A323">
        <v>322</v>
      </c>
      <c r="B323" s="1" t="s">
        <v>3579</v>
      </c>
      <c r="C323">
        <v>2011</v>
      </c>
      <c r="D323">
        <v>341</v>
      </c>
      <c r="E323" s="1" t="s">
        <v>3580</v>
      </c>
      <c r="F323" s="1" t="s">
        <v>26</v>
      </c>
      <c r="G323" s="1" t="s">
        <v>26</v>
      </c>
      <c r="H323">
        <v>341</v>
      </c>
      <c r="I323">
        <v>32</v>
      </c>
      <c r="J323">
        <v>3</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c r="Y323" s="1"/>
    </row>
    <row r="324" spans="1:25" x14ac:dyDescent="0.3">
      <c r="A324">
        <v>323</v>
      </c>
      <c r="B324" s="1" t="s">
        <v>3587</v>
      </c>
      <c r="C324">
        <v>2011</v>
      </c>
      <c r="D324">
        <v>342</v>
      </c>
      <c r="E324" s="1" t="s">
        <v>26</v>
      </c>
      <c r="F324" s="1" t="s">
        <v>26</v>
      </c>
      <c r="G324" s="1" t="s">
        <v>26</v>
      </c>
      <c r="H324">
        <v>303</v>
      </c>
      <c r="I324">
        <v>35</v>
      </c>
      <c r="J324">
        <v>1</v>
      </c>
      <c r="K324" s="1" t="s">
        <v>1239</v>
      </c>
      <c r="L324" s="1" t="s">
        <v>3588</v>
      </c>
      <c r="M324" s="1" t="s">
        <v>3589</v>
      </c>
      <c r="N324" s="2">
        <v>44379.0624537037</v>
      </c>
      <c r="O324">
        <v>0</v>
      </c>
      <c r="P324" s="1" t="s">
        <v>2535</v>
      </c>
      <c r="Q324">
        <v>0</v>
      </c>
      <c r="R324">
        <v>303</v>
      </c>
      <c r="S324" s="1" t="s">
        <v>3387</v>
      </c>
      <c r="U324">
        <v>342</v>
      </c>
      <c r="V324" s="1" t="s">
        <v>3590</v>
      </c>
      <c r="W324" s="1" t="s">
        <v>3591</v>
      </c>
      <c r="X324" s="1" t="s">
        <v>3592</v>
      </c>
      <c r="Y324" s="1" t="s">
        <v>5514</v>
      </c>
    </row>
    <row r="325" spans="1:25" x14ac:dyDescent="0.3">
      <c r="A325">
        <v>324</v>
      </c>
      <c r="B325" s="1" t="s">
        <v>1778</v>
      </c>
      <c r="C325">
        <v>2011</v>
      </c>
      <c r="D325">
        <v>343</v>
      </c>
      <c r="E325" s="1" t="s">
        <v>1779</v>
      </c>
      <c r="F325" s="1" t="s">
        <v>26</v>
      </c>
      <c r="G325" s="1" t="s">
        <v>26</v>
      </c>
      <c r="H325">
        <v>343</v>
      </c>
      <c r="I325">
        <v>18</v>
      </c>
      <c r="J325">
        <v>1</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c r="Y325" s="1"/>
    </row>
    <row r="326" spans="1:25" x14ac:dyDescent="0.3">
      <c r="A326">
        <v>325</v>
      </c>
      <c r="B326" s="1" t="s">
        <v>3593</v>
      </c>
      <c r="C326">
        <v>2010</v>
      </c>
      <c r="D326">
        <v>344</v>
      </c>
      <c r="E326" s="1" t="s">
        <v>3594</v>
      </c>
      <c r="F326" s="1" t="s">
        <v>26</v>
      </c>
      <c r="G326" s="1" t="s">
        <v>26</v>
      </c>
      <c r="H326">
        <v>144</v>
      </c>
      <c r="I326">
        <v>58</v>
      </c>
      <c r="J326">
        <v>11</v>
      </c>
      <c r="K326" s="1" t="s">
        <v>3595</v>
      </c>
      <c r="L326" s="1" t="s">
        <v>3596</v>
      </c>
      <c r="M326" s="1" t="s">
        <v>3597</v>
      </c>
      <c r="N326" s="2">
        <v>44379.0624537037</v>
      </c>
      <c r="O326">
        <v>0</v>
      </c>
      <c r="P326" s="1" t="s">
        <v>2535</v>
      </c>
      <c r="Q326">
        <v>0</v>
      </c>
      <c r="R326">
        <v>144</v>
      </c>
      <c r="S326" s="1" t="s">
        <v>2545</v>
      </c>
      <c r="U326">
        <v>344</v>
      </c>
      <c r="V326" s="1" t="s">
        <v>3598</v>
      </c>
      <c r="W326" s="1" t="s">
        <v>3599</v>
      </c>
      <c r="X326" s="1" t="s">
        <v>3600</v>
      </c>
      <c r="Y326" s="1" t="s">
        <v>5514</v>
      </c>
    </row>
    <row r="327" spans="1:25" x14ac:dyDescent="0.3">
      <c r="A327">
        <v>326</v>
      </c>
      <c r="B327" s="1" t="s">
        <v>3601</v>
      </c>
      <c r="C327">
        <v>2010</v>
      </c>
      <c r="D327">
        <v>345</v>
      </c>
      <c r="E327" s="1" t="s">
        <v>3602</v>
      </c>
      <c r="F327" s="1" t="s">
        <v>26</v>
      </c>
      <c r="G327" s="1" t="s">
        <v>26</v>
      </c>
      <c r="H327">
        <v>144</v>
      </c>
      <c r="I327">
        <v>58</v>
      </c>
      <c r="J327">
        <v>11</v>
      </c>
      <c r="K327" s="1" t="s">
        <v>3603</v>
      </c>
      <c r="L327" s="1" t="s">
        <v>3604</v>
      </c>
      <c r="M327" s="1" t="s">
        <v>3605</v>
      </c>
      <c r="N327" s="2">
        <v>44379.0624537037</v>
      </c>
      <c r="O327">
        <v>0</v>
      </c>
      <c r="P327" s="1" t="s">
        <v>2535</v>
      </c>
      <c r="Q327">
        <v>0</v>
      </c>
      <c r="R327">
        <v>144</v>
      </c>
      <c r="S327" s="1" t="s">
        <v>2545</v>
      </c>
      <c r="U327">
        <v>345</v>
      </c>
      <c r="V327" s="1" t="s">
        <v>3606</v>
      </c>
      <c r="W327" s="1" t="s">
        <v>3607</v>
      </c>
      <c r="X327" s="1" t="s">
        <v>3608</v>
      </c>
      <c r="Y327" s="1" t="s">
        <v>5514</v>
      </c>
    </row>
    <row r="328" spans="1:25" x14ac:dyDescent="0.3">
      <c r="A328">
        <v>327</v>
      </c>
      <c r="B328" s="1" t="s">
        <v>1006</v>
      </c>
      <c r="C328">
        <v>2010</v>
      </c>
      <c r="D328">
        <v>346</v>
      </c>
      <c r="E328" s="1" t="s">
        <v>1007</v>
      </c>
      <c r="F328" s="1" t="s">
        <v>26</v>
      </c>
      <c r="G328" s="1" t="s">
        <v>26</v>
      </c>
      <c r="H328">
        <v>346</v>
      </c>
      <c r="I328">
        <v>37</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c r="Y328" s="1"/>
    </row>
    <row r="329" spans="1:25" x14ac:dyDescent="0.3">
      <c r="A329">
        <v>328</v>
      </c>
      <c r="B329" s="1" t="s">
        <v>3609</v>
      </c>
      <c r="C329">
        <v>2010</v>
      </c>
      <c r="D329">
        <v>347</v>
      </c>
      <c r="E329" s="1" t="s">
        <v>3610</v>
      </c>
      <c r="F329" s="1" t="s">
        <v>26</v>
      </c>
      <c r="G329" s="1" t="s">
        <v>26</v>
      </c>
      <c r="H329">
        <v>178</v>
      </c>
      <c r="I329">
        <v>50</v>
      </c>
      <c r="J329">
        <v>4</v>
      </c>
      <c r="K329" s="1" t="s">
        <v>3611</v>
      </c>
      <c r="L329" s="1" t="s">
        <v>3612</v>
      </c>
      <c r="M329" s="1" t="s">
        <v>3613</v>
      </c>
      <c r="N329" s="2">
        <v>44379.0624537037</v>
      </c>
      <c r="O329">
        <v>0</v>
      </c>
      <c r="P329" s="1" t="s">
        <v>2535</v>
      </c>
      <c r="Q329">
        <v>0</v>
      </c>
      <c r="R329">
        <v>178</v>
      </c>
      <c r="S329" s="1" t="s">
        <v>2668</v>
      </c>
      <c r="U329">
        <v>347</v>
      </c>
      <c r="V329" s="1" t="s">
        <v>3614</v>
      </c>
      <c r="W329" s="1" t="s">
        <v>3615</v>
      </c>
      <c r="X329" s="1" t="s">
        <v>3616</v>
      </c>
      <c r="Y329" s="1" t="s">
        <v>5514</v>
      </c>
    </row>
    <row r="330" spans="1:25" x14ac:dyDescent="0.3">
      <c r="A330">
        <v>329</v>
      </c>
      <c r="B330" s="1" t="s">
        <v>3617</v>
      </c>
      <c r="C330">
        <v>2009</v>
      </c>
      <c r="D330">
        <v>349</v>
      </c>
      <c r="E330" s="1" t="s">
        <v>3618</v>
      </c>
      <c r="F330" s="1" t="s">
        <v>26</v>
      </c>
      <c r="G330" s="1" t="s">
        <v>26</v>
      </c>
      <c r="H330">
        <v>210</v>
      </c>
      <c r="J330">
        <v>12</v>
      </c>
      <c r="K330" s="1" t="s">
        <v>3619</v>
      </c>
      <c r="L330" s="1" t="s">
        <v>3620</v>
      </c>
      <c r="M330" s="1" t="s">
        <v>3621</v>
      </c>
      <c r="N330" s="2">
        <v>44379.0624537037</v>
      </c>
      <c r="O330">
        <v>0</v>
      </c>
      <c r="P330" s="1" t="s">
        <v>2535</v>
      </c>
      <c r="Q330">
        <v>0</v>
      </c>
      <c r="R330">
        <v>210</v>
      </c>
      <c r="S330" s="1" t="s">
        <v>2870</v>
      </c>
      <c r="U330">
        <v>349</v>
      </c>
      <c r="V330" s="1" t="s">
        <v>3622</v>
      </c>
      <c r="W330" s="1" t="s">
        <v>3623</v>
      </c>
      <c r="X330" s="1" t="s">
        <v>3624</v>
      </c>
      <c r="Y330" s="1" t="s">
        <v>5514</v>
      </c>
    </row>
    <row r="331" spans="1:25" x14ac:dyDescent="0.3">
      <c r="A331">
        <v>330</v>
      </c>
      <c r="B331" s="1" t="s">
        <v>3625</v>
      </c>
      <c r="C331">
        <v>2009</v>
      </c>
      <c r="D331">
        <v>352</v>
      </c>
      <c r="E331" s="1" t="s">
        <v>3626</v>
      </c>
      <c r="F331" s="1" t="s">
        <v>26</v>
      </c>
      <c r="G331" s="1" t="s">
        <v>26</v>
      </c>
      <c r="H331">
        <v>210</v>
      </c>
      <c r="J331">
        <v>10</v>
      </c>
      <c r="K331" s="1" t="s">
        <v>2844</v>
      </c>
      <c r="L331" s="1" t="s">
        <v>3627</v>
      </c>
      <c r="M331" s="1" t="s">
        <v>3628</v>
      </c>
      <c r="N331" s="2">
        <v>44379.0624537037</v>
      </c>
      <c r="O331">
        <v>0</v>
      </c>
      <c r="P331" s="1" t="s">
        <v>2535</v>
      </c>
      <c r="Q331">
        <v>0</v>
      </c>
      <c r="R331">
        <v>210</v>
      </c>
      <c r="S331" s="1" t="s">
        <v>2870</v>
      </c>
      <c r="U331">
        <v>352</v>
      </c>
      <c r="V331" s="1" t="s">
        <v>3629</v>
      </c>
      <c r="W331" s="1" t="s">
        <v>2701</v>
      </c>
      <c r="X331" s="1" t="s">
        <v>3630</v>
      </c>
      <c r="Y331" s="1" t="s">
        <v>5514</v>
      </c>
    </row>
    <row r="332" spans="1:25" x14ac:dyDescent="0.3">
      <c r="A332">
        <v>331</v>
      </c>
      <c r="B332" s="1" t="s">
        <v>1060</v>
      </c>
      <c r="C332">
        <v>2009</v>
      </c>
      <c r="D332">
        <v>353</v>
      </c>
      <c r="E332" s="1" t="s">
        <v>1061</v>
      </c>
      <c r="F332" s="1" t="s">
        <v>26</v>
      </c>
      <c r="G332" s="1" t="s">
        <v>26</v>
      </c>
      <c r="H332">
        <v>353</v>
      </c>
      <c r="I332">
        <v>21</v>
      </c>
      <c r="J332">
        <v>7</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c r="Y332" s="1"/>
    </row>
    <row r="333" spans="1:25" x14ac:dyDescent="0.3">
      <c r="A333">
        <v>332</v>
      </c>
      <c r="B333" s="1" t="s">
        <v>3631</v>
      </c>
      <c r="C333">
        <v>2009</v>
      </c>
      <c r="D333">
        <v>354</v>
      </c>
      <c r="E333" s="1" t="s">
        <v>3632</v>
      </c>
      <c r="F333" s="1" t="s">
        <v>26</v>
      </c>
      <c r="G333" s="1" t="s">
        <v>26</v>
      </c>
      <c r="H333">
        <v>210</v>
      </c>
      <c r="J333">
        <v>6</v>
      </c>
      <c r="K333" s="1" t="s">
        <v>3633</v>
      </c>
      <c r="L333" s="1" t="s">
        <v>3634</v>
      </c>
      <c r="M333" s="1" t="s">
        <v>3635</v>
      </c>
      <c r="N333" s="2">
        <v>44379.0624537037</v>
      </c>
      <c r="O333">
        <v>0</v>
      </c>
      <c r="P333" s="1" t="s">
        <v>2535</v>
      </c>
      <c r="Q333">
        <v>0</v>
      </c>
      <c r="R333">
        <v>210</v>
      </c>
      <c r="S333" s="1" t="s">
        <v>2870</v>
      </c>
      <c r="U333">
        <v>354</v>
      </c>
      <c r="V333" s="1" t="s">
        <v>3636</v>
      </c>
      <c r="W333" s="1" t="s">
        <v>3637</v>
      </c>
      <c r="X333" s="1" t="s">
        <v>3638</v>
      </c>
      <c r="Y333" s="1" t="s">
        <v>5514</v>
      </c>
    </row>
    <row r="334" spans="1:25" x14ac:dyDescent="0.3">
      <c r="A334">
        <v>333</v>
      </c>
      <c r="B334" s="1" t="s">
        <v>3639</v>
      </c>
      <c r="C334">
        <v>2009</v>
      </c>
      <c r="D334">
        <v>355</v>
      </c>
      <c r="E334" s="1" t="s">
        <v>3640</v>
      </c>
      <c r="F334" s="1" t="s">
        <v>26</v>
      </c>
      <c r="G334" s="1" t="s">
        <v>26</v>
      </c>
      <c r="H334">
        <v>144</v>
      </c>
      <c r="I334">
        <v>57</v>
      </c>
      <c r="J334">
        <v>3</v>
      </c>
      <c r="K334" s="1" t="s">
        <v>3641</v>
      </c>
      <c r="L334" s="1" t="s">
        <v>3642</v>
      </c>
      <c r="M334" s="1" t="s">
        <v>3643</v>
      </c>
      <c r="N334" s="2">
        <v>44379.0624537037</v>
      </c>
      <c r="O334">
        <v>0</v>
      </c>
      <c r="P334" s="1" t="s">
        <v>2535</v>
      </c>
      <c r="Q334">
        <v>0</v>
      </c>
      <c r="R334">
        <v>144</v>
      </c>
      <c r="S334" s="1" t="s">
        <v>2545</v>
      </c>
      <c r="U334">
        <v>355</v>
      </c>
      <c r="V334" s="1" t="s">
        <v>3644</v>
      </c>
      <c r="W334" s="1" t="s">
        <v>3645</v>
      </c>
      <c r="X334" s="1" t="s">
        <v>3646</v>
      </c>
      <c r="Y334" s="1" t="s">
        <v>5514</v>
      </c>
    </row>
    <row r="335" spans="1:25" x14ac:dyDescent="0.3">
      <c r="A335">
        <v>334</v>
      </c>
      <c r="B335" s="1" t="s">
        <v>3647</v>
      </c>
      <c r="C335">
        <v>2008</v>
      </c>
      <c r="D335">
        <v>356</v>
      </c>
      <c r="E335" s="1" t="s">
        <v>3648</v>
      </c>
      <c r="F335" s="1" t="s">
        <v>26</v>
      </c>
      <c r="G335" s="1" t="s">
        <v>26</v>
      </c>
      <c r="H335">
        <v>144</v>
      </c>
      <c r="I335">
        <v>56</v>
      </c>
      <c r="J335">
        <v>10</v>
      </c>
      <c r="K335" s="1" t="s">
        <v>3649</v>
      </c>
      <c r="L335" s="1" t="s">
        <v>3650</v>
      </c>
      <c r="M335" s="1" t="s">
        <v>3651</v>
      </c>
      <c r="N335" s="2">
        <v>44379.0624537037</v>
      </c>
      <c r="O335">
        <v>0</v>
      </c>
      <c r="P335" s="1" t="s">
        <v>2535</v>
      </c>
      <c r="Q335">
        <v>0</v>
      </c>
      <c r="R335">
        <v>144</v>
      </c>
      <c r="S335" s="1" t="s">
        <v>2545</v>
      </c>
      <c r="U335">
        <v>356</v>
      </c>
      <c r="V335" s="1" t="s">
        <v>3652</v>
      </c>
      <c r="W335" s="1" t="s">
        <v>3653</v>
      </c>
      <c r="X335" s="1" t="s">
        <v>3654</v>
      </c>
      <c r="Y335" s="1" t="s">
        <v>5514</v>
      </c>
    </row>
    <row r="336" spans="1:25" x14ac:dyDescent="0.3">
      <c r="A336">
        <v>335</v>
      </c>
      <c r="B336" s="1" t="s">
        <v>3655</v>
      </c>
      <c r="C336">
        <v>2008</v>
      </c>
      <c r="D336">
        <v>357</v>
      </c>
      <c r="E336" s="1" t="s">
        <v>3656</v>
      </c>
      <c r="F336" s="1" t="s">
        <v>26</v>
      </c>
      <c r="G336" s="1" t="s">
        <v>26</v>
      </c>
      <c r="H336">
        <v>144</v>
      </c>
      <c r="I336">
        <v>56</v>
      </c>
      <c r="J336">
        <v>9</v>
      </c>
      <c r="K336" s="1" t="s">
        <v>1102</v>
      </c>
      <c r="L336" s="1" t="s">
        <v>3657</v>
      </c>
      <c r="M336" s="1" t="s">
        <v>3658</v>
      </c>
      <c r="N336" s="2">
        <v>44379.0624537037</v>
      </c>
      <c r="O336">
        <v>0</v>
      </c>
      <c r="P336" s="1" t="s">
        <v>2535</v>
      </c>
      <c r="Q336">
        <v>0</v>
      </c>
      <c r="R336">
        <v>144</v>
      </c>
      <c r="S336" s="1" t="s">
        <v>2545</v>
      </c>
      <c r="U336">
        <v>357</v>
      </c>
      <c r="V336" s="1" t="s">
        <v>3659</v>
      </c>
      <c r="W336" s="1" t="s">
        <v>3660</v>
      </c>
      <c r="X336" s="1" t="s">
        <v>3661</v>
      </c>
      <c r="Y336" s="1" t="s">
        <v>5514</v>
      </c>
    </row>
    <row r="337" spans="1:25" x14ac:dyDescent="0.3">
      <c r="A337">
        <v>336</v>
      </c>
      <c r="B337" s="1" t="s">
        <v>3662</v>
      </c>
      <c r="C337">
        <v>2008</v>
      </c>
      <c r="D337">
        <v>358</v>
      </c>
      <c r="E337" s="1" t="s">
        <v>3663</v>
      </c>
      <c r="F337" s="1" t="s">
        <v>26</v>
      </c>
      <c r="G337" s="1" t="s">
        <v>26</v>
      </c>
      <c r="H337">
        <v>210</v>
      </c>
      <c r="I337">
        <v>63</v>
      </c>
      <c r="J337">
        <v>8</v>
      </c>
      <c r="K337" s="1" t="s">
        <v>3664</v>
      </c>
      <c r="L337" s="1" t="s">
        <v>3665</v>
      </c>
      <c r="M337" s="1" t="s">
        <v>3666</v>
      </c>
      <c r="N337" s="2">
        <v>44379.0624537037</v>
      </c>
      <c r="O337">
        <v>0</v>
      </c>
      <c r="P337" s="1" t="s">
        <v>2535</v>
      </c>
      <c r="Q337">
        <v>0</v>
      </c>
      <c r="R337">
        <v>210</v>
      </c>
      <c r="S337" s="1" t="s">
        <v>2870</v>
      </c>
      <c r="U337">
        <v>358</v>
      </c>
      <c r="V337" s="1" t="s">
        <v>3667</v>
      </c>
      <c r="W337" s="1" t="s">
        <v>3668</v>
      </c>
      <c r="X337" s="1" t="s">
        <v>3669</v>
      </c>
      <c r="Y337" s="1" t="s">
        <v>5514</v>
      </c>
    </row>
    <row r="338" spans="1:25" x14ac:dyDescent="0.3">
      <c r="A338">
        <v>337</v>
      </c>
      <c r="B338" s="1" t="s">
        <v>3670</v>
      </c>
      <c r="C338">
        <v>2008</v>
      </c>
      <c r="D338">
        <v>359</v>
      </c>
      <c r="E338" s="1" t="s">
        <v>26</v>
      </c>
      <c r="F338" s="1" t="s">
        <v>26</v>
      </c>
      <c r="G338" s="1" t="s">
        <v>26</v>
      </c>
      <c r="H338">
        <v>303</v>
      </c>
      <c r="I338">
        <v>32</v>
      </c>
      <c r="J338">
        <v>1</v>
      </c>
      <c r="K338" s="1" t="s">
        <v>394</v>
      </c>
      <c r="L338" s="1" t="s">
        <v>3671</v>
      </c>
      <c r="M338" s="1" t="s">
        <v>3672</v>
      </c>
      <c r="N338" s="2">
        <v>44379.0624537037</v>
      </c>
      <c r="O338">
        <v>0</v>
      </c>
      <c r="P338" s="1" t="s">
        <v>2535</v>
      </c>
      <c r="Q338">
        <v>0</v>
      </c>
      <c r="R338">
        <v>303</v>
      </c>
      <c r="S338" s="1" t="s">
        <v>3387</v>
      </c>
      <c r="U338">
        <v>359</v>
      </c>
      <c r="V338" s="1" t="s">
        <v>3673</v>
      </c>
      <c r="W338" s="1" t="s">
        <v>3674</v>
      </c>
      <c r="X338" s="1" t="s">
        <v>3675</v>
      </c>
      <c r="Y338" s="1" t="s">
        <v>5514</v>
      </c>
    </row>
    <row r="339" spans="1:25" x14ac:dyDescent="0.3">
      <c r="A339">
        <v>338</v>
      </c>
      <c r="B339" s="1" t="s">
        <v>3676</v>
      </c>
      <c r="C339">
        <v>2007</v>
      </c>
      <c r="D339">
        <v>360</v>
      </c>
      <c r="E339" s="1" t="s">
        <v>3677</v>
      </c>
      <c r="F339" s="1" t="s">
        <v>26</v>
      </c>
      <c r="G339" s="1" t="s">
        <v>26</v>
      </c>
      <c r="H339">
        <v>18</v>
      </c>
      <c r="I339">
        <v>15</v>
      </c>
      <c r="J339">
        <v>6</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c r="Y339" s="1"/>
    </row>
    <row r="340" spans="1:25" x14ac:dyDescent="0.3">
      <c r="A340">
        <v>339</v>
      </c>
      <c r="B340" s="1" t="s">
        <v>3684</v>
      </c>
      <c r="C340">
        <v>2007</v>
      </c>
      <c r="D340">
        <v>361</v>
      </c>
      <c r="E340" s="1" t="s">
        <v>3685</v>
      </c>
      <c r="F340" s="1" t="s">
        <v>26</v>
      </c>
      <c r="G340" s="1" t="s">
        <v>26</v>
      </c>
      <c r="H340">
        <v>144</v>
      </c>
      <c r="I340">
        <v>55</v>
      </c>
      <c r="J340">
        <v>5</v>
      </c>
      <c r="K340" s="1" t="s">
        <v>3686</v>
      </c>
      <c r="L340" s="1" t="s">
        <v>3687</v>
      </c>
      <c r="M340" s="1" t="s">
        <v>3688</v>
      </c>
      <c r="N340" s="2">
        <v>44379.0624537037</v>
      </c>
      <c r="O340">
        <v>0</v>
      </c>
      <c r="P340" s="1" t="s">
        <v>2535</v>
      </c>
      <c r="Q340">
        <v>0</v>
      </c>
      <c r="R340">
        <v>144</v>
      </c>
      <c r="S340" s="1" t="s">
        <v>2545</v>
      </c>
      <c r="U340">
        <v>361</v>
      </c>
      <c r="V340" s="1" t="s">
        <v>3689</v>
      </c>
      <c r="W340" s="1" t="s">
        <v>3690</v>
      </c>
      <c r="X340" s="1" t="s">
        <v>3691</v>
      </c>
      <c r="Y340" s="1" t="s">
        <v>5514</v>
      </c>
    </row>
    <row r="341" spans="1:25" x14ac:dyDescent="0.3">
      <c r="A341">
        <v>340</v>
      </c>
      <c r="B341" s="1" t="s">
        <v>1154</v>
      </c>
      <c r="C341">
        <v>2007</v>
      </c>
      <c r="D341">
        <v>362</v>
      </c>
      <c r="E341" s="1" t="s">
        <v>1155</v>
      </c>
      <c r="F341" s="1" t="s">
        <v>26</v>
      </c>
      <c r="G341" s="1" t="s">
        <v>26</v>
      </c>
      <c r="H341">
        <v>362</v>
      </c>
      <c r="I341">
        <v>97</v>
      </c>
      <c r="J341">
        <v>4</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c r="Y341" s="1"/>
    </row>
    <row r="342" spans="1:25" x14ac:dyDescent="0.3">
      <c r="A342">
        <v>341</v>
      </c>
      <c r="B342" s="1" t="s">
        <v>3692</v>
      </c>
      <c r="C342">
        <v>2007</v>
      </c>
      <c r="D342">
        <v>363</v>
      </c>
      <c r="E342" s="1" t="s">
        <v>3693</v>
      </c>
      <c r="F342" s="1" t="s">
        <v>26</v>
      </c>
      <c r="G342" s="1" t="s">
        <v>26</v>
      </c>
      <c r="H342">
        <v>363</v>
      </c>
      <c r="I342">
        <v>55</v>
      </c>
      <c r="J342">
        <v>2</v>
      </c>
      <c r="K342" s="1" t="s">
        <v>2373</v>
      </c>
      <c r="L342" s="1" t="s">
        <v>3694</v>
      </c>
      <c r="M342" s="1" t="s">
        <v>3695</v>
      </c>
      <c r="N342" s="2">
        <v>44379.0624537037</v>
      </c>
      <c r="O342">
        <v>0</v>
      </c>
      <c r="P342" s="1" t="s">
        <v>2535</v>
      </c>
      <c r="Q342">
        <v>0</v>
      </c>
      <c r="R342">
        <v>363</v>
      </c>
      <c r="S342" s="1" t="s">
        <v>3696</v>
      </c>
      <c r="U342">
        <v>363</v>
      </c>
      <c r="V342" s="1" t="s">
        <v>3697</v>
      </c>
      <c r="W342" s="1" t="s">
        <v>3698</v>
      </c>
      <c r="X342" s="1" t="s">
        <v>508</v>
      </c>
      <c r="Y342" s="1" t="s">
        <v>5514</v>
      </c>
    </row>
    <row r="343" spans="1:25" x14ac:dyDescent="0.3">
      <c r="A343">
        <v>342</v>
      </c>
      <c r="B343" s="1" t="s">
        <v>3699</v>
      </c>
      <c r="C343">
        <v>2006</v>
      </c>
      <c r="D343">
        <v>365</v>
      </c>
      <c r="E343" s="1" t="s">
        <v>3700</v>
      </c>
      <c r="F343" s="1" t="s">
        <v>26</v>
      </c>
      <c r="G343" s="1" t="s">
        <v>26</v>
      </c>
      <c r="H343">
        <v>365</v>
      </c>
      <c r="I343">
        <v>72</v>
      </c>
      <c r="J343">
        <v>12</v>
      </c>
      <c r="K343" s="1" t="s">
        <v>3701</v>
      </c>
      <c r="L343" s="1" t="s">
        <v>3702</v>
      </c>
      <c r="M343" s="1" t="s">
        <v>3703</v>
      </c>
      <c r="N343" s="2">
        <v>44379.0624537037</v>
      </c>
      <c r="O343">
        <v>0</v>
      </c>
      <c r="P343" s="1" t="s">
        <v>2535</v>
      </c>
      <c r="Q343">
        <v>0</v>
      </c>
      <c r="R343">
        <v>365</v>
      </c>
      <c r="S343" s="1" t="s">
        <v>3704</v>
      </c>
      <c r="U343">
        <v>365</v>
      </c>
      <c r="V343" s="1" t="s">
        <v>3705</v>
      </c>
      <c r="W343" s="1" t="s">
        <v>3706</v>
      </c>
      <c r="X343" s="1" t="s">
        <v>3707</v>
      </c>
      <c r="Y343" s="1" t="s">
        <v>5514</v>
      </c>
    </row>
    <row r="344" spans="1:25" x14ac:dyDescent="0.3">
      <c r="A344">
        <v>343</v>
      </c>
      <c r="B344" s="1" t="s">
        <v>3708</v>
      </c>
      <c r="C344">
        <v>2006</v>
      </c>
      <c r="D344">
        <v>366</v>
      </c>
      <c r="E344" s="1" t="s">
        <v>3709</v>
      </c>
      <c r="F344" s="1" t="s">
        <v>26</v>
      </c>
      <c r="G344" s="1" t="s">
        <v>26</v>
      </c>
      <c r="H344">
        <v>144</v>
      </c>
      <c r="I344">
        <v>54</v>
      </c>
      <c r="J344">
        <v>12</v>
      </c>
      <c r="K344" s="1" t="s">
        <v>3710</v>
      </c>
      <c r="L344" s="1" t="s">
        <v>3711</v>
      </c>
      <c r="M344" s="1" t="s">
        <v>3712</v>
      </c>
      <c r="N344" s="2">
        <v>44379.0624537037</v>
      </c>
      <c r="O344">
        <v>0</v>
      </c>
      <c r="P344" s="1" t="s">
        <v>2535</v>
      </c>
      <c r="Q344">
        <v>0</v>
      </c>
      <c r="R344">
        <v>144</v>
      </c>
      <c r="S344" s="1" t="s">
        <v>2545</v>
      </c>
      <c r="U344">
        <v>366</v>
      </c>
      <c r="V344" s="1" t="s">
        <v>3713</v>
      </c>
      <c r="W344" s="1" t="s">
        <v>3714</v>
      </c>
      <c r="X344" s="1" t="s">
        <v>3715</v>
      </c>
      <c r="Y344" s="1" t="s">
        <v>5514</v>
      </c>
    </row>
    <row r="345" spans="1:25" x14ac:dyDescent="0.3">
      <c r="A345">
        <v>344</v>
      </c>
      <c r="B345" s="1" t="s">
        <v>3716</v>
      </c>
      <c r="C345">
        <v>2006</v>
      </c>
      <c r="D345">
        <v>367</v>
      </c>
      <c r="E345" s="1" t="s">
        <v>3717</v>
      </c>
      <c r="F345" s="1" t="s">
        <v>26</v>
      </c>
      <c r="G345" s="1" t="s">
        <v>26</v>
      </c>
      <c r="H345">
        <v>96</v>
      </c>
      <c r="I345">
        <v>10</v>
      </c>
      <c r="J345">
        <v>6</v>
      </c>
      <c r="K345" s="1" t="s">
        <v>3718</v>
      </c>
      <c r="L345" s="1" t="s">
        <v>3719</v>
      </c>
      <c r="M345" s="1" t="s">
        <v>3720</v>
      </c>
      <c r="N345" s="2">
        <v>44379.0624537037</v>
      </c>
      <c r="O345">
        <v>0</v>
      </c>
      <c r="P345" s="1" t="s">
        <v>2535</v>
      </c>
      <c r="Q345">
        <v>0</v>
      </c>
      <c r="R345">
        <v>96</v>
      </c>
      <c r="S345" s="1" t="s">
        <v>2400</v>
      </c>
      <c r="U345">
        <v>367</v>
      </c>
      <c r="V345" s="1" t="s">
        <v>3721</v>
      </c>
      <c r="W345" s="1" t="s">
        <v>3722</v>
      </c>
      <c r="X345" s="1" t="s">
        <v>2902</v>
      </c>
      <c r="Y345" s="1" t="s">
        <v>5514</v>
      </c>
    </row>
    <row r="346" spans="1:25" x14ac:dyDescent="0.3">
      <c r="A346">
        <v>345</v>
      </c>
      <c r="B346" s="1" t="s">
        <v>3723</v>
      </c>
      <c r="C346">
        <v>2006</v>
      </c>
      <c r="D346">
        <v>368</v>
      </c>
      <c r="E346" s="1" t="s">
        <v>3724</v>
      </c>
      <c r="F346" s="1" t="s">
        <v>26</v>
      </c>
      <c r="G346" s="1" t="s">
        <v>26</v>
      </c>
      <c r="H346">
        <v>368</v>
      </c>
      <c r="I346">
        <v>43</v>
      </c>
      <c r="J346">
        <v>7</v>
      </c>
      <c r="K346" s="1" t="s">
        <v>3725</v>
      </c>
      <c r="L346" s="1" t="s">
        <v>3726</v>
      </c>
      <c r="M346" s="1" t="s">
        <v>3727</v>
      </c>
      <c r="N346" s="2">
        <v>44379.0624537037</v>
      </c>
      <c r="O346">
        <v>0</v>
      </c>
      <c r="P346" s="1" t="s">
        <v>2535</v>
      </c>
      <c r="Q346">
        <v>0</v>
      </c>
      <c r="R346">
        <v>368</v>
      </c>
      <c r="S346" s="1" t="s">
        <v>3728</v>
      </c>
      <c r="U346">
        <v>368</v>
      </c>
      <c r="V346" s="1" t="s">
        <v>3729</v>
      </c>
      <c r="W346" s="1" t="s">
        <v>3730</v>
      </c>
      <c r="X346" s="1" t="s">
        <v>3731</v>
      </c>
      <c r="Y346" s="1" t="s">
        <v>5514</v>
      </c>
    </row>
    <row r="347" spans="1:25" x14ac:dyDescent="0.3">
      <c r="A347">
        <v>346</v>
      </c>
      <c r="B347" s="1" t="s">
        <v>1194</v>
      </c>
      <c r="C347">
        <v>2006</v>
      </c>
      <c r="D347">
        <v>369</v>
      </c>
      <c r="E347" s="1" t="s">
        <v>26</v>
      </c>
      <c r="F347" s="1" t="s">
        <v>26</v>
      </c>
      <c r="G347" s="1" t="s">
        <v>26</v>
      </c>
      <c r="H347">
        <v>341</v>
      </c>
      <c r="I347">
        <v>27</v>
      </c>
      <c r="J347">
        <v>4</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c r="Y347" s="1"/>
    </row>
    <row r="348" spans="1:25" x14ac:dyDescent="0.3">
      <c r="A348">
        <v>347</v>
      </c>
      <c r="B348" s="1" t="s">
        <v>3735</v>
      </c>
      <c r="C348">
        <v>2006</v>
      </c>
      <c r="D348">
        <v>370</v>
      </c>
      <c r="E348" s="1" t="s">
        <v>3736</v>
      </c>
      <c r="F348" s="1" t="s">
        <v>26</v>
      </c>
      <c r="G348" s="1" t="s">
        <v>26</v>
      </c>
      <c r="H348">
        <v>168</v>
      </c>
      <c r="I348">
        <v>26</v>
      </c>
      <c r="J348">
        <v>1</v>
      </c>
      <c r="K348" s="1" t="s">
        <v>182</v>
      </c>
      <c r="L348" s="1" t="s">
        <v>3737</v>
      </c>
      <c r="M348" s="1" t="s">
        <v>3738</v>
      </c>
      <c r="N348" s="2">
        <v>44379.0624537037</v>
      </c>
      <c r="O348">
        <v>0</v>
      </c>
      <c r="P348" s="1" t="s">
        <v>2535</v>
      </c>
      <c r="Q348">
        <v>0</v>
      </c>
      <c r="R348">
        <v>168</v>
      </c>
      <c r="S348" s="1" t="s">
        <v>2628</v>
      </c>
      <c r="U348">
        <v>370</v>
      </c>
      <c r="V348" s="1" t="s">
        <v>3739</v>
      </c>
      <c r="W348" s="1" t="s">
        <v>3740</v>
      </c>
      <c r="X348" s="1" t="s">
        <v>3741</v>
      </c>
      <c r="Y348" s="1" t="s">
        <v>5514</v>
      </c>
    </row>
    <row r="349" spans="1:25" x14ac:dyDescent="0.3">
      <c r="A349">
        <v>348</v>
      </c>
      <c r="B349" s="1" t="s">
        <v>3742</v>
      </c>
      <c r="C349">
        <v>2005</v>
      </c>
      <c r="D349">
        <v>371</v>
      </c>
      <c r="E349" s="1" t="s">
        <v>3743</v>
      </c>
      <c r="F349" s="1" t="s">
        <v>26</v>
      </c>
      <c r="G349" s="1" t="s">
        <v>26</v>
      </c>
      <c r="H349">
        <v>167</v>
      </c>
      <c r="I349">
        <v>35</v>
      </c>
      <c r="J349">
        <v>12</v>
      </c>
      <c r="K349" s="1" t="s">
        <v>3744</v>
      </c>
      <c r="L349" s="1" t="s">
        <v>3745</v>
      </c>
      <c r="M349" s="1" t="s">
        <v>3746</v>
      </c>
      <c r="N349" s="2">
        <v>44379.0624537037</v>
      </c>
      <c r="O349">
        <v>0</v>
      </c>
      <c r="P349" s="1" t="s">
        <v>2535</v>
      </c>
      <c r="Q349">
        <v>0</v>
      </c>
      <c r="R349">
        <v>167</v>
      </c>
      <c r="S349" s="1" t="s">
        <v>2619</v>
      </c>
      <c r="U349">
        <v>371</v>
      </c>
      <c r="V349" s="1" t="s">
        <v>3747</v>
      </c>
      <c r="W349" s="1" t="s">
        <v>3748</v>
      </c>
      <c r="X349" s="1" t="s">
        <v>2728</v>
      </c>
      <c r="Y349" s="1" t="s">
        <v>5514</v>
      </c>
    </row>
    <row r="350" spans="1:25" x14ac:dyDescent="0.3">
      <c r="A350">
        <v>349</v>
      </c>
      <c r="B350" s="1" t="s">
        <v>3749</v>
      </c>
      <c r="C350">
        <v>2005</v>
      </c>
      <c r="D350">
        <v>372</v>
      </c>
      <c r="E350" s="1" t="s">
        <v>3750</v>
      </c>
      <c r="F350" s="1" t="s">
        <v>26</v>
      </c>
      <c r="G350" s="1" t="s">
        <v>26</v>
      </c>
      <c r="H350">
        <v>192</v>
      </c>
      <c r="I350">
        <v>31</v>
      </c>
      <c r="J350">
        <v>10</v>
      </c>
      <c r="K350" s="1" t="s">
        <v>3751</v>
      </c>
      <c r="L350" s="1" t="s">
        <v>3752</v>
      </c>
      <c r="M350" s="1" t="s">
        <v>3753</v>
      </c>
      <c r="N350" s="2">
        <v>44379.0624537037</v>
      </c>
      <c r="O350">
        <v>0</v>
      </c>
      <c r="P350" s="1" t="s">
        <v>2535</v>
      </c>
      <c r="Q350">
        <v>0</v>
      </c>
      <c r="R350">
        <v>192</v>
      </c>
      <c r="S350" s="1" t="s">
        <v>2761</v>
      </c>
      <c r="U350">
        <v>372</v>
      </c>
      <c r="V350" s="1" t="s">
        <v>3754</v>
      </c>
      <c r="W350" s="1" t="s">
        <v>3755</v>
      </c>
      <c r="X350" s="1" t="s">
        <v>3756</v>
      </c>
      <c r="Y350" s="1" t="s">
        <v>5514</v>
      </c>
    </row>
    <row r="351" spans="1:25" x14ac:dyDescent="0.3">
      <c r="A351">
        <v>350</v>
      </c>
      <c r="B351" s="1" t="s">
        <v>3757</v>
      </c>
      <c r="C351">
        <v>2005</v>
      </c>
      <c r="D351">
        <v>373</v>
      </c>
      <c r="E351" s="1" t="s">
        <v>3758</v>
      </c>
      <c r="F351" s="1" t="s">
        <v>26</v>
      </c>
      <c r="G351" s="1" t="s">
        <v>26</v>
      </c>
      <c r="H351">
        <v>96</v>
      </c>
      <c r="I351">
        <v>9</v>
      </c>
      <c r="J351">
        <v>2</v>
      </c>
      <c r="K351" s="1" t="s">
        <v>1582</v>
      </c>
      <c r="L351" s="1" t="s">
        <v>3759</v>
      </c>
      <c r="M351" s="1" t="s">
        <v>3760</v>
      </c>
      <c r="N351" s="2">
        <v>44379.0624537037</v>
      </c>
      <c r="O351">
        <v>0</v>
      </c>
      <c r="P351" s="1" t="s">
        <v>2535</v>
      </c>
      <c r="Q351">
        <v>0</v>
      </c>
      <c r="R351">
        <v>96</v>
      </c>
      <c r="S351" s="1" t="s">
        <v>2400</v>
      </c>
      <c r="U351">
        <v>373</v>
      </c>
      <c r="V351" s="1" t="s">
        <v>3761</v>
      </c>
      <c r="W351" s="1" t="s">
        <v>3762</v>
      </c>
      <c r="X351" s="1" t="s">
        <v>3763</v>
      </c>
      <c r="Y351" s="1" t="s">
        <v>5514</v>
      </c>
    </row>
    <row r="352" spans="1:25" x14ac:dyDescent="0.3">
      <c r="A352">
        <v>351</v>
      </c>
      <c r="B352" s="1" t="s">
        <v>3764</v>
      </c>
      <c r="C352">
        <v>2005</v>
      </c>
      <c r="D352">
        <v>374</v>
      </c>
      <c r="E352" s="1" t="s">
        <v>3765</v>
      </c>
      <c r="F352" s="1" t="s">
        <v>26</v>
      </c>
      <c r="G352" s="1" t="s">
        <v>26</v>
      </c>
      <c r="H352">
        <v>374</v>
      </c>
      <c r="I352">
        <v>26</v>
      </c>
      <c r="J352">
        <v>1</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c r="Y352" s="1"/>
    </row>
    <row r="353" spans="1:25" x14ac:dyDescent="0.3">
      <c r="A353">
        <v>352</v>
      </c>
      <c r="B353" s="1" t="s">
        <v>3769</v>
      </c>
      <c r="C353">
        <v>2004</v>
      </c>
      <c r="D353">
        <v>375</v>
      </c>
      <c r="E353" s="1" t="s">
        <v>26</v>
      </c>
      <c r="F353" s="1" t="s">
        <v>26</v>
      </c>
      <c r="G353" s="1" t="s">
        <v>26</v>
      </c>
      <c r="H353">
        <v>375</v>
      </c>
      <c r="I353">
        <v>19</v>
      </c>
      <c r="K353" s="1" t="s">
        <v>472</v>
      </c>
      <c r="L353" s="1" t="s">
        <v>3770</v>
      </c>
      <c r="M353" s="1" t="s">
        <v>3771</v>
      </c>
      <c r="N353" s="2">
        <v>44379.0624537037</v>
      </c>
      <c r="O353">
        <v>0</v>
      </c>
      <c r="P353" s="1" t="s">
        <v>2535</v>
      </c>
      <c r="Q353">
        <v>0</v>
      </c>
      <c r="R353">
        <v>375</v>
      </c>
      <c r="S353" s="1" t="s">
        <v>1248</v>
      </c>
      <c r="U353">
        <v>375</v>
      </c>
      <c r="V353" s="1" t="s">
        <v>3772</v>
      </c>
      <c r="W353" s="1" t="s">
        <v>3773</v>
      </c>
      <c r="X353" s="1" t="s">
        <v>3452</v>
      </c>
      <c r="Y353" s="1" t="s">
        <v>5514</v>
      </c>
    </row>
    <row r="354" spans="1:25" x14ac:dyDescent="0.3">
      <c r="A354">
        <v>353</v>
      </c>
      <c r="B354" s="1" t="s">
        <v>3774</v>
      </c>
      <c r="C354">
        <v>2004</v>
      </c>
      <c r="D354">
        <v>376</v>
      </c>
      <c r="E354" s="1" t="s">
        <v>3775</v>
      </c>
      <c r="F354" s="1" t="s">
        <v>26</v>
      </c>
      <c r="G354" s="1" t="s">
        <v>26</v>
      </c>
      <c r="H354">
        <v>161</v>
      </c>
      <c r="I354">
        <v>33</v>
      </c>
      <c r="J354">
        <v>5</v>
      </c>
      <c r="K354" s="1" t="s">
        <v>3776</v>
      </c>
      <c r="L354" s="1" t="s">
        <v>3777</v>
      </c>
      <c r="M354" s="1" t="s">
        <v>3778</v>
      </c>
      <c r="N354" s="2">
        <v>44379.0624537037</v>
      </c>
      <c r="O354">
        <v>0</v>
      </c>
      <c r="P354" s="1" t="s">
        <v>2535</v>
      </c>
      <c r="Q354">
        <v>0</v>
      </c>
      <c r="R354">
        <v>161</v>
      </c>
      <c r="S354" s="1" t="s">
        <v>2580</v>
      </c>
      <c r="U354">
        <v>376</v>
      </c>
      <c r="V354" s="1" t="s">
        <v>3779</v>
      </c>
      <c r="W354" s="1" t="s">
        <v>3780</v>
      </c>
      <c r="X354" s="1" t="s">
        <v>3485</v>
      </c>
      <c r="Y354" s="1" t="s">
        <v>5514</v>
      </c>
    </row>
    <row r="355" spans="1:25" x14ac:dyDescent="0.3">
      <c r="A355">
        <v>354</v>
      </c>
      <c r="B355" s="1" t="s">
        <v>3781</v>
      </c>
      <c r="C355">
        <v>2004</v>
      </c>
      <c r="D355">
        <v>377</v>
      </c>
      <c r="E355" s="1" t="s">
        <v>3782</v>
      </c>
      <c r="F355" s="1" t="s">
        <v>26</v>
      </c>
      <c r="G355" s="1" t="s">
        <v>26</v>
      </c>
      <c r="H355">
        <v>144</v>
      </c>
      <c r="I355">
        <v>52</v>
      </c>
      <c r="J355">
        <v>9</v>
      </c>
      <c r="K355" s="1" t="s">
        <v>3783</v>
      </c>
      <c r="L355" s="1" t="s">
        <v>3784</v>
      </c>
      <c r="M355" s="1" t="s">
        <v>3785</v>
      </c>
      <c r="N355" s="2">
        <v>44379.0624537037</v>
      </c>
      <c r="O355">
        <v>0</v>
      </c>
      <c r="P355" s="1" t="s">
        <v>2535</v>
      </c>
      <c r="Q355">
        <v>0</v>
      </c>
      <c r="R355">
        <v>144</v>
      </c>
      <c r="S355" s="1" t="s">
        <v>2545</v>
      </c>
      <c r="U355">
        <v>377</v>
      </c>
      <c r="V355" s="1" t="s">
        <v>3786</v>
      </c>
      <c r="W355" s="1" t="s">
        <v>3787</v>
      </c>
      <c r="X355" s="1" t="s">
        <v>3514</v>
      </c>
      <c r="Y355" s="1" t="s">
        <v>5514</v>
      </c>
    </row>
    <row r="356" spans="1:25" x14ac:dyDescent="0.3">
      <c r="A356">
        <v>355</v>
      </c>
      <c r="B356" s="1" t="s">
        <v>3788</v>
      </c>
      <c r="C356">
        <v>2004</v>
      </c>
      <c r="D356">
        <v>378</v>
      </c>
      <c r="E356" s="1" t="s">
        <v>3789</v>
      </c>
      <c r="F356" s="1" t="s">
        <v>26</v>
      </c>
      <c r="G356" s="1" t="s">
        <v>26</v>
      </c>
      <c r="H356">
        <v>210</v>
      </c>
      <c r="I356">
        <v>59</v>
      </c>
      <c r="J356">
        <v>6</v>
      </c>
      <c r="K356" s="1" t="s">
        <v>3790</v>
      </c>
      <c r="L356" s="1" t="s">
        <v>3791</v>
      </c>
      <c r="M356" s="1" t="s">
        <v>3792</v>
      </c>
      <c r="N356" s="2">
        <v>44379.0624537037</v>
      </c>
      <c r="O356">
        <v>0</v>
      </c>
      <c r="P356" s="1" t="s">
        <v>2535</v>
      </c>
      <c r="Q356">
        <v>0</v>
      </c>
      <c r="R356">
        <v>210</v>
      </c>
      <c r="S356" s="1" t="s">
        <v>2870</v>
      </c>
      <c r="U356">
        <v>378</v>
      </c>
      <c r="V356" s="1" t="s">
        <v>3793</v>
      </c>
      <c r="W356" s="1" t="s">
        <v>3794</v>
      </c>
      <c r="X356" s="1" t="s">
        <v>3795</v>
      </c>
      <c r="Y356" s="1" t="s">
        <v>5514</v>
      </c>
    </row>
    <row r="357" spans="1:25" x14ac:dyDescent="0.3">
      <c r="A357">
        <v>356</v>
      </c>
      <c r="B357" s="1" t="s">
        <v>3796</v>
      </c>
      <c r="C357">
        <v>2004</v>
      </c>
      <c r="D357">
        <v>379</v>
      </c>
      <c r="E357" s="1" t="s">
        <v>3797</v>
      </c>
      <c r="F357" s="1" t="s">
        <v>26</v>
      </c>
      <c r="G357" s="1" t="s">
        <v>26</v>
      </c>
      <c r="H357">
        <v>144</v>
      </c>
      <c r="I357">
        <v>52</v>
      </c>
      <c r="J357">
        <v>5</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c r="Y357" s="1" t="s">
        <v>5514</v>
      </c>
    </row>
    <row r="358" spans="1:25" x14ac:dyDescent="0.3">
      <c r="A358">
        <v>357</v>
      </c>
      <c r="B358" s="1" t="s">
        <v>3804</v>
      </c>
      <c r="C358">
        <v>2004</v>
      </c>
      <c r="D358">
        <v>380</v>
      </c>
      <c r="E358" s="1" t="s">
        <v>3805</v>
      </c>
      <c r="F358" s="1" t="s">
        <v>26</v>
      </c>
      <c r="G358" s="1" t="s">
        <v>26</v>
      </c>
      <c r="H358">
        <v>380</v>
      </c>
      <c r="I358">
        <v>61</v>
      </c>
      <c r="J358">
        <v>4</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c r="Y358" s="1" t="s">
        <v>5514</v>
      </c>
    </row>
    <row r="359" spans="1:25" x14ac:dyDescent="0.3">
      <c r="A359">
        <v>358</v>
      </c>
      <c r="B359" s="1" t="s">
        <v>3811</v>
      </c>
      <c r="C359">
        <v>2004</v>
      </c>
      <c r="D359">
        <v>381</v>
      </c>
      <c r="E359" s="1" t="s">
        <v>26</v>
      </c>
      <c r="F359" s="1" t="s">
        <v>26</v>
      </c>
      <c r="G359" s="1" t="s">
        <v>26</v>
      </c>
      <c r="H359">
        <v>381</v>
      </c>
      <c r="I359">
        <v>16</v>
      </c>
      <c r="J359">
        <v>1</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c r="Y359" s="1" t="s">
        <v>5514</v>
      </c>
    </row>
    <row r="360" spans="1:25" x14ac:dyDescent="0.3">
      <c r="A360">
        <v>359</v>
      </c>
      <c r="B360" s="1" t="s">
        <v>3818</v>
      </c>
      <c r="C360">
        <v>2003</v>
      </c>
      <c r="D360">
        <v>382</v>
      </c>
      <c r="E360" s="1" t="s">
        <v>3819</v>
      </c>
      <c r="F360" s="1" t="s">
        <v>26</v>
      </c>
      <c r="G360" s="1" t="s">
        <v>26</v>
      </c>
      <c r="H360">
        <v>382</v>
      </c>
      <c r="I360">
        <v>7</v>
      </c>
      <c r="J360">
        <v>4</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c r="Y360" s="1" t="s">
        <v>5514</v>
      </c>
    </row>
    <row r="361" spans="1:25" x14ac:dyDescent="0.3">
      <c r="A361">
        <v>360</v>
      </c>
      <c r="B361" s="1" t="s">
        <v>3827</v>
      </c>
      <c r="C361">
        <v>2003</v>
      </c>
      <c r="D361">
        <v>384</v>
      </c>
      <c r="E361" s="1" t="s">
        <v>3828</v>
      </c>
      <c r="F361" s="1" t="s">
        <v>26</v>
      </c>
      <c r="G361" s="1" t="s">
        <v>26</v>
      </c>
      <c r="H361">
        <v>247</v>
      </c>
      <c r="I361">
        <v>139</v>
      </c>
      <c r="J361">
        <v>5</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c r="Y361" s="1" t="s">
        <v>5514</v>
      </c>
    </row>
    <row r="362" spans="1:25" x14ac:dyDescent="0.3">
      <c r="A362">
        <v>361</v>
      </c>
      <c r="B362" s="1" t="s">
        <v>3833</v>
      </c>
      <c r="C362">
        <v>2003</v>
      </c>
      <c r="D362">
        <v>385</v>
      </c>
      <c r="E362" s="1" t="s">
        <v>3834</v>
      </c>
      <c r="F362" s="1" t="s">
        <v>26</v>
      </c>
      <c r="G362" s="1" t="s">
        <v>26</v>
      </c>
      <c r="H362">
        <v>192</v>
      </c>
      <c r="I362">
        <v>29</v>
      </c>
      <c r="J362">
        <v>8</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c r="Y362" s="1" t="s">
        <v>5514</v>
      </c>
    </row>
    <row r="363" spans="1:25" x14ac:dyDescent="0.3">
      <c r="A363">
        <v>362</v>
      </c>
      <c r="B363" s="1" t="s">
        <v>3841</v>
      </c>
      <c r="C363">
        <v>2002</v>
      </c>
      <c r="D363">
        <v>386</v>
      </c>
      <c r="E363" s="1" t="s">
        <v>3842</v>
      </c>
      <c r="F363" s="1" t="s">
        <v>26</v>
      </c>
      <c r="G363" s="1" t="s">
        <v>26</v>
      </c>
      <c r="H363">
        <v>192</v>
      </c>
      <c r="I363">
        <v>28</v>
      </c>
      <c r="J363">
        <v>6</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c r="Y363" s="1" t="s">
        <v>5514</v>
      </c>
    </row>
    <row r="364" spans="1:25" x14ac:dyDescent="0.3">
      <c r="A364">
        <v>363</v>
      </c>
      <c r="B364" s="1" t="s">
        <v>1325</v>
      </c>
      <c r="C364">
        <v>2002</v>
      </c>
      <c r="D364">
        <v>387</v>
      </c>
      <c r="E364" s="1" t="s">
        <v>1326</v>
      </c>
      <c r="F364" s="1" t="s">
        <v>26</v>
      </c>
      <c r="G364" s="1" t="s">
        <v>26</v>
      </c>
      <c r="H364">
        <v>18</v>
      </c>
      <c r="I364">
        <v>10</v>
      </c>
      <c r="J364">
        <v>3</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c r="Y364" s="1"/>
    </row>
    <row r="365" spans="1:25" x14ac:dyDescent="0.3">
      <c r="A365">
        <v>364</v>
      </c>
      <c r="B365" s="1" t="s">
        <v>3849</v>
      </c>
      <c r="C365">
        <v>2002</v>
      </c>
      <c r="D365">
        <v>388</v>
      </c>
      <c r="E365" s="1" t="s">
        <v>3850</v>
      </c>
      <c r="F365" s="1" t="s">
        <v>26</v>
      </c>
      <c r="G365" s="1" t="s">
        <v>26</v>
      </c>
      <c r="H365">
        <v>210</v>
      </c>
      <c r="I365">
        <v>57</v>
      </c>
      <c r="J365">
        <v>3</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c r="Y365" s="1" t="s">
        <v>5514</v>
      </c>
    </row>
    <row r="366" spans="1:25" x14ac:dyDescent="0.3">
      <c r="A366">
        <v>365</v>
      </c>
      <c r="B366" s="1" t="s">
        <v>3857</v>
      </c>
      <c r="C366">
        <v>2001</v>
      </c>
      <c r="D366">
        <v>390</v>
      </c>
      <c r="E366" s="1" t="s">
        <v>3858</v>
      </c>
      <c r="F366" s="1" t="s">
        <v>26</v>
      </c>
      <c r="G366" s="1" t="s">
        <v>26</v>
      </c>
      <c r="H366">
        <v>281</v>
      </c>
      <c r="I366">
        <v>81</v>
      </c>
      <c r="J366">
        <v>12</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c r="Y366" s="1" t="s">
        <v>5514</v>
      </c>
    </row>
    <row r="367" spans="1:25" x14ac:dyDescent="0.3">
      <c r="A367">
        <v>366</v>
      </c>
      <c r="B367" s="1" t="s">
        <v>3865</v>
      </c>
      <c r="C367">
        <v>2001</v>
      </c>
      <c r="D367">
        <v>391</v>
      </c>
      <c r="E367" s="1" t="s">
        <v>3866</v>
      </c>
      <c r="F367" s="1" t="s">
        <v>26</v>
      </c>
      <c r="G367" s="1" t="s">
        <v>26</v>
      </c>
      <c r="H367">
        <v>391</v>
      </c>
      <c r="I367">
        <v>115</v>
      </c>
      <c r="J367">
        <v>5</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c r="Y367" s="1" t="s">
        <v>5514</v>
      </c>
    </row>
    <row r="368" spans="1:25" x14ac:dyDescent="0.3">
      <c r="A368">
        <v>367</v>
      </c>
      <c r="B368" s="1" t="s">
        <v>1384</v>
      </c>
      <c r="C368">
        <v>2001</v>
      </c>
      <c r="D368">
        <v>392</v>
      </c>
      <c r="E368" s="1" t="s">
        <v>1385</v>
      </c>
      <c r="F368" s="1" t="s">
        <v>26</v>
      </c>
      <c r="G368" s="1" t="s">
        <v>26</v>
      </c>
      <c r="H368">
        <v>18</v>
      </c>
      <c r="I368">
        <v>9</v>
      </c>
      <c r="J368">
        <v>1</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c r="Y368" s="1"/>
    </row>
    <row r="369" spans="1:25" hidden="1" x14ac:dyDescent="0.3">
      <c r="A369">
        <v>368</v>
      </c>
      <c r="B369" s="1" t="s">
        <v>3874</v>
      </c>
      <c r="C369">
        <v>2000</v>
      </c>
      <c r="D369">
        <v>393</v>
      </c>
      <c r="E369" s="1" t="s">
        <v>3875</v>
      </c>
      <c r="F369" s="1" t="s">
        <v>26</v>
      </c>
      <c r="G369" s="1" t="s">
        <v>26</v>
      </c>
      <c r="H369">
        <v>139</v>
      </c>
      <c r="I369">
        <v>14</v>
      </c>
      <c r="J369">
        <v>2</v>
      </c>
      <c r="K369" s="1" t="s">
        <v>560</v>
      </c>
      <c r="L369" s="1" t="s">
        <v>3876</v>
      </c>
      <c r="M369" s="1" t="s">
        <v>3877</v>
      </c>
      <c r="N369" s="2">
        <v>44379.062465277777</v>
      </c>
      <c r="O369">
        <v>0</v>
      </c>
      <c r="P369" s="1" t="s">
        <v>2535</v>
      </c>
      <c r="Q369">
        <v>0</v>
      </c>
      <c r="R369">
        <v>139</v>
      </c>
      <c r="S369" s="1" t="s">
        <v>3118</v>
      </c>
      <c r="U369">
        <v>393</v>
      </c>
      <c r="V369" s="1" t="s">
        <v>3878</v>
      </c>
      <c r="W369" s="1" t="s">
        <v>3879</v>
      </c>
      <c r="X369" s="1" t="s">
        <v>179</v>
      </c>
      <c r="Y369" s="1" t="s">
        <v>5514</v>
      </c>
    </row>
    <row r="370" spans="1:25" hidden="1" x14ac:dyDescent="0.3">
      <c r="A370">
        <v>369</v>
      </c>
      <c r="B370" s="1" t="s">
        <v>3880</v>
      </c>
      <c r="C370">
        <v>1999</v>
      </c>
      <c r="D370">
        <v>394</v>
      </c>
      <c r="E370" s="1" t="s">
        <v>26</v>
      </c>
      <c r="F370" s="1" t="s">
        <v>26</v>
      </c>
      <c r="G370" s="1" t="s">
        <v>26</v>
      </c>
      <c r="H370">
        <v>381</v>
      </c>
      <c r="I370">
        <v>11</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c r="Y370" s="1" t="s">
        <v>5514</v>
      </c>
    </row>
    <row r="371" spans="1:25" hidden="1" x14ac:dyDescent="0.3">
      <c r="A371">
        <v>370</v>
      </c>
      <c r="B371" s="1" t="s">
        <v>3887</v>
      </c>
      <c r="C371">
        <v>1999</v>
      </c>
      <c r="D371">
        <v>395</v>
      </c>
      <c r="E371" s="1" t="s">
        <v>3888</v>
      </c>
      <c r="F371" s="1" t="s">
        <v>26</v>
      </c>
      <c r="G371" s="1" t="s">
        <v>26</v>
      </c>
      <c r="H371">
        <v>192</v>
      </c>
      <c r="I371">
        <v>25</v>
      </c>
      <c r="J371">
        <v>4</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c r="Y371" s="1" t="s">
        <v>5514</v>
      </c>
    </row>
    <row r="372" spans="1:25" hidden="1" x14ac:dyDescent="0.3">
      <c r="A372">
        <v>371</v>
      </c>
      <c r="B372" s="1" t="s">
        <v>3894</v>
      </c>
      <c r="C372">
        <v>1997</v>
      </c>
      <c r="D372">
        <v>396</v>
      </c>
      <c r="E372" s="1" t="s">
        <v>3895</v>
      </c>
      <c r="F372" s="1" t="s">
        <v>26</v>
      </c>
      <c r="G372" s="1" t="s">
        <v>26</v>
      </c>
      <c r="H372">
        <v>192</v>
      </c>
      <c r="I372">
        <v>23</v>
      </c>
      <c r="J372">
        <v>7</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c r="Y372" s="1" t="s">
        <v>5514</v>
      </c>
    </row>
    <row r="373" spans="1:25" hidden="1" x14ac:dyDescent="0.3">
      <c r="A373">
        <v>372</v>
      </c>
      <c r="B373" s="1" t="s">
        <v>3901</v>
      </c>
      <c r="C373">
        <v>1995</v>
      </c>
      <c r="D373">
        <v>397</v>
      </c>
      <c r="E373" s="1" t="s">
        <v>26</v>
      </c>
      <c r="F373" s="1" t="s">
        <v>26</v>
      </c>
      <c r="G373" s="1" t="s">
        <v>26</v>
      </c>
      <c r="H373">
        <v>397</v>
      </c>
      <c r="I373">
        <v>40</v>
      </c>
      <c r="J373">
        <v>2</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c r="Y373" s="1" t="s">
        <v>5514</v>
      </c>
    </row>
    <row r="374" spans="1:25" hidden="1" x14ac:dyDescent="0.3">
      <c r="A374">
        <v>373</v>
      </c>
      <c r="B374" s="1" t="s">
        <v>3908</v>
      </c>
      <c r="C374">
        <v>1991</v>
      </c>
      <c r="D374">
        <v>398</v>
      </c>
      <c r="E374" s="1" t="s">
        <v>26</v>
      </c>
      <c r="F374" s="1" t="s">
        <v>26</v>
      </c>
      <c r="G374" s="1" t="s">
        <v>26</v>
      </c>
      <c r="H374">
        <v>303</v>
      </c>
      <c r="I374">
        <v>15</v>
      </c>
      <c r="J374">
        <v>4</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c r="Y374" s="1" t="s">
        <v>5514</v>
      </c>
    </row>
    <row r="375" spans="1:25" x14ac:dyDescent="0.3">
      <c r="A375">
        <v>374</v>
      </c>
      <c r="B375" s="1" t="s">
        <v>4640</v>
      </c>
      <c r="C375">
        <v>2021</v>
      </c>
      <c r="D375">
        <v>399</v>
      </c>
      <c r="E375" s="1" t="s">
        <v>4641</v>
      </c>
      <c r="F375" s="1" t="s">
        <v>26</v>
      </c>
      <c r="G375" s="1" t="s">
        <v>26</v>
      </c>
      <c r="H375">
        <v>399</v>
      </c>
      <c r="I375">
        <v>13</v>
      </c>
      <c r="K375" s="1" t="s">
        <v>26</v>
      </c>
      <c r="L375" s="1" t="s">
        <v>4642</v>
      </c>
      <c r="M375" s="1" t="s">
        <v>4643</v>
      </c>
      <c r="N375" s="2">
        <v>44379.062939814816</v>
      </c>
      <c r="O375">
        <v>0</v>
      </c>
      <c r="P375" s="1" t="s">
        <v>4644</v>
      </c>
      <c r="R375">
        <v>399</v>
      </c>
      <c r="S375" s="1" t="s">
        <v>4645</v>
      </c>
      <c r="U375">
        <v>399</v>
      </c>
      <c r="V375" s="1" t="s">
        <v>4646</v>
      </c>
      <c r="W375" s="1" t="s">
        <v>4647</v>
      </c>
      <c r="X375" s="1" t="s">
        <v>4648</v>
      </c>
      <c r="Y375" s="1" t="s">
        <v>5514</v>
      </c>
    </row>
    <row r="376" spans="1:25" x14ac:dyDescent="0.3">
      <c r="A376">
        <v>375</v>
      </c>
      <c r="B376" s="1" t="s">
        <v>4649</v>
      </c>
      <c r="C376">
        <v>2020</v>
      </c>
      <c r="D376">
        <v>400</v>
      </c>
      <c r="E376" s="1" t="s">
        <v>4650</v>
      </c>
      <c r="F376" s="1" t="s">
        <v>26</v>
      </c>
      <c r="G376" s="1" t="s">
        <v>26</v>
      </c>
      <c r="H376">
        <v>400</v>
      </c>
      <c r="I376">
        <v>90</v>
      </c>
      <c r="K376" s="1" t="s">
        <v>26</v>
      </c>
      <c r="L376" s="1" t="s">
        <v>4651</v>
      </c>
      <c r="M376" s="1" t="s">
        <v>4652</v>
      </c>
      <c r="N376" s="2">
        <v>44379.062939814816</v>
      </c>
      <c r="O376">
        <v>0</v>
      </c>
      <c r="P376" s="1" t="s">
        <v>4644</v>
      </c>
      <c r="R376">
        <v>400</v>
      </c>
      <c r="S376" s="1" t="s">
        <v>4653</v>
      </c>
      <c r="U376">
        <v>400</v>
      </c>
      <c r="V376" s="1" t="s">
        <v>4654</v>
      </c>
      <c r="W376" s="1" t="s">
        <v>617</v>
      </c>
      <c r="X376" s="1" t="s">
        <v>4655</v>
      </c>
      <c r="Y376" s="1" t="s">
        <v>5514</v>
      </c>
    </row>
    <row r="377" spans="1:25" x14ac:dyDescent="0.3">
      <c r="A377">
        <v>376</v>
      </c>
      <c r="B377" s="1" t="s">
        <v>4656</v>
      </c>
      <c r="C377">
        <v>2020</v>
      </c>
      <c r="D377">
        <v>401</v>
      </c>
      <c r="E377" s="1" t="s">
        <v>4657</v>
      </c>
      <c r="F377" s="1" t="s">
        <v>26</v>
      </c>
      <c r="G377" s="1" t="s">
        <v>26</v>
      </c>
      <c r="H377">
        <v>144</v>
      </c>
      <c r="I377">
        <v>68</v>
      </c>
      <c r="J377">
        <v>9</v>
      </c>
      <c r="K377" s="1" t="s">
        <v>4658</v>
      </c>
      <c r="L377" s="1" t="s">
        <v>4659</v>
      </c>
      <c r="M377" s="1" t="s">
        <v>4660</v>
      </c>
      <c r="N377" s="2">
        <v>44379.062939814816</v>
      </c>
      <c r="O377">
        <v>0</v>
      </c>
      <c r="P377" s="1" t="s">
        <v>4644</v>
      </c>
      <c r="R377">
        <v>144</v>
      </c>
      <c r="S377" s="1" t="s">
        <v>2545</v>
      </c>
      <c r="U377">
        <v>401</v>
      </c>
      <c r="V377" s="1" t="s">
        <v>4661</v>
      </c>
      <c r="W377" s="1" t="s">
        <v>4662</v>
      </c>
      <c r="X377" s="1" t="s">
        <v>4663</v>
      </c>
      <c r="Y377" s="1" t="s">
        <v>5514</v>
      </c>
    </row>
    <row r="378" spans="1:25" x14ac:dyDescent="0.3">
      <c r="A378">
        <v>377</v>
      </c>
      <c r="B378" s="1" t="s">
        <v>4664</v>
      </c>
      <c r="C378">
        <v>2020</v>
      </c>
      <c r="D378">
        <v>402</v>
      </c>
      <c r="E378" s="1" t="s">
        <v>4665</v>
      </c>
      <c r="F378" s="1" t="s">
        <v>26</v>
      </c>
      <c r="G378" s="1" t="s">
        <v>26</v>
      </c>
      <c r="H378">
        <v>402</v>
      </c>
      <c r="I378">
        <v>37</v>
      </c>
      <c r="J378">
        <v>6</v>
      </c>
      <c r="K378" s="1" t="s">
        <v>4666</v>
      </c>
      <c r="L378" s="1" t="s">
        <v>4667</v>
      </c>
      <c r="M378" s="1" t="s">
        <v>4668</v>
      </c>
      <c r="N378" s="2">
        <v>44379.062939814816</v>
      </c>
      <c r="O378">
        <v>0</v>
      </c>
      <c r="P378" s="1" t="s">
        <v>4644</v>
      </c>
      <c r="R378">
        <v>402</v>
      </c>
      <c r="S378" s="1" t="s">
        <v>4669</v>
      </c>
      <c r="U378">
        <v>402</v>
      </c>
      <c r="V378" s="1" t="s">
        <v>4670</v>
      </c>
      <c r="W378" s="1" t="s">
        <v>4671</v>
      </c>
      <c r="X378" s="1" t="s">
        <v>4672</v>
      </c>
      <c r="Y378" s="1" t="s">
        <v>5514</v>
      </c>
    </row>
    <row r="379" spans="1:25" x14ac:dyDescent="0.3">
      <c r="A379">
        <v>378</v>
      </c>
      <c r="B379" s="1" t="s">
        <v>4673</v>
      </c>
      <c r="C379">
        <v>2020</v>
      </c>
      <c r="D379">
        <v>403</v>
      </c>
      <c r="E379" s="1" t="s">
        <v>4674</v>
      </c>
      <c r="F379" s="1" t="s">
        <v>26</v>
      </c>
      <c r="G379" s="1" t="s">
        <v>26</v>
      </c>
      <c r="H379">
        <v>175</v>
      </c>
      <c r="I379">
        <v>30</v>
      </c>
      <c r="J379">
        <v>4</v>
      </c>
      <c r="K379" s="1" t="s">
        <v>4675</v>
      </c>
      <c r="L379" s="1" t="s">
        <v>4676</v>
      </c>
      <c r="M379" s="1" t="s">
        <v>4677</v>
      </c>
      <c r="N379" s="2">
        <v>44379.062939814816</v>
      </c>
      <c r="O379">
        <v>0</v>
      </c>
      <c r="P379" s="1" t="s">
        <v>4644</v>
      </c>
      <c r="R379">
        <v>175</v>
      </c>
      <c r="S379" s="1" t="s">
        <v>333</v>
      </c>
      <c r="T379">
        <v>1</v>
      </c>
      <c r="U379">
        <v>403</v>
      </c>
      <c r="V379" s="1" t="s">
        <v>4678</v>
      </c>
      <c r="W379" s="1" t="s">
        <v>4679</v>
      </c>
      <c r="X379" s="1" t="s">
        <v>391</v>
      </c>
      <c r="Y379" s="1"/>
    </row>
    <row r="380" spans="1:25" x14ac:dyDescent="0.3">
      <c r="A380">
        <v>379</v>
      </c>
      <c r="B380" s="1" t="s">
        <v>4680</v>
      </c>
      <c r="C380">
        <v>2020</v>
      </c>
      <c r="D380">
        <v>404</v>
      </c>
      <c r="E380" s="1" t="s">
        <v>4681</v>
      </c>
      <c r="F380" s="1" t="s">
        <v>26</v>
      </c>
      <c r="G380" s="1" t="s">
        <v>26</v>
      </c>
      <c r="H380">
        <v>404</v>
      </c>
      <c r="I380">
        <v>49</v>
      </c>
      <c r="J380">
        <v>4</v>
      </c>
      <c r="K380" s="1" t="s">
        <v>4682</v>
      </c>
      <c r="L380" s="1" t="s">
        <v>4683</v>
      </c>
      <c r="M380" s="1" t="s">
        <v>4684</v>
      </c>
      <c r="N380" s="2">
        <v>44379.062939814816</v>
      </c>
      <c r="O380">
        <v>0</v>
      </c>
      <c r="P380" s="1" t="s">
        <v>4644</v>
      </c>
      <c r="R380">
        <v>404</v>
      </c>
      <c r="S380" s="1" t="s">
        <v>4685</v>
      </c>
      <c r="U380">
        <v>404</v>
      </c>
      <c r="V380" s="1" t="s">
        <v>4686</v>
      </c>
      <c r="W380" s="1" t="s">
        <v>4687</v>
      </c>
      <c r="X380" s="1" t="s">
        <v>4688</v>
      </c>
      <c r="Y380" s="1" t="s">
        <v>5514</v>
      </c>
    </row>
    <row r="381" spans="1:25" x14ac:dyDescent="0.3">
      <c r="A381">
        <v>380</v>
      </c>
      <c r="B381" s="1" t="s">
        <v>4689</v>
      </c>
      <c r="C381">
        <v>2020</v>
      </c>
      <c r="D381">
        <v>405</v>
      </c>
      <c r="E381" s="1" t="s">
        <v>4690</v>
      </c>
      <c r="F381" s="1" t="s">
        <v>26</v>
      </c>
      <c r="G381" s="1" t="s">
        <v>26</v>
      </c>
      <c r="H381">
        <v>405</v>
      </c>
      <c r="I381">
        <v>102</v>
      </c>
      <c r="K381" s="1" t="s">
        <v>26</v>
      </c>
      <c r="L381" s="1" t="s">
        <v>4691</v>
      </c>
      <c r="M381" s="1" t="s">
        <v>4692</v>
      </c>
      <c r="N381" s="2">
        <v>44379.062939814816</v>
      </c>
      <c r="O381">
        <v>0</v>
      </c>
      <c r="P381" s="1" t="s">
        <v>4644</v>
      </c>
      <c r="R381">
        <v>405</v>
      </c>
      <c r="S381" s="1" t="s">
        <v>4693</v>
      </c>
      <c r="U381">
        <v>405</v>
      </c>
      <c r="V381" s="1" t="s">
        <v>4694</v>
      </c>
      <c r="W381" s="1" t="s">
        <v>4695</v>
      </c>
      <c r="X381" s="1" t="s">
        <v>4696</v>
      </c>
      <c r="Y381" s="1" t="s">
        <v>5514</v>
      </c>
    </row>
    <row r="382" spans="1:25" x14ac:dyDescent="0.3">
      <c r="A382">
        <v>381</v>
      </c>
      <c r="B382" s="1" t="s">
        <v>4697</v>
      </c>
      <c r="C382">
        <v>2019</v>
      </c>
      <c r="D382">
        <v>406</v>
      </c>
      <c r="E382" s="1" t="s">
        <v>4698</v>
      </c>
      <c r="F382" s="1" t="s">
        <v>26</v>
      </c>
      <c r="G382" s="1" t="s">
        <v>26</v>
      </c>
      <c r="H382">
        <v>406</v>
      </c>
      <c r="I382">
        <v>36</v>
      </c>
      <c r="J382">
        <v>6</v>
      </c>
      <c r="K382" s="1" t="s">
        <v>4699</v>
      </c>
      <c r="L382" s="1" t="s">
        <v>4700</v>
      </c>
      <c r="M382" s="1" t="s">
        <v>4701</v>
      </c>
      <c r="N382" s="2">
        <v>44379.062939814816</v>
      </c>
      <c r="O382">
        <v>0</v>
      </c>
      <c r="P382" s="1" t="s">
        <v>4644</v>
      </c>
      <c r="R382">
        <v>406</v>
      </c>
      <c r="S382" s="1" t="s">
        <v>4702</v>
      </c>
      <c r="U382">
        <v>406</v>
      </c>
      <c r="V382" s="1" t="s">
        <v>4703</v>
      </c>
      <c r="W382" s="1" t="s">
        <v>4704</v>
      </c>
      <c r="X382" s="1" t="s">
        <v>148</v>
      </c>
      <c r="Y382" s="1" t="s">
        <v>5514</v>
      </c>
    </row>
    <row r="383" spans="1:25" x14ac:dyDescent="0.3">
      <c r="A383">
        <v>382</v>
      </c>
      <c r="B383" s="1" t="s">
        <v>4705</v>
      </c>
      <c r="C383">
        <v>2019</v>
      </c>
      <c r="D383">
        <v>407</v>
      </c>
      <c r="E383" s="1" t="s">
        <v>4706</v>
      </c>
      <c r="F383" s="1" t="s">
        <v>26</v>
      </c>
      <c r="G383" s="1" t="s">
        <v>26</v>
      </c>
      <c r="H383">
        <v>152</v>
      </c>
      <c r="I383">
        <v>14</v>
      </c>
      <c r="J383">
        <v>4</v>
      </c>
      <c r="K383" s="1" t="s">
        <v>26</v>
      </c>
      <c r="L383" s="1" t="s">
        <v>4707</v>
      </c>
      <c r="M383" s="1" t="s">
        <v>4708</v>
      </c>
      <c r="N383" s="2">
        <v>44379.062939814816</v>
      </c>
      <c r="O383">
        <v>0</v>
      </c>
      <c r="P383" s="1" t="s">
        <v>4644</v>
      </c>
      <c r="R383">
        <v>152</v>
      </c>
      <c r="S383" s="1" t="s">
        <v>354</v>
      </c>
      <c r="T383">
        <v>1</v>
      </c>
      <c r="U383">
        <v>407</v>
      </c>
      <c r="V383" s="1" t="s">
        <v>4709</v>
      </c>
      <c r="W383" s="1" t="s">
        <v>4710</v>
      </c>
      <c r="X383" s="1" t="s">
        <v>430</v>
      </c>
      <c r="Y383" s="1"/>
    </row>
    <row r="384" spans="1:25" x14ac:dyDescent="0.3">
      <c r="A384">
        <v>383</v>
      </c>
      <c r="B384" s="1" t="s">
        <v>4711</v>
      </c>
      <c r="C384">
        <v>2019</v>
      </c>
      <c r="D384">
        <v>408</v>
      </c>
      <c r="E384" s="1" t="s">
        <v>4712</v>
      </c>
      <c r="F384" s="1" t="s">
        <v>26</v>
      </c>
      <c r="G384" s="1" t="s">
        <v>26</v>
      </c>
      <c r="H384">
        <v>192</v>
      </c>
      <c r="I384">
        <v>45</v>
      </c>
      <c r="J384">
        <v>11</v>
      </c>
      <c r="K384" s="1" t="s">
        <v>4713</v>
      </c>
      <c r="L384" s="1" t="s">
        <v>4714</v>
      </c>
      <c r="M384" s="1" t="s">
        <v>4715</v>
      </c>
      <c r="N384" s="2">
        <v>44379.062939814816</v>
      </c>
      <c r="O384">
        <v>0</v>
      </c>
      <c r="P384" s="1" t="s">
        <v>4644</v>
      </c>
      <c r="R384">
        <v>192</v>
      </c>
      <c r="S384" s="1" t="s">
        <v>2761</v>
      </c>
      <c r="U384">
        <v>408</v>
      </c>
      <c r="V384" s="1" t="s">
        <v>4716</v>
      </c>
      <c r="W384" s="1" t="s">
        <v>4717</v>
      </c>
      <c r="X384" s="1" t="s">
        <v>2764</v>
      </c>
      <c r="Y384" s="1" t="s">
        <v>5514</v>
      </c>
    </row>
    <row r="385" spans="1:25" x14ac:dyDescent="0.3">
      <c r="A385">
        <v>384</v>
      </c>
      <c r="B385" s="1" t="s">
        <v>4718</v>
      </c>
      <c r="C385">
        <v>2019</v>
      </c>
      <c r="D385">
        <v>409</v>
      </c>
      <c r="E385" s="1" t="s">
        <v>4719</v>
      </c>
      <c r="F385" s="1" t="s">
        <v>26</v>
      </c>
      <c r="G385" s="1" t="s">
        <v>26</v>
      </c>
      <c r="H385">
        <v>144</v>
      </c>
      <c r="I385">
        <v>67</v>
      </c>
      <c r="J385">
        <v>6</v>
      </c>
      <c r="K385" s="1" t="s">
        <v>4720</v>
      </c>
      <c r="L385" s="1" t="s">
        <v>4721</v>
      </c>
      <c r="M385" s="1" t="s">
        <v>4722</v>
      </c>
      <c r="N385" s="2">
        <v>44379.062939814816</v>
      </c>
      <c r="O385">
        <v>0</v>
      </c>
      <c r="P385" s="1" t="s">
        <v>4644</v>
      </c>
      <c r="R385">
        <v>144</v>
      </c>
      <c r="S385" s="1" t="s">
        <v>2545</v>
      </c>
      <c r="U385">
        <v>409</v>
      </c>
      <c r="V385" s="1" t="s">
        <v>4723</v>
      </c>
      <c r="W385" s="1" t="s">
        <v>4724</v>
      </c>
      <c r="X385" s="1" t="s">
        <v>4725</v>
      </c>
      <c r="Y385" s="1" t="s">
        <v>5514</v>
      </c>
    </row>
    <row r="386" spans="1:25" x14ac:dyDescent="0.3">
      <c r="A386">
        <v>385</v>
      </c>
      <c r="B386" s="1" t="s">
        <v>4726</v>
      </c>
      <c r="C386">
        <v>2019</v>
      </c>
      <c r="D386">
        <v>410</v>
      </c>
      <c r="E386" s="1" t="s">
        <v>4727</v>
      </c>
      <c r="F386" s="1" t="s">
        <v>26</v>
      </c>
      <c r="G386" s="1" t="s">
        <v>26</v>
      </c>
      <c r="H386">
        <v>410</v>
      </c>
      <c r="I386">
        <v>49</v>
      </c>
      <c r="K386" s="1" t="s">
        <v>4728</v>
      </c>
      <c r="L386" s="1" t="s">
        <v>4729</v>
      </c>
      <c r="M386" s="1" t="s">
        <v>4730</v>
      </c>
      <c r="N386" s="2">
        <v>44379.062939814816</v>
      </c>
      <c r="O386">
        <v>0</v>
      </c>
      <c r="P386" s="1" t="s">
        <v>4644</v>
      </c>
      <c r="R386">
        <v>410</v>
      </c>
      <c r="S386" s="1" t="s">
        <v>4731</v>
      </c>
      <c r="U386">
        <v>410</v>
      </c>
      <c r="V386" s="1" t="s">
        <v>4732</v>
      </c>
      <c r="W386" s="1" t="s">
        <v>4733</v>
      </c>
      <c r="X386" s="1" t="s">
        <v>4734</v>
      </c>
      <c r="Y386" s="1" t="s">
        <v>5514</v>
      </c>
    </row>
    <row r="387" spans="1:25" x14ac:dyDescent="0.3">
      <c r="A387">
        <v>386</v>
      </c>
      <c r="B387" s="1" t="s">
        <v>4735</v>
      </c>
      <c r="C387">
        <v>2019</v>
      </c>
      <c r="D387">
        <v>411</v>
      </c>
      <c r="E387" s="1" t="s">
        <v>4736</v>
      </c>
      <c r="F387" s="1" t="s">
        <v>26</v>
      </c>
      <c r="G387" s="1" t="s">
        <v>26</v>
      </c>
      <c r="H387">
        <v>152</v>
      </c>
      <c r="I387">
        <v>14</v>
      </c>
      <c r="J387">
        <v>2</v>
      </c>
      <c r="K387" s="1" t="s">
        <v>4737</v>
      </c>
      <c r="L387" s="1" t="s">
        <v>4738</v>
      </c>
      <c r="M387" s="1" t="s">
        <v>4739</v>
      </c>
      <c r="N387" s="2">
        <v>44379.062939814816</v>
      </c>
      <c r="O387">
        <v>0</v>
      </c>
      <c r="P387" s="1" t="s">
        <v>4644</v>
      </c>
      <c r="R387">
        <v>152</v>
      </c>
      <c r="S387" s="1" t="s">
        <v>354</v>
      </c>
      <c r="T387">
        <v>1</v>
      </c>
      <c r="U387">
        <v>411</v>
      </c>
      <c r="V387" s="1" t="s">
        <v>4740</v>
      </c>
      <c r="W387" s="1" t="s">
        <v>4741</v>
      </c>
      <c r="X387" s="1" t="s">
        <v>442</v>
      </c>
      <c r="Y387" s="1"/>
    </row>
    <row r="388" spans="1:25" x14ac:dyDescent="0.3">
      <c r="A388">
        <v>387</v>
      </c>
      <c r="B388" s="1" t="s">
        <v>4742</v>
      </c>
      <c r="C388">
        <v>2019</v>
      </c>
      <c r="D388">
        <v>412</v>
      </c>
      <c r="E388" s="1" t="s">
        <v>4743</v>
      </c>
      <c r="F388" s="1" t="s">
        <v>26</v>
      </c>
      <c r="G388" s="1" t="s">
        <v>26</v>
      </c>
      <c r="H388">
        <v>412</v>
      </c>
      <c r="I388">
        <v>74</v>
      </c>
      <c r="J388">
        <v>5</v>
      </c>
      <c r="K388" s="1" t="s">
        <v>4744</v>
      </c>
      <c r="L388" s="1" t="s">
        <v>4745</v>
      </c>
      <c r="M388" s="1" t="s">
        <v>4746</v>
      </c>
      <c r="N388" s="2">
        <v>44379.062939814816</v>
      </c>
      <c r="O388">
        <v>0</v>
      </c>
      <c r="P388" s="1" t="s">
        <v>4644</v>
      </c>
      <c r="R388">
        <v>412</v>
      </c>
      <c r="S388" s="1" t="s">
        <v>4747</v>
      </c>
      <c r="U388">
        <v>412</v>
      </c>
      <c r="V388" s="1" t="s">
        <v>4748</v>
      </c>
      <c r="W388" s="1" t="s">
        <v>4749</v>
      </c>
      <c r="X388" s="1" t="s">
        <v>4750</v>
      </c>
      <c r="Y388" s="1" t="s">
        <v>5514</v>
      </c>
    </row>
    <row r="389" spans="1:25" x14ac:dyDescent="0.3">
      <c r="A389">
        <v>388</v>
      </c>
      <c r="B389" s="1" t="s">
        <v>4751</v>
      </c>
      <c r="C389">
        <v>2019</v>
      </c>
      <c r="D389">
        <v>413</v>
      </c>
      <c r="E389" s="1" t="s">
        <v>4752</v>
      </c>
      <c r="F389" s="1" t="s">
        <v>26</v>
      </c>
      <c r="G389" s="1" t="s">
        <v>26</v>
      </c>
      <c r="H389">
        <v>405</v>
      </c>
      <c r="I389">
        <v>94</v>
      </c>
      <c r="K389" s="1" t="s">
        <v>4753</v>
      </c>
      <c r="L389" s="1" t="s">
        <v>4754</v>
      </c>
      <c r="M389" s="1" t="s">
        <v>4755</v>
      </c>
      <c r="N389" s="2">
        <v>44379.062939814816</v>
      </c>
      <c r="O389">
        <v>0</v>
      </c>
      <c r="P389" s="1" t="s">
        <v>4644</v>
      </c>
      <c r="R389">
        <v>405</v>
      </c>
      <c r="S389" s="1" t="s">
        <v>4693</v>
      </c>
      <c r="U389">
        <v>413</v>
      </c>
      <c r="V389" s="1" t="s">
        <v>4756</v>
      </c>
      <c r="W389" s="1" t="s">
        <v>4757</v>
      </c>
      <c r="X389" s="1" t="s">
        <v>4758</v>
      </c>
      <c r="Y389" s="1" t="s">
        <v>5514</v>
      </c>
    </row>
    <row r="390" spans="1:25" x14ac:dyDescent="0.3">
      <c r="A390">
        <v>389</v>
      </c>
      <c r="B390" s="1" t="s">
        <v>4759</v>
      </c>
      <c r="C390">
        <v>2019</v>
      </c>
      <c r="D390">
        <v>414</v>
      </c>
      <c r="E390" s="1" t="s">
        <v>4760</v>
      </c>
      <c r="F390" s="1" t="s">
        <v>26</v>
      </c>
      <c r="G390" s="1" t="s">
        <v>26</v>
      </c>
      <c r="H390">
        <v>414</v>
      </c>
      <c r="I390">
        <v>27</v>
      </c>
      <c r="J390">
        <v>2</v>
      </c>
      <c r="K390" s="1" t="s">
        <v>4761</v>
      </c>
      <c r="L390" s="1" t="s">
        <v>4762</v>
      </c>
      <c r="M390" s="1" t="s">
        <v>4763</v>
      </c>
      <c r="N390" s="2">
        <v>44379.062939814816</v>
      </c>
      <c r="O390">
        <v>0</v>
      </c>
      <c r="P390" s="1" t="s">
        <v>4644</v>
      </c>
      <c r="R390">
        <v>414</v>
      </c>
      <c r="S390" s="1" t="s">
        <v>4764</v>
      </c>
      <c r="U390">
        <v>414</v>
      </c>
      <c r="V390" s="1" t="s">
        <v>4765</v>
      </c>
      <c r="W390" s="1" t="s">
        <v>4766</v>
      </c>
      <c r="X390" s="1" t="s">
        <v>4767</v>
      </c>
      <c r="Y390" s="1" t="s">
        <v>5514</v>
      </c>
    </row>
    <row r="391" spans="1:25" x14ac:dyDescent="0.3">
      <c r="A391">
        <v>390</v>
      </c>
      <c r="B391" s="1" t="s">
        <v>4768</v>
      </c>
      <c r="C391">
        <v>2019</v>
      </c>
      <c r="D391">
        <v>415</v>
      </c>
      <c r="E391" s="1" t="s">
        <v>4769</v>
      </c>
      <c r="F391" s="1" t="s">
        <v>26</v>
      </c>
      <c r="G391" s="1" t="s">
        <v>26</v>
      </c>
      <c r="H391">
        <v>410</v>
      </c>
      <c r="I391">
        <v>48</v>
      </c>
      <c r="K391" s="1" t="s">
        <v>4770</v>
      </c>
      <c r="L391" s="1" t="s">
        <v>4771</v>
      </c>
      <c r="M391" s="1" t="s">
        <v>4772</v>
      </c>
      <c r="N391" s="2">
        <v>44379.062939814816</v>
      </c>
      <c r="O391">
        <v>0</v>
      </c>
      <c r="P391" s="1" t="s">
        <v>4644</v>
      </c>
      <c r="R391">
        <v>410</v>
      </c>
      <c r="S391" s="1" t="s">
        <v>4731</v>
      </c>
      <c r="U391">
        <v>415</v>
      </c>
      <c r="V391" s="1" t="s">
        <v>4773</v>
      </c>
      <c r="W391" s="1" t="s">
        <v>4774</v>
      </c>
      <c r="X391" s="1" t="s">
        <v>4775</v>
      </c>
      <c r="Y391" s="1" t="s">
        <v>5514</v>
      </c>
    </row>
    <row r="392" spans="1:25" x14ac:dyDescent="0.3">
      <c r="A392">
        <v>391</v>
      </c>
      <c r="B392" s="1" t="s">
        <v>4776</v>
      </c>
      <c r="C392">
        <v>2019</v>
      </c>
      <c r="D392">
        <v>416</v>
      </c>
      <c r="E392" s="1" t="s">
        <v>4777</v>
      </c>
      <c r="F392" s="1" t="s">
        <v>26</v>
      </c>
      <c r="G392" s="1" t="s">
        <v>26</v>
      </c>
      <c r="H392">
        <v>416</v>
      </c>
      <c r="I392">
        <v>26</v>
      </c>
      <c r="J392">
        <v>2</v>
      </c>
      <c r="K392" s="1" t="s">
        <v>4778</v>
      </c>
      <c r="L392" s="1" t="s">
        <v>4779</v>
      </c>
      <c r="M392" s="1" t="s">
        <v>4780</v>
      </c>
      <c r="N392" s="2">
        <v>44379.062939814816</v>
      </c>
      <c r="O392">
        <v>0</v>
      </c>
      <c r="P392" s="1" t="s">
        <v>4644</v>
      </c>
      <c r="R392">
        <v>416</v>
      </c>
      <c r="S392" s="1" t="s">
        <v>4781</v>
      </c>
      <c r="U392">
        <v>416</v>
      </c>
      <c r="V392" s="1" t="s">
        <v>4782</v>
      </c>
      <c r="W392" s="1" t="s">
        <v>4783</v>
      </c>
      <c r="X392" s="1" t="s">
        <v>4784</v>
      </c>
      <c r="Y392" s="1" t="s">
        <v>5514</v>
      </c>
    </row>
    <row r="393" spans="1:25" x14ac:dyDescent="0.3">
      <c r="A393">
        <v>392</v>
      </c>
      <c r="B393" s="1" t="s">
        <v>4785</v>
      </c>
      <c r="C393">
        <v>2019</v>
      </c>
      <c r="D393">
        <v>417</v>
      </c>
      <c r="E393" s="1" t="s">
        <v>4786</v>
      </c>
      <c r="F393" s="1" t="s">
        <v>26</v>
      </c>
      <c r="G393" s="1" t="s">
        <v>26</v>
      </c>
      <c r="H393">
        <v>152</v>
      </c>
      <c r="I393">
        <v>14</v>
      </c>
      <c r="J393">
        <v>1</v>
      </c>
      <c r="K393" s="1" t="s">
        <v>26</v>
      </c>
      <c r="L393" s="1" t="s">
        <v>4787</v>
      </c>
      <c r="M393" s="1" t="s">
        <v>4788</v>
      </c>
      <c r="N393" s="2">
        <v>44379.062939814816</v>
      </c>
      <c r="O393">
        <v>0</v>
      </c>
      <c r="P393" s="1" t="s">
        <v>4644</v>
      </c>
      <c r="R393">
        <v>152</v>
      </c>
      <c r="S393" s="1" t="s">
        <v>354</v>
      </c>
      <c r="T393">
        <v>1</v>
      </c>
      <c r="U393">
        <v>417</v>
      </c>
      <c r="V393" s="1" t="s">
        <v>4789</v>
      </c>
      <c r="W393" s="1" t="s">
        <v>4790</v>
      </c>
      <c r="X393" s="1" t="s">
        <v>4791</v>
      </c>
      <c r="Y393" s="1"/>
    </row>
    <row r="394" spans="1:25" x14ac:dyDescent="0.3">
      <c r="A394">
        <v>393</v>
      </c>
      <c r="B394" s="1" t="s">
        <v>4792</v>
      </c>
      <c r="C394">
        <v>2019</v>
      </c>
      <c r="D394">
        <v>418</v>
      </c>
      <c r="E394" s="1" t="s">
        <v>4793</v>
      </c>
      <c r="F394" s="1" t="s">
        <v>26</v>
      </c>
      <c r="G394" s="1" t="s">
        <v>26</v>
      </c>
      <c r="H394">
        <v>402</v>
      </c>
      <c r="I394">
        <v>36</v>
      </c>
      <c r="J394">
        <v>4</v>
      </c>
      <c r="K394" s="1" t="s">
        <v>4794</v>
      </c>
      <c r="L394" s="1" t="s">
        <v>4795</v>
      </c>
      <c r="M394" s="1" t="s">
        <v>4796</v>
      </c>
      <c r="N394" s="2">
        <v>44379.062939814816</v>
      </c>
      <c r="O394">
        <v>0</v>
      </c>
      <c r="P394" s="1" t="s">
        <v>4644</v>
      </c>
      <c r="R394">
        <v>402</v>
      </c>
      <c r="S394" s="1" t="s">
        <v>4669</v>
      </c>
      <c r="U394">
        <v>418</v>
      </c>
      <c r="V394" s="1" t="s">
        <v>4797</v>
      </c>
      <c r="W394" s="1" t="s">
        <v>4783</v>
      </c>
      <c r="X394" s="1" t="s">
        <v>4798</v>
      </c>
      <c r="Y394" s="1" t="s">
        <v>5514</v>
      </c>
    </row>
    <row r="395" spans="1:25" x14ac:dyDescent="0.3">
      <c r="A395">
        <v>394</v>
      </c>
      <c r="B395" s="1" t="s">
        <v>4799</v>
      </c>
      <c r="C395">
        <v>2019</v>
      </c>
      <c r="D395">
        <v>419</v>
      </c>
      <c r="E395" s="1" t="s">
        <v>4800</v>
      </c>
      <c r="F395" s="1" t="s">
        <v>26</v>
      </c>
      <c r="G395" s="1" t="s">
        <v>26</v>
      </c>
      <c r="H395">
        <v>419</v>
      </c>
      <c r="I395">
        <v>18</v>
      </c>
      <c r="J395">
        <v>2</v>
      </c>
      <c r="K395" s="1" t="s">
        <v>4801</v>
      </c>
      <c r="L395" s="1" t="s">
        <v>4802</v>
      </c>
      <c r="M395" s="1" t="s">
        <v>4803</v>
      </c>
      <c r="N395" s="2">
        <v>44379.062939814816</v>
      </c>
      <c r="O395">
        <v>0</v>
      </c>
      <c r="P395" s="1" t="s">
        <v>4644</v>
      </c>
      <c r="R395">
        <v>419</v>
      </c>
      <c r="S395" s="1" t="s">
        <v>4804</v>
      </c>
      <c r="U395">
        <v>419</v>
      </c>
      <c r="V395" s="1" t="s">
        <v>4805</v>
      </c>
      <c r="W395" s="1" t="s">
        <v>4806</v>
      </c>
      <c r="X395" s="1" t="s">
        <v>4807</v>
      </c>
      <c r="Y395" s="1" t="s">
        <v>5514</v>
      </c>
    </row>
    <row r="396" spans="1:25" x14ac:dyDescent="0.3">
      <c r="A396">
        <v>395</v>
      </c>
      <c r="B396" s="1" t="s">
        <v>4808</v>
      </c>
      <c r="C396">
        <v>2019</v>
      </c>
      <c r="D396">
        <v>420</v>
      </c>
      <c r="E396" s="1" t="s">
        <v>4809</v>
      </c>
      <c r="F396" s="1" t="s">
        <v>26</v>
      </c>
      <c r="G396" s="1" t="s">
        <v>26</v>
      </c>
      <c r="H396">
        <v>420</v>
      </c>
      <c r="I396">
        <v>20</v>
      </c>
      <c r="K396" s="1" t="s">
        <v>26</v>
      </c>
      <c r="L396" s="1" t="s">
        <v>4810</v>
      </c>
      <c r="M396" s="1" t="s">
        <v>4811</v>
      </c>
      <c r="N396" s="2">
        <v>44379.062939814816</v>
      </c>
      <c r="O396">
        <v>0</v>
      </c>
      <c r="P396" s="1" t="s">
        <v>4644</v>
      </c>
      <c r="R396">
        <v>420</v>
      </c>
      <c r="S396" s="1" t="s">
        <v>4812</v>
      </c>
      <c r="U396">
        <v>420</v>
      </c>
      <c r="V396" s="1" t="s">
        <v>4813</v>
      </c>
      <c r="W396" s="1" t="s">
        <v>4814</v>
      </c>
      <c r="X396" s="1" t="s">
        <v>4815</v>
      </c>
      <c r="Y396" s="1" t="s">
        <v>5514</v>
      </c>
    </row>
    <row r="397" spans="1:25" x14ac:dyDescent="0.3">
      <c r="A397">
        <v>396</v>
      </c>
      <c r="B397" s="1" t="s">
        <v>4816</v>
      </c>
      <c r="C397">
        <v>2019</v>
      </c>
      <c r="D397">
        <v>421</v>
      </c>
      <c r="E397" s="1" t="s">
        <v>4817</v>
      </c>
      <c r="F397" s="1" t="s">
        <v>26</v>
      </c>
      <c r="G397" s="1" t="s">
        <v>26</v>
      </c>
      <c r="H397">
        <v>18</v>
      </c>
      <c r="I397">
        <v>27</v>
      </c>
      <c r="J397">
        <v>1</v>
      </c>
      <c r="K397" s="1" t="s">
        <v>4818</v>
      </c>
      <c r="L397" s="1" t="s">
        <v>4819</v>
      </c>
      <c r="M397" s="1" t="s">
        <v>4820</v>
      </c>
      <c r="N397" s="2">
        <v>44379.062939814816</v>
      </c>
      <c r="O397">
        <v>0</v>
      </c>
      <c r="P397" s="1" t="s">
        <v>4644</v>
      </c>
      <c r="R397">
        <v>18</v>
      </c>
      <c r="S397" s="1" t="s">
        <v>176</v>
      </c>
      <c r="T397">
        <v>1</v>
      </c>
      <c r="U397">
        <v>421</v>
      </c>
      <c r="V397" s="1" t="s">
        <v>4821</v>
      </c>
      <c r="W397" s="1" t="s">
        <v>4822</v>
      </c>
      <c r="X397" s="1" t="s">
        <v>4823</v>
      </c>
      <c r="Y397" s="1"/>
    </row>
    <row r="398" spans="1:25" x14ac:dyDescent="0.3">
      <c r="A398">
        <v>397</v>
      </c>
      <c r="B398" s="1" t="s">
        <v>4824</v>
      </c>
      <c r="C398">
        <v>2018</v>
      </c>
      <c r="D398">
        <v>422</v>
      </c>
      <c r="E398" s="1" t="s">
        <v>4825</v>
      </c>
      <c r="F398" s="1" t="s">
        <v>26</v>
      </c>
      <c r="G398" s="1" t="s">
        <v>26</v>
      </c>
      <c r="H398">
        <v>410</v>
      </c>
      <c r="I398">
        <v>47</v>
      </c>
      <c r="K398" s="1" t="s">
        <v>4826</v>
      </c>
      <c r="L398" s="1" t="s">
        <v>4827</v>
      </c>
      <c r="M398" s="1" t="s">
        <v>4828</v>
      </c>
      <c r="N398" s="2">
        <v>44379.062939814816</v>
      </c>
      <c r="O398">
        <v>0</v>
      </c>
      <c r="P398" s="1" t="s">
        <v>4644</v>
      </c>
      <c r="R398">
        <v>410</v>
      </c>
      <c r="S398" s="1" t="s">
        <v>4731</v>
      </c>
      <c r="U398">
        <v>422</v>
      </c>
      <c r="V398" s="1" t="s">
        <v>4829</v>
      </c>
      <c r="W398" s="1" t="s">
        <v>4830</v>
      </c>
      <c r="X398" s="1" t="s">
        <v>4831</v>
      </c>
      <c r="Y398" s="1" t="s">
        <v>5514</v>
      </c>
    </row>
    <row r="399" spans="1:25" x14ac:dyDescent="0.3">
      <c r="A399">
        <v>398</v>
      </c>
      <c r="B399" s="1" t="s">
        <v>4832</v>
      </c>
      <c r="C399">
        <v>2018</v>
      </c>
      <c r="D399">
        <v>423</v>
      </c>
      <c r="E399" s="1" t="s">
        <v>4833</v>
      </c>
      <c r="F399" s="1" t="s">
        <v>26</v>
      </c>
      <c r="G399" s="1" t="s">
        <v>26</v>
      </c>
      <c r="H399">
        <v>423</v>
      </c>
      <c r="I399">
        <v>21</v>
      </c>
      <c r="J399">
        <v>11</v>
      </c>
      <c r="K399" s="1" t="s">
        <v>4834</v>
      </c>
      <c r="L399" s="1" t="s">
        <v>4835</v>
      </c>
      <c r="M399" s="1" t="s">
        <v>4836</v>
      </c>
      <c r="N399" s="2">
        <v>44379.062939814816</v>
      </c>
      <c r="O399">
        <v>0</v>
      </c>
      <c r="P399" s="1" t="s">
        <v>4644</v>
      </c>
      <c r="R399">
        <v>423</v>
      </c>
      <c r="S399" s="1" t="s">
        <v>4837</v>
      </c>
      <c r="U399">
        <v>423</v>
      </c>
      <c r="V399" s="1" t="s">
        <v>4838</v>
      </c>
      <c r="W399" s="1" t="s">
        <v>4839</v>
      </c>
      <c r="X399" s="1" t="s">
        <v>4840</v>
      </c>
      <c r="Y399" s="1" t="s">
        <v>5514</v>
      </c>
    </row>
    <row r="400" spans="1:25" x14ac:dyDescent="0.3">
      <c r="A400">
        <v>399</v>
      </c>
      <c r="B400" s="1" t="s">
        <v>4841</v>
      </c>
      <c r="C400">
        <v>2018</v>
      </c>
      <c r="D400">
        <v>424</v>
      </c>
      <c r="E400" s="1" t="s">
        <v>4842</v>
      </c>
      <c r="F400" s="1" t="s">
        <v>26</v>
      </c>
      <c r="G400" s="1" t="s">
        <v>26</v>
      </c>
      <c r="H400">
        <v>424</v>
      </c>
      <c r="I400">
        <v>30</v>
      </c>
      <c r="J400">
        <v>9</v>
      </c>
      <c r="K400" s="1" t="s">
        <v>4843</v>
      </c>
      <c r="L400" s="1" t="s">
        <v>4844</v>
      </c>
      <c r="M400" s="1" t="s">
        <v>4845</v>
      </c>
      <c r="N400" s="2">
        <v>44379.062939814816</v>
      </c>
      <c r="O400">
        <v>0</v>
      </c>
      <c r="P400" s="1" t="s">
        <v>4644</v>
      </c>
      <c r="R400">
        <v>424</v>
      </c>
      <c r="S400" s="1" t="s">
        <v>4846</v>
      </c>
      <c r="U400">
        <v>424</v>
      </c>
      <c r="V400" s="1" t="s">
        <v>4847</v>
      </c>
      <c r="W400" s="1" t="s">
        <v>4848</v>
      </c>
      <c r="X400" s="1" t="s">
        <v>4849</v>
      </c>
      <c r="Y400" s="1" t="s">
        <v>5514</v>
      </c>
    </row>
    <row r="401" spans="1:25" x14ac:dyDescent="0.3">
      <c r="A401">
        <v>400</v>
      </c>
      <c r="B401" s="1" t="s">
        <v>4850</v>
      </c>
      <c r="C401">
        <v>2018</v>
      </c>
      <c r="D401">
        <v>425</v>
      </c>
      <c r="E401" s="1" t="s">
        <v>4851</v>
      </c>
      <c r="F401" s="1" t="s">
        <v>26</v>
      </c>
      <c r="G401" s="1" t="s">
        <v>26</v>
      </c>
      <c r="H401">
        <v>170</v>
      </c>
      <c r="I401">
        <v>32</v>
      </c>
      <c r="J401">
        <v>3</v>
      </c>
      <c r="K401" s="1" t="s">
        <v>4852</v>
      </c>
      <c r="L401" s="1" t="s">
        <v>4853</v>
      </c>
      <c r="M401" s="1" t="s">
        <v>4854</v>
      </c>
      <c r="N401" s="2">
        <v>44379.062939814816</v>
      </c>
      <c r="O401">
        <v>0</v>
      </c>
      <c r="P401" s="1" t="s">
        <v>4644</v>
      </c>
      <c r="R401">
        <v>170</v>
      </c>
      <c r="S401" s="1" t="s">
        <v>252</v>
      </c>
      <c r="T401">
        <v>1</v>
      </c>
      <c r="U401">
        <v>425</v>
      </c>
      <c r="V401" s="1" t="s">
        <v>4855</v>
      </c>
      <c r="W401" s="1" t="s">
        <v>4856</v>
      </c>
      <c r="X401" s="1" t="s">
        <v>522</v>
      </c>
      <c r="Y401" s="1"/>
    </row>
    <row r="402" spans="1:25" x14ac:dyDescent="0.3">
      <c r="A402">
        <v>401</v>
      </c>
      <c r="B402" s="1" t="s">
        <v>4857</v>
      </c>
      <c r="C402">
        <v>2018</v>
      </c>
      <c r="D402">
        <v>426</v>
      </c>
      <c r="E402" s="1" t="s">
        <v>4858</v>
      </c>
      <c r="F402" s="1" t="s">
        <v>26</v>
      </c>
      <c r="G402" s="1" t="s">
        <v>26</v>
      </c>
      <c r="H402">
        <v>426</v>
      </c>
      <c r="I402">
        <v>14</v>
      </c>
      <c r="J402">
        <v>6</v>
      </c>
      <c r="K402" s="1" t="s">
        <v>4859</v>
      </c>
      <c r="L402" s="1" t="s">
        <v>4860</v>
      </c>
      <c r="M402" s="1" t="s">
        <v>4861</v>
      </c>
      <c r="N402" s="2">
        <v>44379.062939814816</v>
      </c>
      <c r="O402">
        <v>0</v>
      </c>
      <c r="P402" s="1" t="s">
        <v>4644</v>
      </c>
      <c r="R402">
        <v>426</v>
      </c>
      <c r="S402" s="1" t="s">
        <v>4862</v>
      </c>
      <c r="U402">
        <v>426</v>
      </c>
      <c r="V402" s="1" t="s">
        <v>4863</v>
      </c>
      <c r="W402" s="1" t="s">
        <v>4864</v>
      </c>
      <c r="X402" s="1" t="s">
        <v>4865</v>
      </c>
      <c r="Y402" s="1" t="s">
        <v>5514</v>
      </c>
    </row>
    <row r="403" spans="1:25" x14ac:dyDescent="0.3">
      <c r="A403">
        <v>402</v>
      </c>
      <c r="B403" s="1" t="s">
        <v>4866</v>
      </c>
      <c r="C403">
        <v>2018</v>
      </c>
      <c r="D403">
        <v>427</v>
      </c>
      <c r="E403" s="1" t="s">
        <v>4867</v>
      </c>
      <c r="F403" s="1" t="s">
        <v>26</v>
      </c>
      <c r="G403" s="1" t="s">
        <v>26</v>
      </c>
      <c r="H403">
        <v>144</v>
      </c>
      <c r="I403">
        <v>66</v>
      </c>
      <c r="J403">
        <v>6</v>
      </c>
      <c r="K403" s="1" t="s">
        <v>4868</v>
      </c>
      <c r="L403" s="1" t="s">
        <v>4869</v>
      </c>
      <c r="M403" s="1" t="s">
        <v>4870</v>
      </c>
      <c r="N403" s="2">
        <v>44379.062939814816</v>
      </c>
      <c r="O403">
        <v>0</v>
      </c>
      <c r="P403" s="1" t="s">
        <v>4644</v>
      </c>
      <c r="R403">
        <v>144</v>
      </c>
      <c r="S403" s="1" t="s">
        <v>2545</v>
      </c>
      <c r="U403">
        <v>427</v>
      </c>
      <c r="V403" s="1" t="s">
        <v>4871</v>
      </c>
      <c r="W403" s="1" t="s">
        <v>4872</v>
      </c>
      <c r="X403" s="1" t="s">
        <v>3010</v>
      </c>
      <c r="Y403" s="1" t="s">
        <v>5514</v>
      </c>
    </row>
    <row r="404" spans="1:25" x14ac:dyDescent="0.3">
      <c r="A404">
        <v>403</v>
      </c>
      <c r="B404" s="1" t="s">
        <v>4873</v>
      </c>
      <c r="C404">
        <v>2018</v>
      </c>
      <c r="D404">
        <v>428</v>
      </c>
      <c r="E404" s="1" t="s">
        <v>4874</v>
      </c>
      <c r="F404" s="1" t="s">
        <v>26</v>
      </c>
      <c r="G404" s="1" t="s">
        <v>26</v>
      </c>
      <c r="H404">
        <v>170</v>
      </c>
      <c r="I404">
        <v>32</v>
      </c>
      <c r="J404">
        <v>2</v>
      </c>
      <c r="K404" s="1" t="s">
        <v>4875</v>
      </c>
      <c r="L404" s="1" t="s">
        <v>4876</v>
      </c>
      <c r="M404" s="1" t="s">
        <v>4877</v>
      </c>
      <c r="N404" s="2">
        <v>44379.062939814816</v>
      </c>
      <c r="O404">
        <v>0</v>
      </c>
      <c r="P404" s="1" t="s">
        <v>4644</v>
      </c>
      <c r="R404">
        <v>170</v>
      </c>
      <c r="S404" s="1" t="s">
        <v>252</v>
      </c>
      <c r="T404">
        <v>1</v>
      </c>
      <c r="U404">
        <v>428</v>
      </c>
      <c r="V404" s="1" t="s">
        <v>4878</v>
      </c>
      <c r="W404" s="1" t="s">
        <v>4879</v>
      </c>
      <c r="X404" s="1" t="s">
        <v>550</v>
      </c>
      <c r="Y404" s="1"/>
    </row>
    <row r="405" spans="1:25" x14ac:dyDescent="0.3">
      <c r="A405">
        <v>404</v>
      </c>
      <c r="B405" s="1" t="s">
        <v>4880</v>
      </c>
      <c r="C405">
        <v>2018</v>
      </c>
      <c r="D405">
        <v>429</v>
      </c>
      <c r="E405" s="1" t="s">
        <v>4881</v>
      </c>
      <c r="F405" s="1" t="s">
        <v>26</v>
      </c>
      <c r="G405" s="1" t="s">
        <v>26</v>
      </c>
      <c r="H405">
        <v>144</v>
      </c>
      <c r="I405">
        <v>66</v>
      </c>
      <c r="J405">
        <v>5</v>
      </c>
      <c r="K405" s="1" t="s">
        <v>4882</v>
      </c>
      <c r="L405" s="1" t="s">
        <v>4883</v>
      </c>
      <c r="M405" s="1" t="s">
        <v>4884</v>
      </c>
      <c r="N405" s="2">
        <v>44379.062939814816</v>
      </c>
      <c r="O405">
        <v>0</v>
      </c>
      <c r="P405" s="1" t="s">
        <v>4644</v>
      </c>
      <c r="R405">
        <v>144</v>
      </c>
      <c r="S405" s="1" t="s">
        <v>2545</v>
      </c>
      <c r="U405">
        <v>429</v>
      </c>
      <c r="V405" s="1" t="s">
        <v>4885</v>
      </c>
      <c r="W405" s="1" t="s">
        <v>4886</v>
      </c>
      <c r="X405" s="1" t="s">
        <v>3026</v>
      </c>
      <c r="Y405" s="1" t="s">
        <v>5514</v>
      </c>
    </row>
    <row r="406" spans="1:25" x14ac:dyDescent="0.3">
      <c r="A406">
        <v>405</v>
      </c>
      <c r="B406" s="1" t="s">
        <v>4887</v>
      </c>
      <c r="C406">
        <v>2018</v>
      </c>
      <c r="D406">
        <v>430</v>
      </c>
      <c r="E406" s="1" t="s">
        <v>26</v>
      </c>
      <c r="F406" s="1" t="s">
        <v>26</v>
      </c>
      <c r="G406" s="1" t="s">
        <v>26</v>
      </c>
      <c r="H406">
        <v>430</v>
      </c>
      <c r="I406">
        <v>33</v>
      </c>
      <c r="J406">
        <v>2</v>
      </c>
      <c r="K406" s="1" t="s">
        <v>4888</v>
      </c>
      <c r="L406" s="1" t="s">
        <v>4889</v>
      </c>
      <c r="M406" s="1" t="s">
        <v>4890</v>
      </c>
      <c r="N406" s="2">
        <v>44379.062939814816</v>
      </c>
      <c r="O406">
        <v>0</v>
      </c>
      <c r="P406" s="1" t="s">
        <v>4644</v>
      </c>
      <c r="R406">
        <v>430</v>
      </c>
      <c r="S406" s="1" t="s">
        <v>4891</v>
      </c>
      <c r="U406">
        <v>430</v>
      </c>
      <c r="V406" s="1" t="s">
        <v>4892</v>
      </c>
      <c r="W406" s="1" t="s">
        <v>4893</v>
      </c>
      <c r="X406" s="1" t="s">
        <v>4894</v>
      </c>
      <c r="Y406" s="1" t="s">
        <v>5514</v>
      </c>
    </row>
    <row r="407" spans="1:25" x14ac:dyDescent="0.3">
      <c r="A407">
        <v>406</v>
      </c>
      <c r="B407" s="1" t="s">
        <v>4895</v>
      </c>
      <c r="C407">
        <v>2018</v>
      </c>
      <c r="D407">
        <v>431</v>
      </c>
      <c r="E407" s="1" t="s">
        <v>4896</v>
      </c>
      <c r="F407" s="1" t="s">
        <v>26</v>
      </c>
      <c r="G407" s="1" t="s">
        <v>26</v>
      </c>
      <c r="H407">
        <v>152</v>
      </c>
      <c r="I407">
        <v>13</v>
      </c>
      <c r="J407">
        <v>1</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c r="Y407" s="1"/>
    </row>
    <row r="408" spans="1:25" x14ac:dyDescent="0.3">
      <c r="A408">
        <v>407</v>
      </c>
      <c r="B408" s="1" t="s">
        <v>4902</v>
      </c>
      <c r="C408">
        <v>2018</v>
      </c>
      <c r="D408">
        <v>433</v>
      </c>
      <c r="E408" s="1" t="s">
        <v>4903</v>
      </c>
      <c r="F408" s="1" t="s">
        <v>26</v>
      </c>
      <c r="G408" s="1" t="s">
        <v>26</v>
      </c>
      <c r="H408">
        <v>433</v>
      </c>
      <c r="I408">
        <v>30</v>
      </c>
      <c r="J408">
        <v>2</v>
      </c>
      <c r="K408" s="1" t="s">
        <v>4904</v>
      </c>
      <c r="L408" s="1" t="s">
        <v>4905</v>
      </c>
      <c r="M408" s="1" t="s">
        <v>4906</v>
      </c>
      <c r="N408" s="2">
        <v>44379.062939814816</v>
      </c>
      <c r="O408">
        <v>0</v>
      </c>
      <c r="P408" s="1" t="s">
        <v>4644</v>
      </c>
      <c r="R408">
        <v>433</v>
      </c>
      <c r="S408" s="1" t="s">
        <v>4907</v>
      </c>
      <c r="U408">
        <v>433</v>
      </c>
      <c r="V408" s="1" t="s">
        <v>4908</v>
      </c>
      <c r="W408" s="1" t="s">
        <v>4909</v>
      </c>
      <c r="X408" s="1" t="s">
        <v>4910</v>
      </c>
      <c r="Y408" s="1" t="s">
        <v>5514</v>
      </c>
    </row>
    <row r="409" spans="1:25" x14ac:dyDescent="0.3">
      <c r="A409">
        <v>408</v>
      </c>
      <c r="B409" s="1" t="s">
        <v>4911</v>
      </c>
      <c r="C409">
        <v>2018</v>
      </c>
      <c r="D409">
        <v>434</v>
      </c>
      <c r="E409" s="1" t="s">
        <v>26</v>
      </c>
      <c r="F409" s="1" t="s">
        <v>26</v>
      </c>
      <c r="G409" s="1" t="s">
        <v>26</v>
      </c>
      <c r="H409">
        <v>434</v>
      </c>
      <c r="I409">
        <v>72</v>
      </c>
      <c r="J409">
        <v>1</v>
      </c>
      <c r="K409" s="1" t="s">
        <v>26</v>
      </c>
      <c r="L409" s="1" t="s">
        <v>4912</v>
      </c>
      <c r="M409" s="1" t="s">
        <v>4913</v>
      </c>
      <c r="N409" s="2">
        <v>44379.062939814816</v>
      </c>
      <c r="O409">
        <v>0</v>
      </c>
      <c r="P409" s="1" t="s">
        <v>4644</v>
      </c>
      <c r="R409">
        <v>434</v>
      </c>
      <c r="S409" s="1" t="s">
        <v>4914</v>
      </c>
      <c r="U409">
        <v>434</v>
      </c>
      <c r="V409" s="1" t="s">
        <v>4915</v>
      </c>
      <c r="W409" s="1" t="s">
        <v>4916</v>
      </c>
      <c r="X409" s="1" t="s">
        <v>4831</v>
      </c>
      <c r="Y409" s="1" t="s">
        <v>5514</v>
      </c>
    </row>
    <row r="410" spans="1:25" x14ac:dyDescent="0.3">
      <c r="A410">
        <v>409</v>
      </c>
      <c r="B410" s="1" t="s">
        <v>4917</v>
      </c>
      <c r="C410">
        <v>2017</v>
      </c>
      <c r="D410">
        <v>435</v>
      </c>
      <c r="E410" s="1" t="s">
        <v>26</v>
      </c>
      <c r="F410" s="1" t="s">
        <v>26</v>
      </c>
      <c r="G410" s="1" t="s">
        <v>26</v>
      </c>
      <c r="H410">
        <v>435</v>
      </c>
      <c r="I410">
        <v>71</v>
      </c>
      <c r="J410">
        <v>12</v>
      </c>
      <c r="K410" s="1" t="s">
        <v>4918</v>
      </c>
      <c r="L410" s="1" t="s">
        <v>4919</v>
      </c>
      <c r="M410" s="1" t="s">
        <v>4920</v>
      </c>
      <c r="N410" s="2">
        <v>44379.062939814816</v>
      </c>
      <c r="O410">
        <v>0</v>
      </c>
      <c r="P410" s="1" t="s">
        <v>4644</v>
      </c>
      <c r="R410">
        <v>435</v>
      </c>
      <c r="S410" s="1" t="s">
        <v>4921</v>
      </c>
      <c r="U410">
        <v>435</v>
      </c>
      <c r="V410" s="1" t="s">
        <v>4922</v>
      </c>
      <c r="W410" s="1" t="s">
        <v>4923</v>
      </c>
      <c r="X410" s="1" t="s">
        <v>4924</v>
      </c>
      <c r="Y410" s="1" t="s">
        <v>5514</v>
      </c>
    </row>
    <row r="411" spans="1:25" x14ac:dyDescent="0.3">
      <c r="A411">
        <v>410</v>
      </c>
      <c r="B411" s="1" t="s">
        <v>4925</v>
      </c>
      <c r="C411">
        <v>2017</v>
      </c>
      <c r="D411">
        <v>436</v>
      </c>
      <c r="E411" s="1" t="s">
        <v>4926</v>
      </c>
      <c r="F411" s="1" t="s">
        <v>26</v>
      </c>
      <c r="G411" s="1" t="s">
        <v>26</v>
      </c>
      <c r="H411">
        <v>96</v>
      </c>
      <c r="I411">
        <v>21</v>
      </c>
      <c r="J411">
        <v>12</v>
      </c>
      <c r="K411" s="1" t="s">
        <v>4927</v>
      </c>
      <c r="L411" s="1" t="s">
        <v>4928</v>
      </c>
      <c r="M411" s="1" t="s">
        <v>4929</v>
      </c>
      <c r="N411" s="2">
        <v>44379.062939814816</v>
      </c>
      <c r="O411">
        <v>0</v>
      </c>
      <c r="P411" s="1" t="s">
        <v>4644</v>
      </c>
      <c r="R411">
        <v>96</v>
      </c>
      <c r="S411" s="1" t="s">
        <v>2400</v>
      </c>
      <c r="U411">
        <v>436</v>
      </c>
      <c r="V411" s="1" t="s">
        <v>4930</v>
      </c>
      <c r="W411" s="1" t="s">
        <v>4931</v>
      </c>
      <c r="X411" s="1" t="s">
        <v>4932</v>
      </c>
      <c r="Y411" s="1" t="s">
        <v>5514</v>
      </c>
    </row>
    <row r="412" spans="1:25" x14ac:dyDescent="0.3">
      <c r="A412">
        <v>411</v>
      </c>
      <c r="B412" s="1" t="s">
        <v>4933</v>
      </c>
      <c r="C412">
        <v>2017</v>
      </c>
      <c r="D412">
        <v>437</v>
      </c>
      <c r="E412" s="1" t="s">
        <v>4934</v>
      </c>
      <c r="F412" s="1" t="s">
        <v>26</v>
      </c>
      <c r="G412" s="1" t="s">
        <v>26</v>
      </c>
      <c r="H412">
        <v>437</v>
      </c>
      <c r="I412">
        <v>106</v>
      </c>
      <c r="K412" s="1" t="s">
        <v>4935</v>
      </c>
      <c r="L412" s="1" t="s">
        <v>4936</v>
      </c>
      <c r="M412" s="1" t="s">
        <v>4937</v>
      </c>
      <c r="N412" s="2">
        <v>44379.062939814816</v>
      </c>
      <c r="O412">
        <v>0</v>
      </c>
      <c r="P412" s="1" t="s">
        <v>4644</v>
      </c>
      <c r="R412">
        <v>437</v>
      </c>
      <c r="S412" s="1" t="s">
        <v>4938</v>
      </c>
      <c r="U412">
        <v>437</v>
      </c>
      <c r="V412" s="1" t="s">
        <v>4939</v>
      </c>
      <c r="W412" s="1" t="s">
        <v>4940</v>
      </c>
      <c r="X412" s="1" t="s">
        <v>4941</v>
      </c>
      <c r="Y412" s="1" t="s">
        <v>5514</v>
      </c>
    </row>
    <row r="413" spans="1:25" x14ac:dyDescent="0.3">
      <c r="A413">
        <v>412</v>
      </c>
      <c r="B413" s="1" t="s">
        <v>4942</v>
      </c>
      <c r="C413">
        <v>2017</v>
      </c>
      <c r="D413">
        <v>439</v>
      </c>
      <c r="E413" s="1" t="s">
        <v>4943</v>
      </c>
      <c r="F413" s="1" t="s">
        <v>26</v>
      </c>
      <c r="G413" s="1" t="s">
        <v>26</v>
      </c>
      <c r="H413">
        <v>412</v>
      </c>
      <c r="I413">
        <v>72</v>
      </c>
      <c r="J413">
        <v>7</v>
      </c>
      <c r="K413" s="1" t="s">
        <v>4944</v>
      </c>
      <c r="L413" s="1" t="s">
        <v>4945</v>
      </c>
      <c r="M413" s="1" t="s">
        <v>4946</v>
      </c>
      <c r="N413" s="2">
        <v>44379.062939814816</v>
      </c>
      <c r="O413">
        <v>0</v>
      </c>
      <c r="P413" s="1" t="s">
        <v>4644</v>
      </c>
      <c r="R413">
        <v>412</v>
      </c>
      <c r="S413" s="1" t="s">
        <v>4747</v>
      </c>
      <c r="U413">
        <v>439</v>
      </c>
      <c r="V413" s="1" t="s">
        <v>4947</v>
      </c>
      <c r="W413" s="1" t="s">
        <v>4948</v>
      </c>
      <c r="X413" s="1" t="s">
        <v>4949</v>
      </c>
      <c r="Y413" s="1" t="s">
        <v>5514</v>
      </c>
    </row>
    <row r="414" spans="1:25" x14ac:dyDescent="0.3">
      <c r="A414">
        <v>413</v>
      </c>
      <c r="B414" s="1" t="s">
        <v>4950</v>
      </c>
      <c r="C414">
        <v>2017</v>
      </c>
      <c r="D414">
        <v>440</v>
      </c>
      <c r="E414" s="1" t="s">
        <v>4951</v>
      </c>
      <c r="F414" s="1" t="s">
        <v>26</v>
      </c>
      <c r="G414" s="1" t="s">
        <v>26</v>
      </c>
      <c r="H414">
        <v>440</v>
      </c>
      <c r="I414">
        <v>27</v>
      </c>
      <c r="J414">
        <v>4</v>
      </c>
      <c r="K414" s="1" t="s">
        <v>4952</v>
      </c>
      <c r="L414" s="1" t="s">
        <v>4953</v>
      </c>
      <c r="M414" s="1" t="s">
        <v>4954</v>
      </c>
      <c r="N414" s="2">
        <v>44379.062939814816</v>
      </c>
      <c r="O414">
        <v>0</v>
      </c>
      <c r="P414" s="1" t="s">
        <v>4644</v>
      </c>
      <c r="R414">
        <v>440</v>
      </c>
      <c r="S414" s="1" t="s">
        <v>4955</v>
      </c>
      <c r="U414">
        <v>440</v>
      </c>
      <c r="V414" s="1" t="s">
        <v>4956</v>
      </c>
      <c r="W414" s="1" t="s">
        <v>4957</v>
      </c>
      <c r="X414" s="1" t="s">
        <v>4958</v>
      </c>
      <c r="Y414" s="1" t="s">
        <v>5514</v>
      </c>
    </row>
    <row r="415" spans="1:25" x14ac:dyDescent="0.3">
      <c r="A415">
        <v>414</v>
      </c>
      <c r="B415" s="1" t="s">
        <v>4959</v>
      </c>
      <c r="C415">
        <v>2017</v>
      </c>
      <c r="D415">
        <v>441</v>
      </c>
      <c r="E415" s="1" t="s">
        <v>26</v>
      </c>
      <c r="F415" s="1" t="s">
        <v>26</v>
      </c>
      <c r="G415" s="1" t="s">
        <v>26</v>
      </c>
      <c r="H415">
        <v>412</v>
      </c>
      <c r="I415">
        <v>72</v>
      </c>
      <c r="J415">
        <v>3</v>
      </c>
      <c r="K415" s="1" t="s">
        <v>4960</v>
      </c>
      <c r="L415" s="1" t="s">
        <v>4961</v>
      </c>
      <c r="M415" s="1" t="s">
        <v>4962</v>
      </c>
      <c r="N415" s="2">
        <v>44379.062939814816</v>
      </c>
      <c r="O415">
        <v>0</v>
      </c>
      <c r="P415" s="1" t="s">
        <v>4644</v>
      </c>
      <c r="R415">
        <v>412</v>
      </c>
      <c r="S415" s="1" t="s">
        <v>4747</v>
      </c>
      <c r="U415">
        <v>441</v>
      </c>
      <c r="V415" s="1" t="s">
        <v>4963</v>
      </c>
      <c r="W415" s="1" t="s">
        <v>4964</v>
      </c>
      <c r="X415" s="1" t="s">
        <v>3168</v>
      </c>
      <c r="Y415" s="1" t="s">
        <v>5514</v>
      </c>
    </row>
    <row r="416" spans="1:25" x14ac:dyDescent="0.3">
      <c r="A416">
        <v>415</v>
      </c>
      <c r="B416" s="1" t="s">
        <v>4965</v>
      </c>
      <c r="C416">
        <v>2017</v>
      </c>
      <c r="D416">
        <v>442</v>
      </c>
      <c r="E416" s="1" t="s">
        <v>4966</v>
      </c>
      <c r="F416" s="1" t="s">
        <v>26</v>
      </c>
      <c r="G416" s="1" t="s">
        <v>26</v>
      </c>
      <c r="H416">
        <v>442</v>
      </c>
      <c r="I416">
        <v>100</v>
      </c>
      <c r="J416">
        <v>3</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c r="Y416" s="1"/>
    </row>
    <row r="417" spans="1:25" x14ac:dyDescent="0.3">
      <c r="A417">
        <v>416</v>
      </c>
      <c r="B417" s="1" t="s">
        <v>4974</v>
      </c>
      <c r="C417">
        <v>2017</v>
      </c>
      <c r="D417">
        <v>443</v>
      </c>
      <c r="E417" s="1" t="s">
        <v>4975</v>
      </c>
      <c r="F417" s="1" t="s">
        <v>26</v>
      </c>
      <c r="G417" s="1" t="s">
        <v>26</v>
      </c>
      <c r="H417">
        <v>443</v>
      </c>
      <c r="I417">
        <v>66</v>
      </c>
      <c r="K417" s="1" t="s">
        <v>4976</v>
      </c>
      <c r="L417" s="1" t="s">
        <v>4977</v>
      </c>
      <c r="M417" s="1" t="s">
        <v>4978</v>
      </c>
      <c r="N417" s="2">
        <v>44379.062939814816</v>
      </c>
      <c r="O417">
        <v>0</v>
      </c>
      <c r="P417" s="1" t="s">
        <v>4644</v>
      </c>
      <c r="R417">
        <v>443</v>
      </c>
      <c r="S417" s="1" t="s">
        <v>4979</v>
      </c>
      <c r="U417">
        <v>443</v>
      </c>
      <c r="V417" s="1" t="s">
        <v>4980</v>
      </c>
      <c r="W417" s="1" t="s">
        <v>4981</v>
      </c>
      <c r="X417" s="1" t="s">
        <v>4982</v>
      </c>
      <c r="Y417" s="1" t="s">
        <v>5514</v>
      </c>
    </row>
    <row r="418" spans="1:25" x14ac:dyDescent="0.3">
      <c r="A418">
        <v>417</v>
      </c>
      <c r="B418" s="1" t="s">
        <v>4983</v>
      </c>
      <c r="C418">
        <v>2016</v>
      </c>
      <c r="D418">
        <v>444</v>
      </c>
      <c r="E418" s="1" t="s">
        <v>4984</v>
      </c>
      <c r="F418" s="1" t="s">
        <v>26</v>
      </c>
      <c r="G418" s="1" t="s">
        <v>26</v>
      </c>
      <c r="H418">
        <v>444</v>
      </c>
      <c r="I418">
        <v>19</v>
      </c>
      <c r="J418">
        <v>12</v>
      </c>
      <c r="K418" s="1" t="s">
        <v>4985</v>
      </c>
      <c r="L418" s="1" t="s">
        <v>4986</v>
      </c>
      <c r="M418" s="1" t="s">
        <v>4987</v>
      </c>
      <c r="N418" s="2">
        <v>44379.062939814816</v>
      </c>
      <c r="O418">
        <v>0</v>
      </c>
      <c r="P418" s="1" t="s">
        <v>4644</v>
      </c>
      <c r="R418">
        <v>444</v>
      </c>
      <c r="S418" s="1" t="s">
        <v>4988</v>
      </c>
      <c r="U418">
        <v>444</v>
      </c>
      <c r="V418" s="1" t="s">
        <v>4989</v>
      </c>
      <c r="W418" s="1" t="s">
        <v>4990</v>
      </c>
      <c r="X418" s="1" t="s">
        <v>4991</v>
      </c>
      <c r="Y418" s="1" t="s">
        <v>5514</v>
      </c>
    </row>
    <row r="419" spans="1:25" x14ac:dyDescent="0.3">
      <c r="A419">
        <v>418</v>
      </c>
      <c r="B419" s="1" t="s">
        <v>4992</v>
      </c>
      <c r="C419">
        <v>2016</v>
      </c>
      <c r="D419">
        <v>446</v>
      </c>
      <c r="E419" s="1" t="s">
        <v>4993</v>
      </c>
      <c r="F419" s="1" t="s">
        <v>26</v>
      </c>
      <c r="G419" s="1" t="s">
        <v>26</v>
      </c>
      <c r="H419">
        <v>446</v>
      </c>
      <c r="I419">
        <v>51</v>
      </c>
      <c r="J419">
        <v>5</v>
      </c>
      <c r="K419" s="1" t="s">
        <v>4994</v>
      </c>
      <c r="L419" s="1" t="s">
        <v>4995</v>
      </c>
      <c r="M419" s="1" t="s">
        <v>4996</v>
      </c>
      <c r="N419" s="2">
        <v>44379.062939814816</v>
      </c>
      <c r="O419">
        <v>0</v>
      </c>
      <c r="P419" s="1" t="s">
        <v>4644</v>
      </c>
      <c r="R419">
        <v>446</v>
      </c>
      <c r="S419" s="1" t="s">
        <v>4997</v>
      </c>
      <c r="U419">
        <v>446</v>
      </c>
      <c r="V419" s="1" t="s">
        <v>4998</v>
      </c>
      <c r="W419" s="1" t="s">
        <v>4999</v>
      </c>
      <c r="X419" s="1" t="s">
        <v>5000</v>
      </c>
      <c r="Y419" s="1" t="s">
        <v>5514</v>
      </c>
    </row>
    <row r="420" spans="1:25" x14ac:dyDescent="0.3">
      <c r="A420">
        <v>419</v>
      </c>
      <c r="B420" s="1" t="s">
        <v>5001</v>
      </c>
      <c r="C420">
        <v>2016</v>
      </c>
      <c r="D420">
        <v>448</v>
      </c>
      <c r="E420" s="1" t="s">
        <v>5002</v>
      </c>
      <c r="F420" s="1" t="s">
        <v>26</v>
      </c>
      <c r="G420" s="1" t="s">
        <v>26</v>
      </c>
      <c r="H420">
        <v>442</v>
      </c>
      <c r="I420">
        <v>99</v>
      </c>
      <c r="J420">
        <v>6</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c r="Y420" s="1"/>
    </row>
    <row r="421" spans="1:25" x14ac:dyDescent="0.3">
      <c r="A421">
        <v>420</v>
      </c>
      <c r="B421" s="1" t="s">
        <v>5008</v>
      </c>
      <c r="C421">
        <v>2016</v>
      </c>
      <c r="D421">
        <v>449</v>
      </c>
      <c r="E421" s="1" t="s">
        <v>5009</v>
      </c>
      <c r="F421" s="1" t="s">
        <v>26</v>
      </c>
      <c r="G421" s="1" t="s">
        <v>26</v>
      </c>
      <c r="H421">
        <v>144</v>
      </c>
      <c r="I421">
        <v>64</v>
      </c>
      <c r="J421">
        <v>3</v>
      </c>
      <c r="K421" s="1" t="s">
        <v>5010</v>
      </c>
      <c r="L421" s="1" t="s">
        <v>5011</v>
      </c>
      <c r="M421" s="1" t="s">
        <v>5012</v>
      </c>
      <c r="N421" s="2">
        <v>44379.062939814816</v>
      </c>
      <c r="O421">
        <v>0</v>
      </c>
      <c r="P421" s="1" t="s">
        <v>4644</v>
      </c>
      <c r="R421">
        <v>144</v>
      </c>
      <c r="S421" s="1" t="s">
        <v>2545</v>
      </c>
      <c r="U421">
        <v>449</v>
      </c>
      <c r="V421" s="1" t="s">
        <v>5013</v>
      </c>
      <c r="W421" s="1" t="s">
        <v>5014</v>
      </c>
      <c r="X421" s="1" t="s">
        <v>5015</v>
      </c>
      <c r="Y421" s="1" t="s">
        <v>5514</v>
      </c>
    </row>
    <row r="422" spans="1:25" x14ac:dyDescent="0.3">
      <c r="A422">
        <v>421</v>
      </c>
      <c r="B422" s="1" t="s">
        <v>5016</v>
      </c>
      <c r="C422">
        <v>2015</v>
      </c>
      <c r="D422">
        <v>450</v>
      </c>
      <c r="E422" s="1" t="s">
        <v>5017</v>
      </c>
      <c r="F422" s="1" t="s">
        <v>26</v>
      </c>
      <c r="G422" s="1" t="s">
        <v>26</v>
      </c>
      <c r="H422">
        <v>450</v>
      </c>
      <c r="I422">
        <v>37</v>
      </c>
      <c r="J422">
        <v>25</v>
      </c>
      <c r="K422" s="1" t="s">
        <v>5018</v>
      </c>
      <c r="L422" s="1" t="s">
        <v>5019</v>
      </c>
      <c r="M422" s="1" t="s">
        <v>5020</v>
      </c>
      <c r="N422" s="2">
        <v>44379.062939814816</v>
      </c>
      <c r="O422">
        <v>0</v>
      </c>
      <c r="P422" s="1" t="s">
        <v>4644</v>
      </c>
      <c r="R422">
        <v>450</v>
      </c>
      <c r="S422" s="1" t="s">
        <v>5021</v>
      </c>
      <c r="U422">
        <v>450</v>
      </c>
      <c r="V422" s="1" t="s">
        <v>5022</v>
      </c>
      <c r="W422" s="1" t="s">
        <v>5023</v>
      </c>
      <c r="X422" s="1" t="s">
        <v>5024</v>
      </c>
      <c r="Y422" s="1" t="s">
        <v>5514</v>
      </c>
    </row>
    <row r="423" spans="1:25" x14ac:dyDescent="0.3">
      <c r="A423">
        <v>422</v>
      </c>
      <c r="B423" s="1" t="s">
        <v>5025</v>
      </c>
      <c r="C423">
        <v>2015</v>
      </c>
      <c r="D423">
        <v>451</v>
      </c>
      <c r="E423" s="1" t="s">
        <v>26</v>
      </c>
      <c r="F423" s="1" t="s">
        <v>26</v>
      </c>
      <c r="G423" s="1" t="s">
        <v>26</v>
      </c>
      <c r="H423">
        <v>144</v>
      </c>
      <c r="I423">
        <v>63</v>
      </c>
      <c r="J423">
        <v>12</v>
      </c>
      <c r="K423" s="1" t="s">
        <v>5026</v>
      </c>
      <c r="L423" s="1" t="s">
        <v>5027</v>
      </c>
      <c r="M423" s="1" t="s">
        <v>5028</v>
      </c>
      <c r="N423" s="2">
        <v>44379.062939814816</v>
      </c>
      <c r="O423">
        <v>0</v>
      </c>
      <c r="P423" s="1" t="s">
        <v>4644</v>
      </c>
      <c r="R423">
        <v>144</v>
      </c>
      <c r="S423" s="1" t="s">
        <v>2545</v>
      </c>
      <c r="U423">
        <v>451</v>
      </c>
      <c r="V423" s="1" t="s">
        <v>5029</v>
      </c>
      <c r="W423" s="1" t="s">
        <v>617</v>
      </c>
      <c r="X423" s="1" t="s">
        <v>5030</v>
      </c>
      <c r="Y423" s="1" t="s">
        <v>5514</v>
      </c>
    </row>
    <row r="424" spans="1:25" x14ac:dyDescent="0.3">
      <c r="A424">
        <v>423</v>
      </c>
      <c r="B424" s="1" t="s">
        <v>5031</v>
      </c>
      <c r="C424">
        <v>2015</v>
      </c>
      <c r="D424">
        <v>452</v>
      </c>
      <c r="E424" s="1" t="s">
        <v>5032</v>
      </c>
      <c r="F424" s="1" t="s">
        <v>26</v>
      </c>
      <c r="G424" s="1" t="s">
        <v>26</v>
      </c>
      <c r="H424">
        <v>452</v>
      </c>
      <c r="I424">
        <v>12</v>
      </c>
      <c r="J424">
        <v>4</v>
      </c>
      <c r="K424" s="1" t="s">
        <v>5033</v>
      </c>
      <c r="L424" s="1" t="s">
        <v>5034</v>
      </c>
      <c r="M424" s="1" t="s">
        <v>5035</v>
      </c>
      <c r="N424" s="2">
        <v>44379.062939814816</v>
      </c>
      <c r="O424">
        <v>0</v>
      </c>
      <c r="P424" s="1" t="s">
        <v>4644</v>
      </c>
      <c r="R424">
        <v>452</v>
      </c>
      <c r="S424" s="1" t="s">
        <v>5036</v>
      </c>
      <c r="U424">
        <v>452</v>
      </c>
      <c r="V424" s="1" t="s">
        <v>5037</v>
      </c>
      <c r="W424" s="1" t="s">
        <v>5038</v>
      </c>
      <c r="X424" s="1" t="s">
        <v>5039</v>
      </c>
      <c r="Y424" s="1" t="s">
        <v>5514</v>
      </c>
    </row>
    <row r="425" spans="1:25" x14ac:dyDescent="0.3">
      <c r="A425">
        <v>424</v>
      </c>
      <c r="B425" s="1" t="s">
        <v>5040</v>
      </c>
      <c r="C425">
        <v>2015</v>
      </c>
      <c r="D425">
        <v>453</v>
      </c>
      <c r="E425" s="1" t="s">
        <v>5041</v>
      </c>
      <c r="F425" s="1" t="s">
        <v>26</v>
      </c>
      <c r="G425" s="1" t="s">
        <v>26</v>
      </c>
      <c r="H425">
        <v>453</v>
      </c>
      <c r="I425">
        <v>79</v>
      </c>
      <c r="J425">
        <v>5</v>
      </c>
      <c r="K425" s="1" t="s">
        <v>5042</v>
      </c>
      <c r="L425" s="1" t="s">
        <v>5043</v>
      </c>
      <c r="M425" s="1" t="s">
        <v>5044</v>
      </c>
      <c r="N425" s="2">
        <v>44379.062939814816</v>
      </c>
      <c r="O425">
        <v>0</v>
      </c>
      <c r="P425" s="1" t="s">
        <v>4644</v>
      </c>
      <c r="R425">
        <v>453</v>
      </c>
      <c r="S425" s="1" t="s">
        <v>5045</v>
      </c>
      <c r="U425">
        <v>453</v>
      </c>
      <c r="V425" s="1" t="s">
        <v>5046</v>
      </c>
      <c r="W425" s="1" t="s">
        <v>5047</v>
      </c>
      <c r="X425" s="1" t="s">
        <v>5048</v>
      </c>
      <c r="Y425" s="1" t="s">
        <v>5514</v>
      </c>
    </row>
    <row r="426" spans="1:25" x14ac:dyDescent="0.3">
      <c r="A426">
        <v>425</v>
      </c>
      <c r="B426" s="1" t="s">
        <v>5049</v>
      </c>
      <c r="C426">
        <v>2015</v>
      </c>
      <c r="D426">
        <v>454</v>
      </c>
      <c r="E426" s="1" t="s">
        <v>5050</v>
      </c>
      <c r="F426" s="1" t="s">
        <v>26</v>
      </c>
      <c r="G426" s="1" t="s">
        <v>26</v>
      </c>
      <c r="H426">
        <v>454</v>
      </c>
      <c r="I426">
        <v>119</v>
      </c>
      <c r="J426">
        <v>10</v>
      </c>
      <c r="K426" s="1" t="s">
        <v>5051</v>
      </c>
      <c r="L426" s="1" t="s">
        <v>5052</v>
      </c>
      <c r="M426" s="1" t="s">
        <v>5053</v>
      </c>
      <c r="N426" s="2">
        <v>44379.062939814816</v>
      </c>
      <c r="O426">
        <v>0</v>
      </c>
      <c r="P426" s="1" t="s">
        <v>4644</v>
      </c>
      <c r="R426">
        <v>454</v>
      </c>
      <c r="S426" s="1" t="s">
        <v>5054</v>
      </c>
      <c r="U426">
        <v>454</v>
      </c>
      <c r="V426" s="1" t="s">
        <v>5055</v>
      </c>
      <c r="W426" s="1" t="s">
        <v>5056</v>
      </c>
      <c r="X426" s="1" t="s">
        <v>4350</v>
      </c>
      <c r="Y426" s="1" t="s">
        <v>5514</v>
      </c>
    </row>
    <row r="427" spans="1:25" x14ac:dyDescent="0.3">
      <c r="A427">
        <v>426</v>
      </c>
      <c r="B427" s="1" t="s">
        <v>5057</v>
      </c>
      <c r="C427">
        <v>2015</v>
      </c>
      <c r="D427">
        <v>455</v>
      </c>
      <c r="E427" s="1" t="s">
        <v>5058</v>
      </c>
      <c r="F427" s="1" t="s">
        <v>26</v>
      </c>
      <c r="G427" s="1" t="s">
        <v>26</v>
      </c>
      <c r="H427">
        <v>455</v>
      </c>
      <c r="I427">
        <v>61</v>
      </c>
      <c r="J427">
        <v>5</v>
      </c>
      <c r="K427" s="1" t="s">
        <v>5059</v>
      </c>
      <c r="L427" s="1" t="s">
        <v>5060</v>
      </c>
      <c r="M427" s="1" t="s">
        <v>5061</v>
      </c>
      <c r="N427" s="2">
        <v>44379.062939814816</v>
      </c>
      <c r="O427">
        <v>0</v>
      </c>
      <c r="P427" s="1" t="s">
        <v>4644</v>
      </c>
      <c r="R427">
        <v>455</v>
      </c>
      <c r="S427" s="1" t="s">
        <v>5062</v>
      </c>
      <c r="U427">
        <v>455</v>
      </c>
      <c r="V427" s="1" t="s">
        <v>5063</v>
      </c>
      <c r="W427" s="1" t="s">
        <v>5064</v>
      </c>
      <c r="X427" s="1" t="s">
        <v>5065</v>
      </c>
      <c r="Y427" s="1" t="s">
        <v>5514</v>
      </c>
    </row>
    <row r="428" spans="1:25" x14ac:dyDescent="0.3">
      <c r="A428">
        <v>427</v>
      </c>
      <c r="B428" s="1" t="s">
        <v>5066</v>
      </c>
      <c r="C428">
        <v>2015</v>
      </c>
      <c r="D428">
        <v>457</v>
      </c>
      <c r="E428" s="1" t="s">
        <v>5067</v>
      </c>
      <c r="F428" s="1" t="s">
        <v>26</v>
      </c>
      <c r="G428" s="1" t="s">
        <v>26</v>
      </c>
      <c r="H428">
        <v>457</v>
      </c>
      <c r="I428">
        <v>33</v>
      </c>
      <c r="J428">
        <v>7</v>
      </c>
      <c r="K428" s="1" t="s">
        <v>5068</v>
      </c>
      <c r="L428" s="1" t="s">
        <v>5069</v>
      </c>
      <c r="M428" s="1" t="s">
        <v>5070</v>
      </c>
      <c r="N428" s="2">
        <v>44379.062951388885</v>
      </c>
      <c r="O428">
        <v>0</v>
      </c>
      <c r="P428" s="1" t="s">
        <v>4644</v>
      </c>
      <c r="R428">
        <v>457</v>
      </c>
      <c r="S428" s="1" t="s">
        <v>5071</v>
      </c>
      <c r="U428">
        <v>457</v>
      </c>
      <c r="V428" s="1" t="s">
        <v>5072</v>
      </c>
      <c r="W428" s="1" t="s">
        <v>5073</v>
      </c>
      <c r="X428" s="1" t="s">
        <v>5074</v>
      </c>
      <c r="Y428" s="1" t="s">
        <v>5514</v>
      </c>
    </row>
    <row r="429" spans="1:25" x14ac:dyDescent="0.3">
      <c r="A429">
        <v>428</v>
      </c>
      <c r="B429" s="1" t="s">
        <v>5075</v>
      </c>
      <c r="C429">
        <v>2015</v>
      </c>
      <c r="D429">
        <v>458</v>
      </c>
      <c r="E429" s="1" t="s">
        <v>5076</v>
      </c>
      <c r="F429" s="1" t="s">
        <v>26</v>
      </c>
      <c r="G429" s="1" t="s">
        <v>26</v>
      </c>
      <c r="H429">
        <v>458</v>
      </c>
      <c r="I429">
        <v>30</v>
      </c>
      <c r="J429">
        <v>4</v>
      </c>
      <c r="K429" s="1" t="s">
        <v>5077</v>
      </c>
      <c r="L429" s="1" t="s">
        <v>5078</v>
      </c>
      <c r="M429" s="1" t="s">
        <v>5079</v>
      </c>
      <c r="N429" s="2">
        <v>44379.062951388885</v>
      </c>
      <c r="O429">
        <v>0</v>
      </c>
      <c r="P429" s="1" t="s">
        <v>4644</v>
      </c>
      <c r="R429">
        <v>458</v>
      </c>
      <c r="S429" s="1" t="s">
        <v>5080</v>
      </c>
      <c r="U429">
        <v>458</v>
      </c>
      <c r="V429" s="1" t="s">
        <v>5081</v>
      </c>
      <c r="W429" s="1" t="s">
        <v>5082</v>
      </c>
      <c r="X429" s="1" t="s">
        <v>5083</v>
      </c>
      <c r="Y429" s="1" t="s">
        <v>5514</v>
      </c>
    </row>
    <row r="430" spans="1:25" x14ac:dyDescent="0.3">
      <c r="A430">
        <v>429</v>
      </c>
      <c r="B430" s="1" t="s">
        <v>5084</v>
      </c>
      <c r="C430">
        <v>2015</v>
      </c>
      <c r="D430">
        <v>459</v>
      </c>
      <c r="E430" s="1" t="s">
        <v>5085</v>
      </c>
      <c r="F430" s="1" t="s">
        <v>26</v>
      </c>
      <c r="G430" s="1" t="s">
        <v>26</v>
      </c>
      <c r="H430">
        <v>459</v>
      </c>
      <c r="I430">
        <v>45</v>
      </c>
      <c r="J430">
        <v>4</v>
      </c>
      <c r="K430" s="1" t="s">
        <v>5086</v>
      </c>
      <c r="L430" s="1" t="s">
        <v>5087</v>
      </c>
      <c r="M430" s="1" t="s">
        <v>5088</v>
      </c>
      <c r="N430" s="2">
        <v>44379.062951388885</v>
      </c>
      <c r="O430">
        <v>0</v>
      </c>
      <c r="P430" s="1" t="s">
        <v>4644</v>
      </c>
      <c r="R430">
        <v>459</v>
      </c>
      <c r="S430" s="1" t="s">
        <v>5089</v>
      </c>
      <c r="U430">
        <v>459</v>
      </c>
      <c r="V430" s="1" t="s">
        <v>5090</v>
      </c>
      <c r="W430" s="1" t="s">
        <v>5091</v>
      </c>
      <c r="X430" s="1" t="s">
        <v>5092</v>
      </c>
      <c r="Y430" s="1" t="s">
        <v>5514</v>
      </c>
    </row>
    <row r="431" spans="1:25" x14ac:dyDescent="0.3">
      <c r="A431">
        <v>430</v>
      </c>
      <c r="B431" s="1" t="s">
        <v>5093</v>
      </c>
      <c r="C431">
        <v>2015</v>
      </c>
      <c r="D431">
        <v>460</v>
      </c>
      <c r="E431" s="1" t="s">
        <v>5094</v>
      </c>
      <c r="F431" s="1" t="s">
        <v>26</v>
      </c>
      <c r="G431" s="1" t="s">
        <v>26</v>
      </c>
      <c r="H431">
        <v>460</v>
      </c>
      <c r="I431">
        <v>187</v>
      </c>
      <c r="J431">
        <v>8</v>
      </c>
      <c r="K431" s="1" t="s">
        <v>5095</v>
      </c>
      <c r="L431" s="1" t="s">
        <v>5096</v>
      </c>
      <c r="M431" s="1" t="s">
        <v>5097</v>
      </c>
      <c r="N431" s="2">
        <v>44379.062951388885</v>
      </c>
      <c r="O431">
        <v>0</v>
      </c>
      <c r="P431" s="1" t="s">
        <v>4644</v>
      </c>
      <c r="R431">
        <v>460</v>
      </c>
      <c r="S431" s="1" t="s">
        <v>5098</v>
      </c>
      <c r="U431">
        <v>460</v>
      </c>
      <c r="V431" s="1" t="s">
        <v>5099</v>
      </c>
      <c r="W431" s="1" t="s">
        <v>5100</v>
      </c>
      <c r="X431" s="1" t="s">
        <v>5101</v>
      </c>
      <c r="Y431" s="1" t="s">
        <v>5514</v>
      </c>
    </row>
    <row r="432" spans="1:25" x14ac:dyDescent="0.3">
      <c r="A432">
        <v>431</v>
      </c>
      <c r="B432" s="1" t="s">
        <v>5102</v>
      </c>
      <c r="C432">
        <v>2015</v>
      </c>
      <c r="D432">
        <v>461</v>
      </c>
      <c r="E432" s="1" t="s">
        <v>5103</v>
      </c>
      <c r="F432" s="1" t="s">
        <v>26</v>
      </c>
      <c r="G432" s="1" t="s">
        <v>26</v>
      </c>
      <c r="H432">
        <v>461</v>
      </c>
      <c r="I432">
        <v>25</v>
      </c>
      <c r="J432">
        <v>2</v>
      </c>
      <c r="K432" s="1" t="s">
        <v>5104</v>
      </c>
      <c r="L432" s="1" t="s">
        <v>5105</v>
      </c>
      <c r="M432" s="1" t="s">
        <v>5106</v>
      </c>
      <c r="N432" s="2">
        <v>44379.062951388885</v>
      </c>
      <c r="O432">
        <v>0</v>
      </c>
      <c r="P432" s="1" t="s">
        <v>4644</v>
      </c>
      <c r="R432">
        <v>461</v>
      </c>
      <c r="S432" s="1" t="s">
        <v>5107</v>
      </c>
      <c r="U432">
        <v>461</v>
      </c>
      <c r="V432" s="1" t="s">
        <v>5108</v>
      </c>
      <c r="W432" s="1" t="s">
        <v>5109</v>
      </c>
      <c r="X432" s="1" t="s">
        <v>5110</v>
      </c>
      <c r="Y432" s="1" t="s">
        <v>5514</v>
      </c>
    </row>
    <row r="433" spans="1:25" x14ac:dyDescent="0.3">
      <c r="A433">
        <v>432</v>
      </c>
      <c r="B433" s="1" t="s">
        <v>5111</v>
      </c>
      <c r="C433">
        <v>2015</v>
      </c>
      <c r="D433">
        <v>462</v>
      </c>
      <c r="E433" s="1" t="s">
        <v>5112</v>
      </c>
      <c r="F433" s="1" t="s">
        <v>26</v>
      </c>
      <c r="G433" s="1" t="s">
        <v>26</v>
      </c>
      <c r="H433">
        <v>459</v>
      </c>
      <c r="I433">
        <v>45</v>
      </c>
      <c r="J433">
        <v>3</v>
      </c>
      <c r="K433" s="1" t="s">
        <v>5113</v>
      </c>
      <c r="L433" s="1" t="s">
        <v>5114</v>
      </c>
      <c r="M433" s="1" t="s">
        <v>5115</v>
      </c>
      <c r="N433" s="2">
        <v>44379.062951388885</v>
      </c>
      <c r="O433">
        <v>0</v>
      </c>
      <c r="P433" s="1" t="s">
        <v>4644</v>
      </c>
      <c r="R433">
        <v>459</v>
      </c>
      <c r="S433" s="1" t="s">
        <v>5089</v>
      </c>
      <c r="U433">
        <v>462</v>
      </c>
      <c r="V433" s="1" t="s">
        <v>5116</v>
      </c>
      <c r="W433" s="1" t="s">
        <v>5117</v>
      </c>
      <c r="X433" s="1" t="s">
        <v>5118</v>
      </c>
      <c r="Y433" s="1" t="s">
        <v>5514</v>
      </c>
    </row>
    <row r="434" spans="1:25" x14ac:dyDescent="0.3">
      <c r="A434">
        <v>433</v>
      </c>
      <c r="B434" s="1" t="s">
        <v>5119</v>
      </c>
      <c r="C434">
        <v>2015</v>
      </c>
      <c r="D434">
        <v>145</v>
      </c>
      <c r="E434" s="1" t="s">
        <v>5120</v>
      </c>
      <c r="F434" s="1" t="s">
        <v>26</v>
      </c>
      <c r="G434" s="1" t="s">
        <v>26</v>
      </c>
      <c r="H434">
        <v>463</v>
      </c>
      <c r="I434">
        <v>29</v>
      </c>
      <c r="J434">
        <v>1</v>
      </c>
      <c r="K434" s="1" t="s">
        <v>5121</v>
      </c>
      <c r="L434" s="1" t="s">
        <v>5122</v>
      </c>
      <c r="M434" s="1" t="s">
        <v>5123</v>
      </c>
      <c r="N434" s="2">
        <v>44379.062951388885</v>
      </c>
      <c r="O434">
        <v>0</v>
      </c>
      <c r="P434" s="1" t="s">
        <v>4644</v>
      </c>
      <c r="R434">
        <v>463</v>
      </c>
      <c r="S434" s="1" t="s">
        <v>5124</v>
      </c>
      <c r="T434">
        <v>1</v>
      </c>
      <c r="U434">
        <v>145</v>
      </c>
      <c r="V434" s="1" t="s">
        <v>4565</v>
      </c>
      <c r="W434" s="1" t="s">
        <v>4566</v>
      </c>
      <c r="X434" s="1" t="s">
        <v>97</v>
      </c>
      <c r="Y434" s="1"/>
    </row>
    <row r="435" spans="1:25" x14ac:dyDescent="0.3">
      <c r="A435">
        <v>434</v>
      </c>
      <c r="B435" s="1" t="s">
        <v>5125</v>
      </c>
      <c r="C435">
        <v>2014</v>
      </c>
      <c r="D435">
        <v>464</v>
      </c>
      <c r="E435" s="1" t="s">
        <v>5126</v>
      </c>
      <c r="F435" s="1" t="s">
        <v>26</v>
      </c>
      <c r="G435" s="1" t="s">
        <v>26</v>
      </c>
      <c r="H435">
        <v>168</v>
      </c>
      <c r="I435">
        <v>34</v>
      </c>
      <c r="J435">
        <v>10</v>
      </c>
      <c r="K435" s="1" t="s">
        <v>5127</v>
      </c>
      <c r="L435" s="1" t="s">
        <v>5128</v>
      </c>
      <c r="M435" s="1" t="s">
        <v>5129</v>
      </c>
      <c r="N435" s="2">
        <v>44379.062951388885</v>
      </c>
      <c r="O435">
        <v>0</v>
      </c>
      <c r="P435" s="1" t="s">
        <v>4644</v>
      </c>
      <c r="R435">
        <v>168</v>
      </c>
      <c r="S435" s="1" t="s">
        <v>2628</v>
      </c>
      <c r="U435">
        <v>464</v>
      </c>
      <c r="V435" s="1" t="s">
        <v>5130</v>
      </c>
      <c r="W435" s="1" t="s">
        <v>5131</v>
      </c>
      <c r="X435" s="1" t="s">
        <v>5132</v>
      </c>
      <c r="Y435" s="1" t="s">
        <v>5514</v>
      </c>
    </row>
    <row r="436" spans="1:25" x14ac:dyDescent="0.3">
      <c r="A436">
        <v>435</v>
      </c>
      <c r="B436" s="1" t="s">
        <v>5133</v>
      </c>
      <c r="C436">
        <v>2014</v>
      </c>
      <c r="D436">
        <v>465</v>
      </c>
      <c r="E436" s="1" t="s">
        <v>5134</v>
      </c>
      <c r="F436" s="1" t="s">
        <v>26</v>
      </c>
      <c r="G436" s="1" t="s">
        <v>26</v>
      </c>
      <c r="H436">
        <v>119</v>
      </c>
      <c r="I436">
        <v>14</v>
      </c>
      <c r="J436">
        <v>4</v>
      </c>
      <c r="K436" s="1" t="s">
        <v>5135</v>
      </c>
      <c r="L436" s="1" t="s">
        <v>5136</v>
      </c>
      <c r="M436" s="1" t="s">
        <v>5137</v>
      </c>
      <c r="N436" s="2">
        <v>44379.062951388885</v>
      </c>
      <c r="O436">
        <v>0</v>
      </c>
      <c r="P436" s="1" t="s">
        <v>4644</v>
      </c>
      <c r="R436">
        <v>119</v>
      </c>
      <c r="S436" s="1" t="s">
        <v>2462</v>
      </c>
      <c r="U436">
        <v>465</v>
      </c>
      <c r="V436" s="1" t="s">
        <v>5138</v>
      </c>
      <c r="W436" s="1" t="s">
        <v>5139</v>
      </c>
      <c r="X436" s="1" t="s">
        <v>5140</v>
      </c>
      <c r="Y436" s="1" t="s">
        <v>5514</v>
      </c>
    </row>
    <row r="437" spans="1:25" x14ac:dyDescent="0.3">
      <c r="A437">
        <v>436</v>
      </c>
      <c r="B437" s="1" t="s">
        <v>5141</v>
      </c>
      <c r="C437">
        <v>2014</v>
      </c>
      <c r="D437">
        <v>467</v>
      </c>
      <c r="E437" s="1" t="s">
        <v>5142</v>
      </c>
      <c r="F437" s="1" t="s">
        <v>26</v>
      </c>
      <c r="G437" s="1" t="s">
        <v>26</v>
      </c>
      <c r="H437">
        <v>467</v>
      </c>
      <c r="I437">
        <v>1</v>
      </c>
      <c r="J437">
        <v>4</v>
      </c>
      <c r="K437" s="1" t="s">
        <v>5143</v>
      </c>
      <c r="L437" s="1" t="s">
        <v>5144</v>
      </c>
      <c r="M437" s="1" t="s">
        <v>5145</v>
      </c>
      <c r="N437" s="2">
        <v>44379.062951388885</v>
      </c>
      <c r="O437">
        <v>0</v>
      </c>
      <c r="P437" s="1" t="s">
        <v>4644</v>
      </c>
      <c r="R437">
        <v>467</v>
      </c>
      <c r="S437" s="1" t="s">
        <v>5146</v>
      </c>
      <c r="U437">
        <v>467</v>
      </c>
      <c r="V437" s="1" t="s">
        <v>5147</v>
      </c>
      <c r="W437" s="1" t="s">
        <v>5148</v>
      </c>
      <c r="X437" s="1" t="s">
        <v>2807</v>
      </c>
      <c r="Y437" s="1" t="s">
        <v>5514</v>
      </c>
    </row>
    <row r="438" spans="1:25" x14ac:dyDescent="0.3">
      <c r="A438">
        <v>437</v>
      </c>
      <c r="B438" s="1" t="s">
        <v>5149</v>
      </c>
      <c r="C438">
        <v>2014</v>
      </c>
      <c r="D438">
        <v>468</v>
      </c>
      <c r="E438" s="1" t="s">
        <v>5150</v>
      </c>
      <c r="F438" s="1" t="s">
        <v>26</v>
      </c>
      <c r="G438" s="1" t="s">
        <v>26</v>
      </c>
      <c r="H438">
        <v>399</v>
      </c>
      <c r="I438">
        <v>6</v>
      </c>
      <c r="K438" s="1" t="s">
        <v>26</v>
      </c>
      <c r="L438" s="1" t="s">
        <v>5151</v>
      </c>
      <c r="M438" s="1" t="s">
        <v>5152</v>
      </c>
      <c r="N438" s="2">
        <v>44379.062951388885</v>
      </c>
      <c r="O438">
        <v>0</v>
      </c>
      <c r="P438" s="1" t="s">
        <v>4644</v>
      </c>
      <c r="R438">
        <v>399</v>
      </c>
      <c r="S438" s="1" t="s">
        <v>4645</v>
      </c>
      <c r="U438">
        <v>468</v>
      </c>
      <c r="V438" s="1" t="s">
        <v>5153</v>
      </c>
      <c r="W438" s="1" t="s">
        <v>5154</v>
      </c>
      <c r="X438" s="1" t="s">
        <v>5155</v>
      </c>
      <c r="Y438" s="1" t="s">
        <v>5514</v>
      </c>
    </row>
    <row r="439" spans="1:25" x14ac:dyDescent="0.3">
      <c r="A439">
        <v>438</v>
      </c>
      <c r="B439" s="1" t="s">
        <v>5156</v>
      </c>
      <c r="C439">
        <v>2014</v>
      </c>
      <c r="D439">
        <v>469</v>
      </c>
      <c r="E439" s="1" t="s">
        <v>5157</v>
      </c>
      <c r="F439" s="1" t="s">
        <v>26</v>
      </c>
      <c r="G439" s="1" t="s">
        <v>26</v>
      </c>
      <c r="H439">
        <v>148</v>
      </c>
      <c r="I439">
        <v>33</v>
      </c>
      <c r="J439">
        <v>2</v>
      </c>
      <c r="K439" s="1" t="s">
        <v>5158</v>
      </c>
      <c r="L439" s="1" t="s">
        <v>5159</v>
      </c>
      <c r="M439" s="1" t="s">
        <v>5160</v>
      </c>
      <c r="N439" s="2">
        <v>44379.062951388885</v>
      </c>
      <c r="O439">
        <v>0</v>
      </c>
      <c r="P439" s="1" t="s">
        <v>4644</v>
      </c>
      <c r="R439">
        <v>148</v>
      </c>
      <c r="S439" s="1" t="s">
        <v>4589</v>
      </c>
      <c r="U439">
        <v>469</v>
      </c>
      <c r="V439" s="1" t="s">
        <v>5161</v>
      </c>
      <c r="W439" s="1" t="s">
        <v>5162</v>
      </c>
      <c r="X439" s="1" t="s">
        <v>5163</v>
      </c>
      <c r="Y439" s="1" t="s">
        <v>5514</v>
      </c>
    </row>
    <row r="440" spans="1:25" x14ac:dyDescent="0.3">
      <c r="A440">
        <v>439</v>
      </c>
      <c r="B440" s="1" t="s">
        <v>5164</v>
      </c>
      <c r="C440">
        <v>2014</v>
      </c>
      <c r="D440">
        <v>470</v>
      </c>
      <c r="E440" s="1" t="s">
        <v>5165</v>
      </c>
      <c r="F440" s="1" t="s">
        <v>26</v>
      </c>
      <c r="G440" s="1" t="s">
        <v>26</v>
      </c>
      <c r="H440">
        <v>144</v>
      </c>
      <c r="I440">
        <v>62</v>
      </c>
      <c r="J440">
        <v>5</v>
      </c>
      <c r="K440" s="1" t="s">
        <v>5166</v>
      </c>
      <c r="L440" s="1" t="s">
        <v>5167</v>
      </c>
      <c r="M440" s="1" t="s">
        <v>5168</v>
      </c>
      <c r="N440" s="2">
        <v>44379.062951388885</v>
      </c>
      <c r="O440">
        <v>0</v>
      </c>
      <c r="P440" s="1" t="s">
        <v>4644</v>
      </c>
      <c r="R440">
        <v>144</v>
      </c>
      <c r="S440" s="1" t="s">
        <v>2545</v>
      </c>
      <c r="U440">
        <v>470</v>
      </c>
      <c r="V440" s="1" t="s">
        <v>5169</v>
      </c>
      <c r="W440" s="1" t="s">
        <v>5170</v>
      </c>
      <c r="X440" s="1" t="s">
        <v>5171</v>
      </c>
      <c r="Y440" s="1" t="s">
        <v>5514</v>
      </c>
    </row>
    <row r="441" spans="1:25" x14ac:dyDescent="0.3">
      <c r="A441">
        <v>440</v>
      </c>
      <c r="B441" s="1" t="s">
        <v>5172</v>
      </c>
      <c r="C441">
        <v>2014</v>
      </c>
      <c r="D441">
        <v>471</v>
      </c>
      <c r="E441" s="1" t="s">
        <v>5173</v>
      </c>
      <c r="F441" s="1" t="s">
        <v>26</v>
      </c>
      <c r="G441" s="1" t="s">
        <v>26</v>
      </c>
      <c r="H441">
        <v>471</v>
      </c>
      <c r="I441">
        <v>31</v>
      </c>
      <c r="J441">
        <v>3</v>
      </c>
      <c r="K441" s="1" t="s">
        <v>5174</v>
      </c>
      <c r="L441" s="1" t="s">
        <v>5175</v>
      </c>
      <c r="M441" s="1" t="s">
        <v>5176</v>
      </c>
      <c r="N441" s="2">
        <v>44379.062951388885</v>
      </c>
      <c r="O441">
        <v>0</v>
      </c>
      <c r="P441" s="1" t="s">
        <v>4644</v>
      </c>
      <c r="R441">
        <v>471</v>
      </c>
      <c r="S441" s="1" t="s">
        <v>5177</v>
      </c>
      <c r="U441">
        <v>471</v>
      </c>
      <c r="V441" s="1" t="s">
        <v>5178</v>
      </c>
      <c r="W441" s="1" t="s">
        <v>5179</v>
      </c>
      <c r="X441" s="1" t="s">
        <v>5180</v>
      </c>
      <c r="Y441" s="1" t="s">
        <v>5514</v>
      </c>
    </row>
    <row r="442" spans="1:25" x14ac:dyDescent="0.3">
      <c r="A442">
        <v>441</v>
      </c>
      <c r="B442" s="1" t="s">
        <v>5181</v>
      </c>
      <c r="C442">
        <v>2014</v>
      </c>
      <c r="D442">
        <v>472</v>
      </c>
      <c r="E442" s="1" t="s">
        <v>5182</v>
      </c>
      <c r="F442" s="1" t="s">
        <v>26</v>
      </c>
      <c r="G442" s="1" t="s">
        <v>26</v>
      </c>
      <c r="H442">
        <v>461</v>
      </c>
      <c r="I442">
        <v>24</v>
      </c>
      <c r="J442">
        <v>1</v>
      </c>
      <c r="K442" s="1" t="s">
        <v>5183</v>
      </c>
      <c r="L442" s="1" t="s">
        <v>5184</v>
      </c>
      <c r="M442" s="1" t="s">
        <v>5185</v>
      </c>
      <c r="N442" s="2">
        <v>44379.062951388885</v>
      </c>
      <c r="O442">
        <v>0</v>
      </c>
      <c r="P442" s="1" t="s">
        <v>4644</v>
      </c>
      <c r="R442">
        <v>461</v>
      </c>
      <c r="S442" s="1" t="s">
        <v>5107</v>
      </c>
      <c r="U442">
        <v>472</v>
      </c>
      <c r="V442" s="1" t="s">
        <v>5186</v>
      </c>
      <c r="W442" s="1" t="s">
        <v>5187</v>
      </c>
      <c r="X442" s="1" t="s">
        <v>5188</v>
      </c>
      <c r="Y442" s="1" t="s">
        <v>5514</v>
      </c>
    </row>
    <row r="443" spans="1:25" x14ac:dyDescent="0.3">
      <c r="A443">
        <v>442</v>
      </c>
      <c r="B443" s="1" t="s">
        <v>5189</v>
      </c>
      <c r="C443">
        <v>2014</v>
      </c>
      <c r="D443">
        <v>473</v>
      </c>
      <c r="E443" s="1" t="s">
        <v>5190</v>
      </c>
      <c r="F443" s="1" t="s">
        <v>26</v>
      </c>
      <c r="G443" s="1" t="s">
        <v>26</v>
      </c>
      <c r="H443">
        <v>473</v>
      </c>
      <c r="I443">
        <v>26</v>
      </c>
      <c r="J443">
        <v>1</v>
      </c>
      <c r="K443" s="1" t="s">
        <v>5191</v>
      </c>
      <c r="L443" s="1" t="s">
        <v>5192</v>
      </c>
      <c r="M443" s="1" t="s">
        <v>5193</v>
      </c>
      <c r="N443" s="2">
        <v>44379.062951388885</v>
      </c>
      <c r="O443">
        <v>0</v>
      </c>
      <c r="P443" s="1" t="s">
        <v>4644</v>
      </c>
      <c r="R443">
        <v>473</v>
      </c>
      <c r="S443" s="1" t="s">
        <v>5194</v>
      </c>
      <c r="U443">
        <v>473</v>
      </c>
      <c r="V443" s="1" t="s">
        <v>5195</v>
      </c>
      <c r="W443" s="1" t="s">
        <v>5196</v>
      </c>
      <c r="X443" s="1" t="s">
        <v>5197</v>
      </c>
      <c r="Y443" s="1" t="s">
        <v>5514</v>
      </c>
    </row>
    <row r="444" spans="1:25" x14ac:dyDescent="0.3">
      <c r="A444">
        <v>443</v>
      </c>
      <c r="B444" s="1" t="s">
        <v>5198</v>
      </c>
      <c r="C444">
        <v>2014</v>
      </c>
      <c r="D444">
        <v>475</v>
      </c>
      <c r="E444" s="1" t="s">
        <v>5199</v>
      </c>
      <c r="F444" s="1" t="s">
        <v>26</v>
      </c>
      <c r="G444" s="1" t="s">
        <v>26</v>
      </c>
      <c r="H444">
        <v>412</v>
      </c>
      <c r="I444">
        <v>69</v>
      </c>
      <c r="J444">
        <v>1</v>
      </c>
      <c r="K444" s="1" t="s">
        <v>5200</v>
      </c>
      <c r="L444" s="1" t="s">
        <v>5201</v>
      </c>
      <c r="M444" s="1" t="s">
        <v>5202</v>
      </c>
      <c r="N444" s="2">
        <v>44379.062951388885</v>
      </c>
      <c r="O444">
        <v>0</v>
      </c>
      <c r="P444" s="1" t="s">
        <v>4644</v>
      </c>
      <c r="R444">
        <v>412</v>
      </c>
      <c r="S444" s="1" t="s">
        <v>4747</v>
      </c>
      <c r="U444">
        <v>475</v>
      </c>
      <c r="V444" s="1" t="s">
        <v>5203</v>
      </c>
      <c r="W444" s="1" t="s">
        <v>5204</v>
      </c>
      <c r="X444" s="1" t="s">
        <v>3436</v>
      </c>
      <c r="Y444" s="1" t="s">
        <v>5514</v>
      </c>
    </row>
    <row r="445" spans="1:25" x14ac:dyDescent="0.3">
      <c r="A445">
        <v>444</v>
      </c>
      <c r="B445" s="1" t="s">
        <v>5205</v>
      </c>
      <c r="C445">
        <v>2013</v>
      </c>
      <c r="D445">
        <v>478</v>
      </c>
      <c r="E445" s="1" t="s">
        <v>5206</v>
      </c>
      <c r="F445" s="1" t="s">
        <v>26</v>
      </c>
      <c r="G445" s="1" t="s">
        <v>26</v>
      </c>
      <c r="H445">
        <v>455</v>
      </c>
      <c r="I445">
        <v>59</v>
      </c>
      <c r="J445">
        <v>4</v>
      </c>
      <c r="K445" s="1" t="s">
        <v>5207</v>
      </c>
      <c r="L445" s="1" t="s">
        <v>5208</v>
      </c>
      <c r="M445" s="1" t="s">
        <v>5209</v>
      </c>
      <c r="N445" s="2">
        <v>44379.062951388885</v>
      </c>
      <c r="O445">
        <v>0</v>
      </c>
      <c r="P445" s="1" t="s">
        <v>4644</v>
      </c>
      <c r="R445">
        <v>455</v>
      </c>
      <c r="S445" s="1" t="s">
        <v>5062</v>
      </c>
      <c r="U445">
        <v>478</v>
      </c>
      <c r="V445" s="1" t="s">
        <v>5210</v>
      </c>
      <c r="W445" s="1" t="s">
        <v>5211</v>
      </c>
      <c r="X445" s="1" t="s">
        <v>5212</v>
      </c>
      <c r="Y445" s="1" t="s">
        <v>5514</v>
      </c>
    </row>
    <row r="446" spans="1:25" x14ac:dyDescent="0.3">
      <c r="A446">
        <v>445</v>
      </c>
      <c r="B446" s="1" t="s">
        <v>5213</v>
      </c>
      <c r="C446">
        <v>2013</v>
      </c>
      <c r="D446">
        <v>480</v>
      </c>
      <c r="E446" s="1" t="s">
        <v>5214</v>
      </c>
      <c r="F446" s="1" t="s">
        <v>26</v>
      </c>
      <c r="G446" s="1" t="s">
        <v>26</v>
      </c>
      <c r="H446">
        <v>144</v>
      </c>
      <c r="I446">
        <v>61</v>
      </c>
      <c r="J446">
        <v>5</v>
      </c>
      <c r="K446" s="1" t="s">
        <v>5215</v>
      </c>
      <c r="L446" s="1" t="s">
        <v>5216</v>
      </c>
      <c r="M446" s="1" t="s">
        <v>5217</v>
      </c>
      <c r="N446" s="2">
        <v>44379.062951388885</v>
      </c>
      <c r="O446">
        <v>0</v>
      </c>
      <c r="P446" s="1" t="s">
        <v>4644</v>
      </c>
      <c r="R446">
        <v>144</v>
      </c>
      <c r="S446" s="1" t="s">
        <v>2545</v>
      </c>
      <c r="U446">
        <v>480</v>
      </c>
      <c r="V446" s="1" t="s">
        <v>5218</v>
      </c>
      <c r="W446" s="1" t="s">
        <v>5219</v>
      </c>
      <c r="X446" s="1" t="s">
        <v>5220</v>
      </c>
      <c r="Y446" s="1" t="s">
        <v>5514</v>
      </c>
    </row>
    <row r="447" spans="1:25" x14ac:dyDescent="0.3">
      <c r="A447">
        <v>446</v>
      </c>
      <c r="B447" s="1" t="s">
        <v>5221</v>
      </c>
      <c r="C447">
        <v>2013</v>
      </c>
      <c r="D447">
        <v>481</v>
      </c>
      <c r="E447" s="1" t="s">
        <v>5222</v>
      </c>
      <c r="F447" s="1" t="s">
        <v>26</v>
      </c>
      <c r="G447" s="1" t="s">
        <v>26</v>
      </c>
      <c r="H447">
        <v>481</v>
      </c>
      <c r="I447">
        <v>34</v>
      </c>
      <c r="J447">
        <v>5</v>
      </c>
      <c r="K447" s="1" t="s">
        <v>5223</v>
      </c>
      <c r="L447" s="1" t="s">
        <v>5224</v>
      </c>
      <c r="M447" s="1" t="s">
        <v>5225</v>
      </c>
      <c r="N447" s="2">
        <v>44379.062951388885</v>
      </c>
      <c r="O447">
        <v>0</v>
      </c>
      <c r="P447" s="1" t="s">
        <v>4644</v>
      </c>
      <c r="R447">
        <v>481</v>
      </c>
      <c r="S447" s="1" t="s">
        <v>5226</v>
      </c>
      <c r="U447">
        <v>481</v>
      </c>
      <c r="V447" s="1" t="s">
        <v>5227</v>
      </c>
      <c r="W447" s="1" t="s">
        <v>5228</v>
      </c>
      <c r="X447" s="1" t="s">
        <v>5229</v>
      </c>
      <c r="Y447" s="1" t="s">
        <v>5514</v>
      </c>
    </row>
    <row r="448" spans="1:25" x14ac:dyDescent="0.3">
      <c r="A448">
        <v>447</v>
      </c>
      <c r="B448" s="1" t="s">
        <v>5230</v>
      </c>
      <c r="C448">
        <v>2012</v>
      </c>
      <c r="D448">
        <v>482</v>
      </c>
      <c r="E448" s="1" t="s">
        <v>5231</v>
      </c>
      <c r="F448" s="1" t="s">
        <v>26</v>
      </c>
      <c r="G448" s="1" t="s">
        <v>26</v>
      </c>
      <c r="H448">
        <v>482</v>
      </c>
      <c r="I448">
        <v>20</v>
      </c>
      <c r="J448">
        <v>12</v>
      </c>
      <c r="K448" s="1" t="s">
        <v>5232</v>
      </c>
      <c r="L448" s="1" t="s">
        <v>5233</v>
      </c>
      <c r="M448" s="1" t="s">
        <v>5234</v>
      </c>
      <c r="N448" s="2">
        <v>44379.062951388885</v>
      </c>
      <c r="O448">
        <v>0</v>
      </c>
      <c r="P448" s="1" t="s">
        <v>4644</v>
      </c>
      <c r="R448">
        <v>482</v>
      </c>
      <c r="S448" s="1" t="s">
        <v>5235</v>
      </c>
      <c r="U448">
        <v>482</v>
      </c>
      <c r="V448" s="1" t="s">
        <v>5236</v>
      </c>
      <c r="W448" s="1" t="s">
        <v>5237</v>
      </c>
      <c r="X448" s="1" t="s">
        <v>5238</v>
      </c>
      <c r="Y448" s="1" t="s">
        <v>5514</v>
      </c>
    </row>
    <row r="449" spans="1:25" x14ac:dyDescent="0.3">
      <c r="A449">
        <v>448</v>
      </c>
      <c r="B449" s="1" t="s">
        <v>5239</v>
      </c>
      <c r="C449">
        <v>2012</v>
      </c>
      <c r="D449">
        <v>483</v>
      </c>
      <c r="E449" s="1" t="s">
        <v>5240</v>
      </c>
      <c r="F449" s="1" t="s">
        <v>26</v>
      </c>
      <c r="G449" s="1" t="s">
        <v>26</v>
      </c>
      <c r="H449">
        <v>144</v>
      </c>
      <c r="I449">
        <v>60</v>
      </c>
      <c r="J449">
        <v>12</v>
      </c>
      <c r="K449" s="1" t="s">
        <v>5241</v>
      </c>
      <c r="L449" s="1" t="s">
        <v>5242</v>
      </c>
      <c r="M449" s="1" t="s">
        <v>5243</v>
      </c>
      <c r="N449" s="2">
        <v>44379.062951388885</v>
      </c>
      <c r="O449">
        <v>0</v>
      </c>
      <c r="P449" s="1" t="s">
        <v>4644</v>
      </c>
      <c r="R449">
        <v>144</v>
      </c>
      <c r="S449" s="1" t="s">
        <v>2545</v>
      </c>
      <c r="U449">
        <v>483</v>
      </c>
      <c r="V449" s="1" t="s">
        <v>5244</v>
      </c>
      <c r="W449" s="1" t="s">
        <v>5245</v>
      </c>
      <c r="X449" s="1" t="s">
        <v>3522</v>
      </c>
      <c r="Y449" s="1" t="s">
        <v>5514</v>
      </c>
    </row>
    <row r="450" spans="1:25" x14ac:dyDescent="0.3">
      <c r="A450">
        <v>449</v>
      </c>
      <c r="B450" s="1" t="s">
        <v>5246</v>
      </c>
      <c r="C450">
        <v>2012</v>
      </c>
      <c r="D450">
        <v>484</v>
      </c>
      <c r="E450" s="1" t="s">
        <v>5247</v>
      </c>
      <c r="F450" s="1" t="s">
        <v>26</v>
      </c>
      <c r="G450" s="1" t="s">
        <v>26</v>
      </c>
      <c r="H450">
        <v>484</v>
      </c>
      <c r="I450">
        <v>30</v>
      </c>
      <c r="J450">
        <v>4</v>
      </c>
      <c r="K450" s="1" t="s">
        <v>5248</v>
      </c>
      <c r="L450" s="1" t="s">
        <v>5249</v>
      </c>
      <c r="M450" s="1" t="s">
        <v>5250</v>
      </c>
      <c r="N450" s="2">
        <v>44379.062951388885</v>
      </c>
      <c r="O450">
        <v>0</v>
      </c>
      <c r="P450" s="1" t="s">
        <v>4644</v>
      </c>
      <c r="R450">
        <v>484</v>
      </c>
      <c r="S450" s="1" t="s">
        <v>5251</v>
      </c>
      <c r="U450">
        <v>484</v>
      </c>
      <c r="V450" s="1" t="s">
        <v>5252</v>
      </c>
      <c r="W450" s="1" t="s">
        <v>5253</v>
      </c>
      <c r="X450" s="1" t="s">
        <v>3941</v>
      </c>
      <c r="Y450" s="1" t="s">
        <v>5514</v>
      </c>
    </row>
    <row r="451" spans="1:25" x14ac:dyDescent="0.3">
      <c r="A451">
        <v>450</v>
      </c>
      <c r="B451" s="1" t="s">
        <v>5254</v>
      </c>
      <c r="C451">
        <v>2012</v>
      </c>
      <c r="D451">
        <v>485</v>
      </c>
      <c r="E451" s="1" t="s">
        <v>5255</v>
      </c>
      <c r="F451" s="1" t="s">
        <v>26</v>
      </c>
      <c r="G451" s="1" t="s">
        <v>26</v>
      </c>
      <c r="H451">
        <v>424</v>
      </c>
      <c r="I451">
        <v>24</v>
      </c>
      <c r="J451">
        <v>9</v>
      </c>
      <c r="K451" s="1" t="s">
        <v>5256</v>
      </c>
      <c r="L451" s="1" t="s">
        <v>5257</v>
      </c>
      <c r="M451" s="1" t="s">
        <v>5258</v>
      </c>
      <c r="N451" s="2">
        <v>44379.062951388885</v>
      </c>
      <c r="O451">
        <v>0</v>
      </c>
      <c r="P451" s="1" t="s">
        <v>4644</v>
      </c>
      <c r="R451">
        <v>424</v>
      </c>
      <c r="S451" s="1" t="s">
        <v>4846</v>
      </c>
      <c r="U451">
        <v>485</v>
      </c>
      <c r="V451" s="1" t="s">
        <v>5259</v>
      </c>
      <c r="W451" s="1" t="s">
        <v>5260</v>
      </c>
      <c r="X451" s="1" t="s">
        <v>5261</v>
      </c>
      <c r="Y451" s="1" t="s">
        <v>5514</v>
      </c>
    </row>
    <row r="452" spans="1:25" x14ac:dyDescent="0.3">
      <c r="A452">
        <v>451</v>
      </c>
      <c r="B452" s="1" t="s">
        <v>5262</v>
      </c>
      <c r="C452">
        <v>2012</v>
      </c>
      <c r="D452">
        <v>486</v>
      </c>
      <c r="E452" s="1" t="s">
        <v>5263</v>
      </c>
      <c r="F452" s="1" t="s">
        <v>26</v>
      </c>
      <c r="G452" s="1" t="s">
        <v>26</v>
      </c>
      <c r="H452">
        <v>400</v>
      </c>
      <c r="I452">
        <v>55</v>
      </c>
      <c r="J452">
        <v>2</v>
      </c>
      <c r="K452" s="1" t="s">
        <v>5264</v>
      </c>
      <c r="L452" s="1" t="s">
        <v>5265</v>
      </c>
      <c r="M452" s="1" t="s">
        <v>5266</v>
      </c>
      <c r="N452" s="2">
        <v>44379.062951388885</v>
      </c>
      <c r="O452">
        <v>0</v>
      </c>
      <c r="P452" s="1" t="s">
        <v>4644</v>
      </c>
      <c r="R452">
        <v>400</v>
      </c>
      <c r="S452" s="1" t="s">
        <v>4653</v>
      </c>
      <c r="U452">
        <v>486</v>
      </c>
      <c r="V452" s="1" t="s">
        <v>5267</v>
      </c>
      <c r="W452" s="1" t="s">
        <v>5268</v>
      </c>
      <c r="X452" s="1" t="s">
        <v>5269</v>
      </c>
      <c r="Y452" s="1" t="s">
        <v>5514</v>
      </c>
    </row>
    <row r="453" spans="1:25" x14ac:dyDescent="0.3">
      <c r="A453">
        <v>452</v>
      </c>
      <c r="B453" s="1" t="s">
        <v>5270</v>
      </c>
      <c r="C453">
        <v>2012</v>
      </c>
      <c r="D453">
        <v>484</v>
      </c>
      <c r="E453" s="1" t="s">
        <v>5271</v>
      </c>
      <c r="F453" s="1" t="s">
        <v>26</v>
      </c>
      <c r="G453" s="1" t="s">
        <v>26</v>
      </c>
      <c r="H453">
        <v>450</v>
      </c>
      <c r="I453">
        <v>34</v>
      </c>
      <c r="J453">
        <v>10</v>
      </c>
      <c r="K453" s="1" t="s">
        <v>5272</v>
      </c>
      <c r="L453" s="1" t="s">
        <v>5273</v>
      </c>
      <c r="M453" s="1" t="s">
        <v>5274</v>
      </c>
      <c r="N453" s="2">
        <v>44379.062951388885</v>
      </c>
      <c r="O453">
        <v>0</v>
      </c>
      <c r="P453" s="1" t="s">
        <v>4644</v>
      </c>
      <c r="R453">
        <v>450</v>
      </c>
      <c r="S453" s="1" t="s">
        <v>5021</v>
      </c>
      <c r="U453">
        <v>484</v>
      </c>
      <c r="V453" s="1" t="s">
        <v>5252</v>
      </c>
      <c r="W453" s="1" t="s">
        <v>5253</v>
      </c>
      <c r="X453" s="1" t="s">
        <v>3941</v>
      </c>
      <c r="Y453" s="1" t="s">
        <v>5514</v>
      </c>
    </row>
    <row r="454" spans="1:25" x14ac:dyDescent="0.3">
      <c r="A454">
        <v>453</v>
      </c>
      <c r="B454" s="1" t="s">
        <v>5275</v>
      </c>
      <c r="C454">
        <v>2011</v>
      </c>
      <c r="D454">
        <v>489</v>
      </c>
      <c r="E454" s="1" t="s">
        <v>5276</v>
      </c>
      <c r="F454" s="1" t="s">
        <v>26</v>
      </c>
      <c r="G454" s="1" t="s">
        <v>26</v>
      </c>
      <c r="H454">
        <v>489</v>
      </c>
      <c r="I454">
        <v>9</v>
      </c>
      <c r="J454">
        <v>5</v>
      </c>
      <c r="K454" s="1" t="s">
        <v>5277</v>
      </c>
      <c r="L454" s="1" t="s">
        <v>5278</v>
      </c>
      <c r="M454" s="1" t="s">
        <v>5279</v>
      </c>
      <c r="N454" s="2">
        <v>44379.062951388885</v>
      </c>
      <c r="O454">
        <v>0</v>
      </c>
      <c r="P454" s="1" t="s">
        <v>4644</v>
      </c>
      <c r="R454">
        <v>489</v>
      </c>
      <c r="S454" s="1" t="s">
        <v>5280</v>
      </c>
      <c r="U454">
        <v>489</v>
      </c>
      <c r="V454" s="1" t="s">
        <v>5281</v>
      </c>
      <c r="W454" s="1" t="s">
        <v>5282</v>
      </c>
      <c r="X454" s="1" t="s">
        <v>911</v>
      </c>
      <c r="Y454" s="1" t="s">
        <v>5514</v>
      </c>
    </row>
    <row r="455" spans="1:25" x14ac:dyDescent="0.3">
      <c r="A455">
        <v>454</v>
      </c>
      <c r="B455" s="1" t="s">
        <v>5283</v>
      </c>
      <c r="C455">
        <v>2011</v>
      </c>
      <c r="D455">
        <v>490</v>
      </c>
      <c r="E455" s="1" t="s">
        <v>5284</v>
      </c>
      <c r="F455" s="1" t="s">
        <v>26</v>
      </c>
      <c r="G455" s="1" t="s">
        <v>26</v>
      </c>
      <c r="H455">
        <v>339</v>
      </c>
      <c r="I455">
        <v>39</v>
      </c>
      <c r="J455">
        <v>4</v>
      </c>
      <c r="K455" s="1" t="s">
        <v>5285</v>
      </c>
      <c r="L455" s="1" t="s">
        <v>5286</v>
      </c>
      <c r="M455" s="1" t="s">
        <v>5287</v>
      </c>
      <c r="N455" s="2">
        <v>44379.062951388885</v>
      </c>
      <c r="O455">
        <v>0</v>
      </c>
      <c r="P455" s="1" t="s">
        <v>4644</v>
      </c>
      <c r="R455">
        <v>339</v>
      </c>
      <c r="S455" s="1" t="s">
        <v>3575</v>
      </c>
      <c r="U455">
        <v>490</v>
      </c>
      <c r="V455" s="1" t="s">
        <v>5288</v>
      </c>
      <c r="W455" s="1" t="s">
        <v>5289</v>
      </c>
      <c r="X455" s="1" t="s">
        <v>3578</v>
      </c>
      <c r="Y455" s="1" t="s">
        <v>5514</v>
      </c>
    </row>
    <row r="456" spans="1:25" x14ac:dyDescent="0.3">
      <c r="A456">
        <v>455</v>
      </c>
      <c r="B456" s="1" t="s">
        <v>5290</v>
      </c>
      <c r="C456">
        <v>2010</v>
      </c>
      <c r="D456">
        <v>492</v>
      </c>
      <c r="E456" s="1" t="s">
        <v>5291</v>
      </c>
      <c r="F456" s="1" t="s">
        <v>26</v>
      </c>
      <c r="G456" s="1" t="s">
        <v>26</v>
      </c>
      <c r="H456">
        <v>492</v>
      </c>
      <c r="I456">
        <v>13</v>
      </c>
      <c r="J456">
        <v>4</v>
      </c>
      <c r="K456" s="1" t="s">
        <v>5292</v>
      </c>
      <c r="L456" s="1" t="s">
        <v>5293</v>
      </c>
      <c r="M456" s="1" t="s">
        <v>5294</v>
      </c>
      <c r="N456" s="2">
        <v>44379.062951388885</v>
      </c>
      <c r="O456">
        <v>0</v>
      </c>
      <c r="P456" s="1" t="s">
        <v>4644</v>
      </c>
      <c r="R456">
        <v>492</v>
      </c>
      <c r="S456" s="1" t="s">
        <v>5295</v>
      </c>
      <c r="U456">
        <v>492</v>
      </c>
      <c r="V456" s="1" t="s">
        <v>5296</v>
      </c>
      <c r="W456" s="1" t="s">
        <v>5297</v>
      </c>
      <c r="X456" s="1" t="s">
        <v>5298</v>
      </c>
      <c r="Y456" s="1" t="s">
        <v>5514</v>
      </c>
    </row>
    <row r="457" spans="1:25" x14ac:dyDescent="0.3">
      <c r="A457">
        <v>456</v>
      </c>
      <c r="B457" s="1" t="s">
        <v>5299</v>
      </c>
      <c r="C457">
        <v>2010</v>
      </c>
      <c r="D457">
        <v>493</v>
      </c>
      <c r="E457" s="1" t="s">
        <v>5300</v>
      </c>
      <c r="F457" s="1" t="s">
        <v>26</v>
      </c>
      <c r="G457" s="1" t="s">
        <v>26</v>
      </c>
      <c r="H457">
        <v>493</v>
      </c>
      <c r="I457">
        <v>294</v>
      </c>
      <c r="K457" s="1" t="s">
        <v>5301</v>
      </c>
      <c r="L457" s="1" t="s">
        <v>5302</v>
      </c>
      <c r="M457" s="1" t="s">
        <v>5303</v>
      </c>
      <c r="N457" s="2">
        <v>44379.062951388885</v>
      </c>
      <c r="O457">
        <v>0</v>
      </c>
      <c r="P457" s="1" t="s">
        <v>4644</v>
      </c>
      <c r="R457">
        <v>493</v>
      </c>
      <c r="S457" s="1" t="s">
        <v>5304</v>
      </c>
      <c r="U457">
        <v>493</v>
      </c>
      <c r="V457" s="1" t="s">
        <v>5305</v>
      </c>
      <c r="W457" s="1" t="s">
        <v>5306</v>
      </c>
      <c r="X457" s="1" t="s">
        <v>5307</v>
      </c>
      <c r="Y457" s="1" t="s">
        <v>5514</v>
      </c>
    </row>
    <row r="458" spans="1:25" x14ac:dyDescent="0.3">
      <c r="A458">
        <v>457</v>
      </c>
      <c r="B458" s="1" t="s">
        <v>5308</v>
      </c>
      <c r="C458">
        <v>2010</v>
      </c>
      <c r="D458">
        <v>494</v>
      </c>
      <c r="E458" s="1" t="s">
        <v>5309</v>
      </c>
      <c r="F458" s="1" t="s">
        <v>26</v>
      </c>
      <c r="G458" s="1" t="s">
        <v>26</v>
      </c>
      <c r="H458">
        <v>144</v>
      </c>
      <c r="I458">
        <v>58</v>
      </c>
      <c r="J458">
        <v>5</v>
      </c>
      <c r="K458" s="1" t="s">
        <v>5310</v>
      </c>
      <c r="L458" s="1" t="s">
        <v>5311</v>
      </c>
      <c r="M458" s="1" t="s">
        <v>5312</v>
      </c>
      <c r="N458" s="2">
        <v>44379.062951388885</v>
      </c>
      <c r="O458">
        <v>0</v>
      </c>
      <c r="P458" s="1" t="s">
        <v>4644</v>
      </c>
      <c r="R458">
        <v>144</v>
      </c>
      <c r="S458" s="1" t="s">
        <v>2545</v>
      </c>
      <c r="U458">
        <v>494</v>
      </c>
      <c r="V458" s="1" t="s">
        <v>5313</v>
      </c>
      <c r="W458" s="1" t="s">
        <v>5314</v>
      </c>
      <c r="X458" s="1" t="s">
        <v>5315</v>
      </c>
      <c r="Y458" s="1" t="s">
        <v>5514</v>
      </c>
    </row>
    <row r="459" spans="1:25" x14ac:dyDescent="0.3">
      <c r="A459">
        <v>458</v>
      </c>
      <c r="B459" s="1" t="s">
        <v>5316</v>
      </c>
      <c r="C459">
        <v>2009</v>
      </c>
      <c r="D459">
        <v>495</v>
      </c>
      <c r="E459" s="1" t="s">
        <v>5317</v>
      </c>
      <c r="F459" s="1" t="s">
        <v>26</v>
      </c>
      <c r="G459" s="1" t="s">
        <v>26</v>
      </c>
      <c r="H459">
        <v>452</v>
      </c>
      <c r="I459">
        <v>6</v>
      </c>
      <c r="J459">
        <v>4</v>
      </c>
      <c r="K459" s="1" t="s">
        <v>5318</v>
      </c>
      <c r="L459" s="1" t="s">
        <v>5319</v>
      </c>
      <c r="M459" s="1" t="s">
        <v>5320</v>
      </c>
      <c r="N459" s="2">
        <v>44379.062951388885</v>
      </c>
      <c r="O459">
        <v>0</v>
      </c>
      <c r="P459" s="1" t="s">
        <v>4644</v>
      </c>
      <c r="R459">
        <v>452</v>
      </c>
      <c r="S459" s="1" t="s">
        <v>5036</v>
      </c>
      <c r="U459">
        <v>495</v>
      </c>
      <c r="V459" s="1" t="s">
        <v>5321</v>
      </c>
      <c r="W459" s="1" t="s">
        <v>5322</v>
      </c>
      <c r="X459" s="1" t="s">
        <v>5323</v>
      </c>
      <c r="Y459" s="1" t="s">
        <v>5514</v>
      </c>
    </row>
    <row r="460" spans="1:25" x14ac:dyDescent="0.3">
      <c r="A460">
        <v>459</v>
      </c>
      <c r="B460" s="1" t="s">
        <v>5324</v>
      </c>
      <c r="C460">
        <v>2009</v>
      </c>
      <c r="D460">
        <v>497</v>
      </c>
      <c r="E460" s="1" t="s">
        <v>5325</v>
      </c>
      <c r="F460" s="1" t="s">
        <v>26</v>
      </c>
      <c r="G460" s="1" t="s">
        <v>26</v>
      </c>
      <c r="H460">
        <v>497</v>
      </c>
      <c r="I460">
        <v>14</v>
      </c>
      <c r="J460">
        <v>5</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c r="Y460" s="1"/>
    </row>
    <row r="461" spans="1:25" x14ac:dyDescent="0.3">
      <c r="A461">
        <v>460</v>
      </c>
      <c r="B461" s="1" t="s">
        <v>5333</v>
      </c>
      <c r="C461">
        <v>2009</v>
      </c>
      <c r="D461">
        <v>498</v>
      </c>
      <c r="E461" s="1" t="s">
        <v>5334</v>
      </c>
      <c r="F461" s="1" t="s">
        <v>26</v>
      </c>
      <c r="G461" s="1" t="s">
        <v>26</v>
      </c>
      <c r="H461">
        <v>353</v>
      </c>
      <c r="I461">
        <v>21</v>
      </c>
      <c r="J461">
        <v>7</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c r="Y461" s="1"/>
    </row>
    <row r="462" spans="1:25" x14ac:dyDescent="0.3">
      <c r="A462">
        <v>461</v>
      </c>
      <c r="B462" s="1" t="s">
        <v>5341</v>
      </c>
      <c r="C462">
        <v>2009</v>
      </c>
      <c r="D462">
        <v>499</v>
      </c>
      <c r="E462" s="1" t="s">
        <v>5342</v>
      </c>
      <c r="F462" s="1" t="s">
        <v>26</v>
      </c>
      <c r="G462" s="1" t="s">
        <v>26</v>
      </c>
      <c r="H462">
        <v>471</v>
      </c>
      <c r="I462">
        <v>26</v>
      </c>
      <c r="J462">
        <v>6</v>
      </c>
      <c r="K462" s="1" t="s">
        <v>5343</v>
      </c>
      <c r="L462" s="1" t="s">
        <v>5344</v>
      </c>
      <c r="M462" s="1" t="s">
        <v>5345</v>
      </c>
      <c r="N462" s="2">
        <v>44379.062951388885</v>
      </c>
      <c r="O462">
        <v>0</v>
      </c>
      <c r="P462" s="1" t="s">
        <v>4644</v>
      </c>
      <c r="R462">
        <v>471</v>
      </c>
      <c r="S462" s="1" t="s">
        <v>5177</v>
      </c>
      <c r="U462">
        <v>499</v>
      </c>
      <c r="V462" s="1" t="s">
        <v>5346</v>
      </c>
      <c r="W462" s="1" t="s">
        <v>5347</v>
      </c>
      <c r="X462" s="1" t="s">
        <v>5348</v>
      </c>
      <c r="Y462" s="1" t="s">
        <v>5514</v>
      </c>
    </row>
    <row r="463" spans="1:25" x14ac:dyDescent="0.3">
      <c r="A463">
        <v>462</v>
      </c>
      <c r="B463" s="1" t="s">
        <v>5349</v>
      </c>
      <c r="C463">
        <v>2009</v>
      </c>
      <c r="D463">
        <v>500</v>
      </c>
      <c r="E463" s="1" t="s">
        <v>5350</v>
      </c>
      <c r="F463" s="1" t="s">
        <v>26</v>
      </c>
      <c r="G463" s="1" t="s">
        <v>26</v>
      </c>
      <c r="H463">
        <v>152</v>
      </c>
      <c r="I463">
        <v>4</v>
      </c>
      <c r="J463">
        <v>2</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c r="Y463" s="1"/>
    </row>
    <row r="464" spans="1:25" x14ac:dyDescent="0.3">
      <c r="A464">
        <v>463</v>
      </c>
      <c r="B464" s="1" t="s">
        <v>5357</v>
      </c>
      <c r="C464">
        <v>2008</v>
      </c>
      <c r="D464">
        <v>502</v>
      </c>
      <c r="E464" s="1" t="s">
        <v>5358</v>
      </c>
      <c r="F464" s="1" t="s">
        <v>26</v>
      </c>
      <c r="G464" s="1" t="s">
        <v>26</v>
      </c>
      <c r="H464">
        <v>144</v>
      </c>
      <c r="I464">
        <v>56</v>
      </c>
      <c r="J464">
        <v>11</v>
      </c>
      <c r="K464" s="1" t="s">
        <v>5359</v>
      </c>
      <c r="L464" s="1" t="s">
        <v>5360</v>
      </c>
      <c r="M464" s="1" t="s">
        <v>5361</v>
      </c>
      <c r="N464" s="2">
        <v>44379.062951388885</v>
      </c>
      <c r="O464">
        <v>0</v>
      </c>
      <c r="P464" s="1" t="s">
        <v>4644</v>
      </c>
      <c r="R464">
        <v>144</v>
      </c>
      <c r="S464" s="1" t="s">
        <v>2545</v>
      </c>
      <c r="U464">
        <v>502</v>
      </c>
      <c r="V464" s="1" t="s">
        <v>5362</v>
      </c>
      <c r="W464" s="1" t="s">
        <v>5363</v>
      </c>
      <c r="X464" s="1" t="s">
        <v>5364</v>
      </c>
      <c r="Y464" s="1" t="s">
        <v>5514</v>
      </c>
    </row>
    <row r="465" spans="1:25" x14ac:dyDescent="0.3">
      <c r="A465">
        <v>464</v>
      </c>
      <c r="B465" s="1" t="s">
        <v>5365</v>
      </c>
      <c r="C465">
        <v>2008</v>
      </c>
      <c r="D465">
        <v>503</v>
      </c>
      <c r="E465" s="1" t="s">
        <v>5366</v>
      </c>
      <c r="F465" s="1" t="s">
        <v>26</v>
      </c>
      <c r="G465" s="1" t="s">
        <v>26</v>
      </c>
      <c r="H465">
        <v>503</v>
      </c>
      <c r="I465">
        <v>28</v>
      </c>
      <c r="J465">
        <v>4</v>
      </c>
      <c r="K465" s="1" t="s">
        <v>5367</v>
      </c>
      <c r="L465" s="1" t="s">
        <v>5368</v>
      </c>
      <c r="M465" s="1" t="s">
        <v>5369</v>
      </c>
      <c r="N465" s="2">
        <v>44379.062951388885</v>
      </c>
      <c r="O465">
        <v>0</v>
      </c>
      <c r="P465" s="1" t="s">
        <v>4644</v>
      </c>
      <c r="R465">
        <v>503</v>
      </c>
      <c r="S465" s="1" t="s">
        <v>5370</v>
      </c>
      <c r="U465">
        <v>503</v>
      </c>
      <c r="V465" s="1" t="s">
        <v>5371</v>
      </c>
      <c r="W465" s="1" t="s">
        <v>5372</v>
      </c>
      <c r="X465" s="1" t="s">
        <v>5373</v>
      </c>
      <c r="Y465" s="1" t="s">
        <v>5514</v>
      </c>
    </row>
    <row r="466" spans="1:25" x14ac:dyDescent="0.3">
      <c r="A466">
        <v>465</v>
      </c>
      <c r="B466" s="1" t="s">
        <v>5374</v>
      </c>
      <c r="C466">
        <v>2008</v>
      </c>
      <c r="D466">
        <v>504</v>
      </c>
      <c r="E466" s="1" t="s">
        <v>5375</v>
      </c>
      <c r="F466" s="1" t="s">
        <v>26</v>
      </c>
      <c r="G466" s="1" t="s">
        <v>26</v>
      </c>
      <c r="H466">
        <v>471</v>
      </c>
      <c r="I466">
        <v>25</v>
      </c>
      <c r="J466">
        <v>11</v>
      </c>
      <c r="K466" s="1" t="s">
        <v>5376</v>
      </c>
      <c r="L466" s="1" t="s">
        <v>5377</v>
      </c>
      <c r="M466" s="1" t="s">
        <v>5378</v>
      </c>
      <c r="N466" s="2">
        <v>44379.062951388885</v>
      </c>
      <c r="O466">
        <v>0</v>
      </c>
      <c r="P466" s="1" t="s">
        <v>4644</v>
      </c>
      <c r="R466">
        <v>471</v>
      </c>
      <c r="S466" s="1" t="s">
        <v>5177</v>
      </c>
      <c r="U466">
        <v>504</v>
      </c>
      <c r="V466" s="1" t="s">
        <v>5379</v>
      </c>
      <c r="W466" s="1" t="s">
        <v>5380</v>
      </c>
      <c r="X466" s="1" t="s">
        <v>5381</v>
      </c>
      <c r="Y466" s="1" t="s">
        <v>5514</v>
      </c>
    </row>
    <row r="467" spans="1:25" x14ac:dyDescent="0.3">
      <c r="A467">
        <v>466</v>
      </c>
      <c r="B467" s="1" t="s">
        <v>5382</v>
      </c>
      <c r="C467">
        <v>2007</v>
      </c>
      <c r="D467">
        <v>505</v>
      </c>
      <c r="E467" s="1" t="s">
        <v>26</v>
      </c>
      <c r="F467" s="1" t="s">
        <v>26</v>
      </c>
      <c r="G467" s="1" t="s">
        <v>26</v>
      </c>
      <c r="H467">
        <v>505</v>
      </c>
      <c r="I467">
        <v>5</v>
      </c>
      <c r="J467">
        <v>3</v>
      </c>
      <c r="K467" s="1" t="s">
        <v>5383</v>
      </c>
      <c r="L467" s="1" t="s">
        <v>5384</v>
      </c>
      <c r="M467" s="1" t="s">
        <v>5385</v>
      </c>
      <c r="N467" s="2">
        <v>44379.062951388885</v>
      </c>
      <c r="O467">
        <v>0</v>
      </c>
      <c r="P467" s="1" t="s">
        <v>4644</v>
      </c>
      <c r="R467">
        <v>505</v>
      </c>
      <c r="S467" s="1" t="s">
        <v>5386</v>
      </c>
      <c r="U467">
        <v>505</v>
      </c>
      <c r="V467" s="1" t="s">
        <v>5387</v>
      </c>
      <c r="W467" s="1" t="s">
        <v>5388</v>
      </c>
      <c r="X467" s="1" t="s">
        <v>5389</v>
      </c>
      <c r="Y467" s="1" t="s">
        <v>5514</v>
      </c>
    </row>
    <row r="468" spans="1:25" x14ac:dyDescent="0.3">
      <c r="A468">
        <v>467</v>
      </c>
      <c r="B468" s="1" t="s">
        <v>5390</v>
      </c>
      <c r="C468">
        <v>2007</v>
      </c>
      <c r="D468">
        <v>506</v>
      </c>
      <c r="E468" s="1" t="s">
        <v>5391</v>
      </c>
      <c r="F468" s="1" t="s">
        <v>26</v>
      </c>
      <c r="G468" s="1" t="s">
        <v>26</v>
      </c>
      <c r="H468">
        <v>471</v>
      </c>
      <c r="I468">
        <v>24</v>
      </c>
      <c r="J468">
        <v>9</v>
      </c>
      <c r="K468" s="1" t="s">
        <v>5392</v>
      </c>
      <c r="L468" s="1" t="s">
        <v>5393</v>
      </c>
      <c r="M468" s="1" t="s">
        <v>5394</v>
      </c>
      <c r="N468" s="2">
        <v>44379.062951388885</v>
      </c>
      <c r="O468">
        <v>0</v>
      </c>
      <c r="P468" s="1" t="s">
        <v>4644</v>
      </c>
      <c r="R468">
        <v>471</v>
      </c>
      <c r="S468" s="1" t="s">
        <v>5177</v>
      </c>
      <c r="U468">
        <v>506</v>
      </c>
      <c r="V468" s="1" t="s">
        <v>5395</v>
      </c>
      <c r="W468" s="1" t="s">
        <v>5396</v>
      </c>
      <c r="X468" s="1" t="s">
        <v>5397</v>
      </c>
      <c r="Y468" s="1" t="s">
        <v>5514</v>
      </c>
    </row>
    <row r="469" spans="1:25" x14ac:dyDescent="0.3">
      <c r="A469">
        <v>468</v>
      </c>
      <c r="B469" s="1" t="s">
        <v>5398</v>
      </c>
      <c r="C469">
        <v>2006</v>
      </c>
      <c r="D469">
        <v>507</v>
      </c>
      <c r="E469" s="1" t="s">
        <v>5399</v>
      </c>
      <c r="F469" s="1" t="s">
        <v>26</v>
      </c>
      <c r="G469" s="1" t="s">
        <v>26</v>
      </c>
      <c r="H469">
        <v>148</v>
      </c>
      <c r="I469">
        <v>25</v>
      </c>
      <c r="J469">
        <v>1</v>
      </c>
      <c r="K469" s="1" t="s">
        <v>5400</v>
      </c>
      <c r="L469" s="1" t="s">
        <v>5401</v>
      </c>
      <c r="M469" s="1" t="s">
        <v>5402</v>
      </c>
      <c r="N469" s="2">
        <v>44379.062951388885</v>
      </c>
      <c r="O469">
        <v>0</v>
      </c>
      <c r="P469" s="1" t="s">
        <v>4644</v>
      </c>
      <c r="R469">
        <v>148</v>
      </c>
      <c r="S469" s="1" t="s">
        <v>4589</v>
      </c>
      <c r="U469">
        <v>507</v>
      </c>
      <c r="V469" s="1" t="s">
        <v>5403</v>
      </c>
      <c r="W469" s="1" t="s">
        <v>5404</v>
      </c>
      <c r="X469" s="1" t="s">
        <v>5405</v>
      </c>
      <c r="Y469" s="1" t="s">
        <v>5514</v>
      </c>
    </row>
    <row r="470" spans="1:25" x14ac:dyDescent="0.3">
      <c r="A470">
        <v>469</v>
      </c>
      <c r="B470" s="1" t="s">
        <v>5406</v>
      </c>
      <c r="C470">
        <v>2006</v>
      </c>
      <c r="D470">
        <v>508</v>
      </c>
      <c r="E470" s="1" t="s">
        <v>5407</v>
      </c>
      <c r="F470" s="1" t="s">
        <v>26</v>
      </c>
      <c r="G470" s="1" t="s">
        <v>26</v>
      </c>
      <c r="H470">
        <v>168</v>
      </c>
      <c r="I470">
        <v>26</v>
      </c>
      <c r="J470">
        <v>1</v>
      </c>
      <c r="K470" s="1" t="s">
        <v>5408</v>
      </c>
      <c r="L470" s="1" t="s">
        <v>5409</v>
      </c>
      <c r="M470" s="1" t="s">
        <v>5410</v>
      </c>
      <c r="N470" s="2">
        <v>44379.062951388885</v>
      </c>
      <c r="O470">
        <v>0</v>
      </c>
      <c r="P470" s="1" t="s">
        <v>4644</v>
      </c>
      <c r="R470">
        <v>168</v>
      </c>
      <c r="S470" s="1" t="s">
        <v>2628</v>
      </c>
      <c r="U470">
        <v>508</v>
      </c>
      <c r="V470" s="1" t="s">
        <v>5411</v>
      </c>
      <c r="W470" s="1" t="s">
        <v>5412</v>
      </c>
      <c r="X470" s="1" t="s">
        <v>3741</v>
      </c>
      <c r="Y470" s="1" t="s">
        <v>5514</v>
      </c>
    </row>
    <row r="471" spans="1:25" x14ac:dyDescent="0.3">
      <c r="A471">
        <v>470</v>
      </c>
      <c r="B471" s="1" t="s">
        <v>5413</v>
      </c>
      <c r="C471">
        <v>2005</v>
      </c>
      <c r="D471">
        <v>510</v>
      </c>
      <c r="E471" s="1" t="s">
        <v>5414</v>
      </c>
      <c r="F471" s="1" t="s">
        <v>26</v>
      </c>
      <c r="G471" s="1" t="s">
        <v>26</v>
      </c>
      <c r="H471">
        <v>374</v>
      </c>
      <c r="I471">
        <v>26</v>
      </c>
      <c r="J471">
        <v>1</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c r="Y471" s="1"/>
    </row>
    <row r="472" spans="1:25" x14ac:dyDescent="0.3">
      <c r="A472">
        <v>471</v>
      </c>
      <c r="B472" s="1" t="s">
        <v>5419</v>
      </c>
      <c r="C472">
        <v>2005</v>
      </c>
      <c r="D472">
        <v>511</v>
      </c>
      <c r="E472" s="1" t="s">
        <v>5420</v>
      </c>
      <c r="F472" s="1" t="s">
        <v>26</v>
      </c>
      <c r="G472" s="1" t="s">
        <v>26</v>
      </c>
      <c r="H472">
        <v>374</v>
      </c>
      <c r="I472">
        <v>26</v>
      </c>
      <c r="J472">
        <v>1</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c r="Y472" s="1"/>
    </row>
    <row r="473" spans="1:25" x14ac:dyDescent="0.3">
      <c r="A473">
        <v>472</v>
      </c>
      <c r="B473" s="1" t="s">
        <v>5427</v>
      </c>
      <c r="C473">
        <v>2004</v>
      </c>
      <c r="D473">
        <v>512</v>
      </c>
      <c r="E473" s="1" t="s">
        <v>5428</v>
      </c>
      <c r="F473" s="1" t="s">
        <v>26</v>
      </c>
      <c r="G473" s="1" t="s">
        <v>26</v>
      </c>
      <c r="H473">
        <v>144</v>
      </c>
      <c r="I473">
        <v>52</v>
      </c>
      <c r="J473">
        <v>9</v>
      </c>
      <c r="K473" s="1" t="s">
        <v>5429</v>
      </c>
      <c r="L473" s="1" t="s">
        <v>5430</v>
      </c>
      <c r="M473" s="1" t="s">
        <v>5431</v>
      </c>
      <c r="N473" s="2">
        <v>44379.062951388885</v>
      </c>
      <c r="O473">
        <v>0</v>
      </c>
      <c r="P473" s="1" t="s">
        <v>4644</v>
      </c>
      <c r="R473">
        <v>144</v>
      </c>
      <c r="S473" s="1" t="s">
        <v>2545</v>
      </c>
      <c r="U473">
        <v>512</v>
      </c>
      <c r="V473" s="1" t="s">
        <v>5432</v>
      </c>
      <c r="W473" s="1" t="s">
        <v>5433</v>
      </c>
      <c r="X473" s="1" t="s">
        <v>3514</v>
      </c>
      <c r="Y473" s="1" t="s">
        <v>5514</v>
      </c>
    </row>
    <row r="474" spans="1:25" x14ac:dyDescent="0.3">
      <c r="A474">
        <v>473</v>
      </c>
      <c r="B474" s="1" t="s">
        <v>5434</v>
      </c>
      <c r="C474">
        <v>2004</v>
      </c>
      <c r="D474">
        <v>513</v>
      </c>
      <c r="E474" s="1" t="s">
        <v>5435</v>
      </c>
      <c r="F474" s="1" t="s">
        <v>26</v>
      </c>
      <c r="G474" s="1" t="s">
        <v>26</v>
      </c>
      <c r="H474">
        <v>416</v>
      </c>
      <c r="I474">
        <v>11</v>
      </c>
      <c r="K474" s="1" t="s">
        <v>5174</v>
      </c>
      <c r="L474" s="1" t="s">
        <v>5436</v>
      </c>
      <c r="M474" s="1" t="s">
        <v>5437</v>
      </c>
      <c r="N474" s="2">
        <v>44379.062951388885</v>
      </c>
      <c r="O474">
        <v>0</v>
      </c>
      <c r="P474" s="1" t="s">
        <v>4644</v>
      </c>
      <c r="R474">
        <v>416</v>
      </c>
      <c r="S474" s="1" t="s">
        <v>4781</v>
      </c>
      <c r="U474">
        <v>513</v>
      </c>
      <c r="V474" s="1" t="s">
        <v>5438</v>
      </c>
      <c r="W474" s="1" t="s">
        <v>5439</v>
      </c>
      <c r="X474" s="1" t="s">
        <v>5440</v>
      </c>
      <c r="Y474" s="1" t="s">
        <v>5514</v>
      </c>
    </row>
    <row r="475" spans="1:25" x14ac:dyDescent="0.3">
      <c r="A475">
        <v>474</v>
      </c>
      <c r="B475" s="1" t="s">
        <v>5441</v>
      </c>
      <c r="C475">
        <v>2004</v>
      </c>
      <c r="D475">
        <v>514</v>
      </c>
      <c r="E475" s="1" t="s">
        <v>26</v>
      </c>
      <c r="F475" s="1" t="s">
        <v>26</v>
      </c>
      <c r="G475" s="1" t="s">
        <v>26</v>
      </c>
      <c r="H475">
        <v>514</v>
      </c>
      <c r="I475">
        <v>22</v>
      </c>
      <c r="J475">
        <v>2</v>
      </c>
      <c r="K475" s="1" t="s">
        <v>5442</v>
      </c>
      <c r="L475" s="1" t="s">
        <v>5443</v>
      </c>
      <c r="M475" s="1" t="s">
        <v>5444</v>
      </c>
      <c r="N475" s="2">
        <v>44379.062962962962</v>
      </c>
      <c r="O475">
        <v>0</v>
      </c>
      <c r="P475" s="1" t="s">
        <v>4644</v>
      </c>
      <c r="R475">
        <v>514</v>
      </c>
      <c r="S475" s="1" t="s">
        <v>5445</v>
      </c>
      <c r="U475">
        <v>514</v>
      </c>
      <c r="V475" s="1" t="s">
        <v>5446</v>
      </c>
      <c r="W475" s="1" t="s">
        <v>5447</v>
      </c>
      <c r="X475" s="1" t="s">
        <v>5448</v>
      </c>
      <c r="Y475" s="1" t="s">
        <v>5514</v>
      </c>
    </row>
    <row r="476" spans="1:25" x14ac:dyDescent="0.3">
      <c r="A476">
        <v>475</v>
      </c>
      <c r="B476" s="1" t="s">
        <v>5449</v>
      </c>
      <c r="C476">
        <v>2003</v>
      </c>
      <c r="D476">
        <v>515</v>
      </c>
      <c r="E476" s="1" t="s">
        <v>5450</v>
      </c>
      <c r="F476" s="1" t="s">
        <v>26</v>
      </c>
      <c r="G476" s="1" t="s">
        <v>26</v>
      </c>
      <c r="H476">
        <v>144</v>
      </c>
      <c r="I476">
        <v>51</v>
      </c>
      <c r="J476">
        <v>1</v>
      </c>
      <c r="K476" s="1" t="s">
        <v>5451</v>
      </c>
      <c r="L476" s="1" t="s">
        <v>5452</v>
      </c>
      <c r="M476" s="1" t="s">
        <v>5453</v>
      </c>
      <c r="N476" s="2">
        <v>44379.062962962962</v>
      </c>
      <c r="O476">
        <v>0</v>
      </c>
      <c r="P476" s="1" t="s">
        <v>4644</v>
      </c>
      <c r="R476">
        <v>144</v>
      </c>
      <c r="S476" s="1" t="s">
        <v>2545</v>
      </c>
      <c r="U476">
        <v>515</v>
      </c>
      <c r="V476" s="1" t="s">
        <v>5454</v>
      </c>
      <c r="W476" s="1" t="s">
        <v>5455</v>
      </c>
      <c r="X476" s="1" t="s">
        <v>5456</v>
      </c>
      <c r="Y476" s="1" t="s">
        <v>5514</v>
      </c>
    </row>
    <row r="477" spans="1:25" x14ac:dyDescent="0.3">
      <c r="A477">
        <v>476</v>
      </c>
      <c r="B477" s="1" t="s">
        <v>5457</v>
      </c>
      <c r="C477">
        <v>2001</v>
      </c>
      <c r="D477">
        <v>517</v>
      </c>
      <c r="E477" s="1" t="s">
        <v>5458</v>
      </c>
      <c r="F477" s="1" t="s">
        <v>26</v>
      </c>
      <c r="G477" s="1" t="s">
        <v>26</v>
      </c>
      <c r="H477">
        <v>517</v>
      </c>
      <c r="I477">
        <v>6</v>
      </c>
      <c r="J477">
        <v>2</v>
      </c>
      <c r="K477" s="1" t="s">
        <v>5459</v>
      </c>
      <c r="L477" s="1" t="s">
        <v>5460</v>
      </c>
      <c r="M477" s="1" t="s">
        <v>5461</v>
      </c>
      <c r="N477" s="2">
        <v>44379.062962962962</v>
      </c>
      <c r="O477">
        <v>0</v>
      </c>
      <c r="P477" s="1" t="s">
        <v>4644</v>
      </c>
      <c r="R477">
        <v>517</v>
      </c>
      <c r="S477" s="1" t="s">
        <v>5462</v>
      </c>
      <c r="U477">
        <v>517</v>
      </c>
      <c r="V477" s="1" t="s">
        <v>5463</v>
      </c>
      <c r="W477" s="1" t="s">
        <v>5464</v>
      </c>
      <c r="X477" s="1" t="s">
        <v>179</v>
      </c>
      <c r="Y477" s="1" t="s">
        <v>5514</v>
      </c>
    </row>
    <row r="478" spans="1:25" x14ac:dyDescent="0.3">
      <c r="A478">
        <v>477</v>
      </c>
      <c r="B478" s="1" t="s">
        <v>5465</v>
      </c>
      <c r="C478">
        <v>2001</v>
      </c>
      <c r="D478">
        <v>518</v>
      </c>
      <c r="E478" s="1" t="s">
        <v>5466</v>
      </c>
      <c r="F478" s="1" t="s">
        <v>26</v>
      </c>
      <c r="G478" s="1" t="s">
        <v>26</v>
      </c>
      <c r="H478">
        <v>518</v>
      </c>
      <c r="I478">
        <v>322</v>
      </c>
      <c r="J478">
        <v>7278</v>
      </c>
      <c r="K478" s="1" t="s">
        <v>5467</v>
      </c>
      <c r="L478" s="1" t="s">
        <v>5468</v>
      </c>
      <c r="M478" s="1" t="s">
        <v>5469</v>
      </c>
      <c r="N478" s="2">
        <v>44379.062962962962</v>
      </c>
      <c r="O478">
        <v>0</v>
      </c>
      <c r="P478" s="1" t="s">
        <v>4644</v>
      </c>
      <c r="R478">
        <v>518</v>
      </c>
      <c r="S478" s="1" t="s">
        <v>5470</v>
      </c>
      <c r="U478">
        <v>518</v>
      </c>
      <c r="V478" s="1" t="s">
        <v>5471</v>
      </c>
      <c r="W478" s="1" t="s">
        <v>5472</v>
      </c>
      <c r="X478" s="1" t="s">
        <v>5473</v>
      </c>
      <c r="Y478" s="1" t="s">
        <v>5514</v>
      </c>
    </row>
    <row r="479" spans="1:25" hidden="1" x14ac:dyDescent="0.3">
      <c r="A479">
        <v>478</v>
      </c>
      <c r="B479" s="1" t="s">
        <v>5474</v>
      </c>
      <c r="C479">
        <v>1998</v>
      </c>
      <c r="D479">
        <v>519</v>
      </c>
      <c r="E479" s="1" t="s">
        <v>5475</v>
      </c>
      <c r="F479" s="1" t="s">
        <v>26</v>
      </c>
      <c r="G479" s="1" t="s">
        <v>26</v>
      </c>
      <c r="H479">
        <v>138</v>
      </c>
      <c r="I479">
        <v>38</v>
      </c>
      <c r="J479">
        <v>3</v>
      </c>
      <c r="K479" s="1" t="s">
        <v>5476</v>
      </c>
      <c r="L479" s="1" t="s">
        <v>5477</v>
      </c>
      <c r="M479" s="1" t="s">
        <v>5478</v>
      </c>
      <c r="N479" s="2">
        <v>44379.062962962962</v>
      </c>
      <c r="O479">
        <v>0</v>
      </c>
      <c r="P479" s="1" t="s">
        <v>4644</v>
      </c>
      <c r="R479">
        <v>138</v>
      </c>
      <c r="S479" s="1" t="s">
        <v>2526</v>
      </c>
      <c r="U479">
        <v>519</v>
      </c>
      <c r="V479" s="1" t="s">
        <v>5479</v>
      </c>
      <c r="W479" s="1" t="s">
        <v>5480</v>
      </c>
      <c r="X479" s="1" t="s">
        <v>5481</v>
      </c>
      <c r="Y479" s="1" t="s">
        <v>5514</v>
      </c>
    </row>
    <row r="480" spans="1:25" hidden="1" x14ac:dyDescent="0.3">
      <c r="A480">
        <v>479</v>
      </c>
      <c r="B480" s="1" t="s">
        <v>5482</v>
      </c>
      <c r="C480">
        <v>1995</v>
      </c>
      <c r="D480">
        <v>520</v>
      </c>
      <c r="E480" s="1" t="s">
        <v>5483</v>
      </c>
      <c r="F480" s="1" t="s">
        <v>26</v>
      </c>
      <c r="G480" s="1" t="s">
        <v>26</v>
      </c>
      <c r="H480">
        <v>148</v>
      </c>
      <c r="I480">
        <v>14</v>
      </c>
      <c r="K480" s="1" t="s">
        <v>5484</v>
      </c>
      <c r="L480" s="1" t="s">
        <v>5485</v>
      </c>
      <c r="M480" s="1" t="s">
        <v>5486</v>
      </c>
      <c r="N480" s="2">
        <v>44379.062962962962</v>
      </c>
      <c r="O480">
        <v>0</v>
      </c>
      <c r="P480" s="1" t="s">
        <v>4644</v>
      </c>
      <c r="R480">
        <v>148</v>
      </c>
      <c r="S480" s="1" t="s">
        <v>4589</v>
      </c>
      <c r="U480">
        <v>520</v>
      </c>
      <c r="V480" s="1" t="s">
        <v>5487</v>
      </c>
      <c r="W480" s="1" t="s">
        <v>5488</v>
      </c>
      <c r="X480" s="1" t="s">
        <v>5489</v>
      </c>
      <c r="Y480" s="1" t="s">
        <v>5514</v>
      </c>
    </row>
    <row r="481" spans="1:25" hidden="1" x14ac:dyDescent="0.3">
      <c r="A481">
        <v>480</v>
      </c>
      <c r="B481" s="1" t="s">
        <v>5490</v>
      </c>
      <c r="C481">
        <v>1992</v>
      </c>
      <c r="D481">
        <v>521</v>
      </c>
      <c r="E481" s="1" t="s">
        <v>5491</v>
      </c>
      <c r="F481" s="1" t="s">
        <v>26</v>
      </c>
      <c r="G481" s="1" t="s">
        <v>26</v>
      </c>
      <c r="H481">
        <v>424</v>
      </c>
      <c r="I481">
        <v>4</v>
      </c>
      <c r="J481">
        <v>2</v>
      </c>
      <c r="K481" s="1" t="s">
        <v>5492</v>
      </c>
      <c r="L481" s="1" t="s">
        <v>5493</v>
      </c>
      <c r="M481" s="1" t="s">
        <v>5494</v>
      </c>
      <c r="N481" s="2">
        <v>44379.062962962962</v>
      </c>
      <c r="O481">
        <v>0</v>
      </c>
      <c r="P481" s="1" t="s">
        <v>4644</v>
      </c>
      <c r="R481">
        <v>424</v>
      </c>
      <c r="S481" s="1" t="s">
        <v>4846</v>
      </c>
      <c r="U481">
        <v>521</v>
      </c>
      <c r="V481" s="1" t="s">
        <v>5495</v>
      </c>
      <c r="W481" s="1" t="s">
        <v>5496</v>
      </c>
      <c r="X481" s="1" t="s">
        <v>5497</v>
      </c>
      <c r="Y481" s="1" t="s">
        <v>5514</v>
      </c>
    </row>
    <row r="482" spans="1:25" hidden="1" x14ac:dyDescent="0.3">
      <c r="A482">
        <v>481</v>
      </c>
      <c r="B482" s="1" t="s">
        <v>5498</v>
      </c>
      <c r="C482">
        <v>1989</v>
      </c>
      <c r="D482">
        <v>522</v>
      </c>
      <c r="E482" s="1" t="s">
        <v>5499</v>
      </c>
      <c r="F482" s="1" t="s">
        <v>26</v>
      </c>
      <c r="G482" s="1" t="s">
        <v>26</v>
      </c>
      <c r="H482">
        <v>138</v>
      </c>
      <c r="I482">
        <v>29</v>
      </c>
      <c r="J482">
        <v>3</v>
      </c>
      <c r="K482" s="1" t="s">
        <v>5500</v>
      </c>
      <c r="L482" s="1" t="s">
        <v>5501</v>
      </c>
      <c r="M482" s="1" t="s">
        <v>5502</v>
      </c>
      <c r="N482" s="2">
        <v>44379.062962962962</v>
      </c>
      <c r="O482">
        <v>0</v>
      </c>
      <c r="P482" s="1" t="s">
        <v>4644</v>
      </c>
      <c r="R482">
        <v>138</v>
      </c>
      <c r="S482" s="1" t="s">
        <v>2526</v>
      </c>
      <c r="U482">
        <v>522</v>
      </c>
      <c r="V482" s="1" t="s">
        <v>5503</v>
      </c>
      <c r="W482" s="1" t="s">
        <v>5504</v>
      </c>
      <c r="X482" s="1" t="s">
        <v>5505</v>
      </c>
      <c r="Y482" s="1" t="s">
        <v>5514</v>
      </c>
    </row>
    <row r="483" spans="1:25" hidden="1" x14ac:dyDescent="0.3">
      <c r="A483">
        <v>482</v>
      </c>
      <c r="B483" s="1" t="s">
        <v>5506</v>
      </c>
      <c r="C483">
        <v>1988</v>
      </c>
      <c r="D483">
        <v>523</v>
      </c>
      <c r="E483" s="1" t="s">
        <v>5507</v>
      </c>
      <c r="F483" s="1" t="s">
        <v>26</v>
      </c>
      <c r="G483" s="1" t="s">
        <v>26</v>
      </c>
      <c r="H483">
        <v>138</v>
      </c>
      <c r="I483">
        <v>28</v>
      </c>
      <c r="K483" s="1" t="s">
        <v>4737</v>
      </c>
      <c r="L483" s="1" t="s">
        <v>5508</v>
      </c>
      <c r="M483" s="1" t="s">
        <v>5509</v>
      </c>
      <c r="N483" s="2">
        <v>44379.062962962962</v>
      </c>
      <c r="O483">
        <v>0</v>
      </c>
      <c r="P483" s="1" t="s">
        <v>4644</v>
      </c>
      <c r="R483">
        <v>138</v>
      </c>
      <c r="S483" s="1" t="s">
        <v>2526</v>
      </c>
      <c r="U483">
        <v>523</v>
      </c>
      <c r="V483" s="1" t="s">
        <v>5510</v>
      </c>
      <c r="W483" s="1" t="s">
        <v>5511</v>
      </c>
      <c r="X483" s="1" t="s">
        <v>5512</v>
      </c>
      <c r="Y483" s="1" t="s">
        <v>5514</v>
      </c>
    </row>
    <row r="484" spans="1:25" x14ac:dyDescent="0.3">
      <c r="A484">
        <v>483</v>
      </c>
      <c r="B484" s="1" t="s">
        <v>3914</v>
      </c>
      <c r="C484">
        <v>2021</v>
      </c>
      <c r="D484">
        <v>524</v>
      </c>
      <c r="E484" s="1" t="s">
        <v>3915</v>
      </c>
      <c r="F484" s="1" t="s">
        <v>3916</v>
      </c>
      <c r="G484" s="1" t="s">
        <v>3917</v>
      </c>
      <c r="H484">
        <v>524</v>
      </c>
      <c r="I484">
        <v>16</v>
      </c>
      <c r="J484">
        <v>1</v>
      </c>
      <c r="K484" s="1" t="s">
        <v>3918</v>
      </c>
      <c r="L484" s="1" t="s">
        <v>3919</v>
      </c>
      <c r="M484" s="1" t="s">
        <v>26</v>
      </c>
      <c r="N484" s="2">
        <v>44379.063333333332</v>
      </c>
      <c r="O484">
        <v>0</v>
      </c>
      <c r="P484" s="1" t="s">
        <v>3920</v>
      </c>
      <c r="Q484">
        <v>1</v>
      </c>
      <c r="R484">
        <v>524</v>
      </c>
      <c r="S484" s="1" t="s">
        <v>3921</v>
      </c>
      <c r="U484">
        <v>524</v>
      </c>
      <c r="V484" s="1" t="s">
        <v>3922</v>
      </c>
      <c r="W484" s="1" t="s">
        <v>3923</v>
      </c>
      <c r="X484" s="1" t="s">
        <v>3924</v>
      </c>
      <c r="Y484" s="1"/>
    </row>
    <row r="485" spans="1:25" x14ac:dyDescent="0.3">
      <c r="A485">
        <v>484</v>
      </c>
      <c r="B485" s="1" t="s">
        <v>3925</v>
      </c>
      <c r="C485">
        <v>2021</v>
      </c>
      <c r="D485">
        <v>526</v>
      </c>
      <c r="E485" s="1" t="s">
        <v>3926</v>
      </c>
      <c r="F485" s="1" t="s">
        <v>3927</v>
      </c>
      <c r="G485" s="1" t="s">
        <v>3928</v>
      </c>
      <c r="H485">
        <v>526</v>
      </c>
      <c r="I485">
        <v>18</v>
      </c>
      <c r="J485">
        <v>6</v>
      </c>
      <c r="K485" s="1" t="s">
        <v>3918</v>
      </c>
      <c r="L485" s="1" t="s">
        <v>3929</v>
      </c>
      <c r="M485" s="1" t="s">
        <v>26</v>
      </c>
      <c r="N485" s="2">
        <v>44379.063333333332</v>
      </c>
      <c r="O485">
        <v>0</v>
      </c>
      <c r="P485" s="1" t="s">
        <v>3920</v>
      </c>
      <c r="Q485">
        <v>1</v>
      </c>
      <c r="R485">
        <v>526</v>
      </c>
      <c r="S485" s="1" t="s">
        <v>3930</v>
      </c>
      <c r="U485">
        <v>526</v>
      </c>
      <c r="V485" s="1" t="s">
        <v>3931</v>
      </c>
      <c r="W485" s="1" t="s">
        <v>3932</v>
      </c>
      <c r="X485" s="1" t="s">
        <v>3933</v>
      </c>
      <c r="Y485" s="1"/>
    </row>
    <row r="486" spans="1:25" x14ac:dyDescent="0.3">
      <c r="A486">
        <v>485</v>
      </c>
      <c r="B486" s="1" t="s">
        <v>3934</v>
      </c>
      <c r="C486">
        <v>2021</v>
      </c>
      <c r="D486">
        <v>527</v>
      </c>
      <c r="E486" s="1" t="s">
        <v>26</v>
      </c>
      <c r="F486" s="1" t="s">
        <v>3935</v>
      </c>
      <c r="G486" s="1" t="s">
        <v>3936</v>
      </c>
      <c r="H486">
        <v>527</v>
      </c>
      <c r="I486">
        <v>15</v>
      </c>
      <c r="J486">
        <v>1</v>
      </c>
      <c r="K486" s="1" t="s">
        <v>3415</v>
      </c>
      <c r="L486" s="1" t="s">
        <v>3937</v>
      </c>
      <c r="M486" s="1" t="s">
        <v>26</v>
      </c>
      <c r="N486" s="2">
        <v>44379.063333333332</v>
      </c>
      <c r="O486">
        <v>0</v>
      </c>
      <c r="P486" s="1" t="s">
        <v>3920</v>
      </c>
      <c r="Q486">
        <v>1</v>
      </c>
      <c r="R486">
        <v>527</v>
      </c>
      <c r="S486" s="1" t="s">
        <v>3938</v>
      </c>
      <c r="U486">
        <v>527</v>
      </c>
      <c r="V486" s="1" t="s">
        <v>3939</v>
      </c>
      <c r="W486" s="1" t="s">
        <v>3940</v>
      </c>
      <c r="X486" s="1" t="s">
        <v>3941</v>
      </c>
      <c r="Y486" s="1"/>
    </row>
    <row r="487" spans="1:25" x14ac:dyDescent="0.3">
      <c r="A487">
        <v>486</v>
      </c>
      <c r="B487" s="1" t="s">
        <v>3942</v>
      </c>
      <c r="C487">
        <v>2021</v>
      </c>
      <c r="D487">
        <v>528</v>
      </c>
      <c r="E487" s="1" t="s">
        <v>3943</v>
      </c>
      <c r="F487" s="1" t="s">
        <v>26</v>
      </c>
      <c r="G487" s="1" t="s">
        <v>3944</v>
      </c>
      <c r="H487">
        <v>528</v>
      </c>
      <c r="I487">
        <v>20</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c r="Y487" s="1"/>
    </row>
    <row r="488" spans="1:25" x14ac:dyDescent="0.3">
      <c r="A488">
        <v>487</v>
      </c>
      <c r="B488" s="1" t="s">
        <v>5656</v>
      </c>
      <c r="C488">
        <v>2021</v>
      </c>
      <c r="D488">
        <v>529</v>
      </c>
      <c r="E488" s="1" t="s">
        <v>1960</v>
      </c>
      <c r="F488" s="1" t="s">
        <v>1961</v>
      </c>
      <c r="G488" s="1" t="s">
        <v>5657</v>
      </c>
      <c r="H488">
        <v>52</v>
      </c>
      <c r="I488">
        <v>77</v>
      </c>
      <c r="J488">
        <v>5</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c r="Y488" s="1"/>
    </row>
    <row r="489" spans="1:25" x14ac:dyDescent="0.3">
      <c r="A489">
        <v>488</v>
      </c>
      <c r="B489" s="1" t="s">
        <v>3950</v>
      </c>
      <c r="C489">
        <v>2021</v>
      </c>
      <c r="D489">
        <v>532</v>
      </c>
      <c r="E489" s="1" t="s">
        <v>3951</v>
      </c>
      <c r="F489" s="1" t="s">
        <v>3952</v>
      </c>
      <c r="G489" s="1" t="s">
        <v>3953</v>
      </c>
      <c r="H489">
        <v>532</v>
      </c>
      <c r="I489">
        <v>12</v>
      </c>
      <c r="K489" s="1" t="s">
        <v>3918</v>
      </c>
      <c r="L489" s="1" t="s">
        <v>3954</v>
      </c>
      <c r="M489" s="1" t="s">
        <v>26</v>
      </c>
      <c r="N489" s="2">
        <v>44379.063333333332</v>
      </c>
      <c r="O489">
        <v>0</v>
      </c>
      <c r="P489" s="1" t="s">
        <v>3920</v>
      </c>
      <c r="Q489">
        <v>1</v>
      </c>
      <c r="R489">
        <v>532</v>
      </c>
      <c r="S489" s="1" t="s">
        <v>3955</v>
      </c>
      <c r="U489">
        <v>532</v>
      </c>
      <c r="V489" s="1" t="s">
        <v>3956</v>
      </c>
      <c r="W489" s="1" t="s">
        <v>3957</v>
      </c>
      <c r="X489" s="1" t="s">
        <v>3958</v>
      </c>
      <c r="Y489" s="1"/>
    </row>
    <row r="490" spans="1:25" x14ac:dyDescent="0.3">
      <c r="A490">
        <v>489</v>
      </c>
      <c r="B490" s="1" t="s">
        <v>3959</v>
      </c>
      <c r="C490">
        <v>2020</v>
      </c>
      <c r="D490">
        <v>540</v>
      </c>
      <c r="E490" s="1" t="s">
        <v>3960</v>
      </c>
      <c r="F490" s="1" t="s">
        <v>3961</v>
      </c>
      <c r="G490" s="1" t="s">
        <v>3962</v>
      </c>
      <c r="H490">
        <v>540</v>
      </c>
      <c r="I490">
        <v>35</v>
      </c>
      <c r="J490">
        <v>5</v>
      </c>
      <c r="K490" s="1" t="s">
        <v>3963</v>
      </c>
      <c r="L490" s="1" t="s">
        <v>3964</v>
      </c>
      <c r="M490" s="1" t="s">
        <v>26</v>
      </c>
      <c r="N490" s="2">
        <v>44379.063333333332</v>
      </c>
      <c r="O490">
        <v>0</v>
      </c>
      <c r="P490" s="1" t="s">
        <v>3920</v>
      </c>
      <c r="Q490">
        <v>1</v>
      </c>
      <c r="R490">
        <v>540</v>
      </c>
      <c r="S490" s="1" t="s">
        <v>3965</v>
      </c>
      <c r="U490">
        <v>540</v>
      </c>
      <c r="V490" s="1" t="s">
        <v>3966</v>
      </c>
      <c r="W490" s="1" t="s">
        <v>3967</v>
      </c>
      <c r="X490" s="1" t="s">
        <v>3968</v>
      </c>
      <c r="Y490" s="1"/>
    </row>
    <row r="491" spans="1:25" x14ac:dyDescent="0.3">
      <c r="A491">
        <v>490</v>
      </c>
      <c r="B491" s="1" t="s">
        <v>3969</v>
      </c>
      <c r="C491">
        <v>2020</v>
      </c>
      <c r="D491">
        <v>541</v>
      </c>
      <c r="E491" s="1" t="s">
        <v>3970</v>
      </c>
      <c r="F491" s="1" t="s">
        <v>3971</v>
      </c>
      <c r="G491" s="1" t="s">
        <v>3972</v>
      </c>
      <c r="H491">
        <v>541</v>
      </c>
      <c r="I491">
        <v>36</v>
      </c>
      <c r="J491">
        <v>12</v>
      </c>
      <c r="K491" s="1" t="s">
        <v>3973</v>
      </c>
      <c r="L491" s="1" t="s">
        <v>3974</v>
      </c>
      <c r="M491" s="1" t="s">
        <v>26</v>
      </c>
      <c r="N491" s="2">
        <v>44379.063333333332</v>
      </c>
      <c r="O491">
        <v>0</v>
      </c>
      <c r="P491" s="1" t="s">
        <v>3920</v>
      </c>
      <c r="Q491">
        <v>1</v>
      </c>
      <c r="R491">
        <v>541</v>
      </c>
      <c r="S491" s="1" t="s">
        <v>3975</v>
      </c>
      <c r="U491">
        <v>541</v>
      </c>
      <c r="V491" s="1" t="s">
        <v>3976</v>
      </c>
      <c r="W491" s="1" t="s">
        <v>3977</v>
      </c>
      <c r="X491" s="1" t="s">
        <v>3514</v>
      </c>
      <c r="Y491" s="1"/>
    </row>
    <row r="492" spans="1:25" x14ac:dyDescent="0.3">
      <c r="A492">
        <v>491</v>
      </c>
      <c r="B492" s="1" t="s">
        <v>3978</v>
      </c>
      <c r="C492">
        <v>2020</v>
      </c>
      <c r="D492">
        <v>543</v>
      </c>
      <c r="E492" s="1" t="s">
        <v>3979</v>
      </c>
      <c r="F492" s="1" t="s">
        <v>3980</v>
      </c>
      <c r="G492" s="1" t="s">
        <v>3981</v>
      </c>
      <c r="H492">
        <v>543</v>
      </c>
      <c r="I492">
        <v>8</v>
      </c>
      <c r="J492">
        <v>3</v>
      </c>
      <c r="K492" s="1" t="s">
        <v>3918</v>
      </c>
      <c r="L492" s="1" t="s">
        <v>3982</v>
      </c>
      <c r="M492" s="1" t="s">
        <v>26</v>
      </c>
      <c r="N492" s="2">
        <v>44379.063333333332</v>
      </c>
      <c r="O492">
        <v>0</v>
      </c>
      <c r="P492" s="1" t="s">
        <v>3920</v>
      </c>
      <c r="Q492">
        <v>1</v>
      </c>
      <c r="R492">
        <v>543</v>
      </c>
      <c r="S492" s="1" t="s">
        <v>3983</v>
      </c>
      <c r="U492">
        <v>543</v>
      </c>
      <c r="V492" s="1" t="s">
        <v>3984</v>
      </c>
      <c r="W492" s="1" t="s">
        <v>3985</v>
      </c>
      <c r="X492" s="1" t="s">
        <v>3986</v>
      </c>
      <c r="Y492" s="1"/>
    </row>
    <row r="493" spans="1:25" x14ac:dyDescent="0.3">
      <c r="A493">
        <v>492</v>
      </c>
      <c r="B493" s="1" t="s">
        <v>3987</v>
      </c>
      <c r="C493">
        <v>2020</v>
      </c>
      <c r="D493">
        <v>546</v>
      </c>
      <c r="E493" s="1" t="s">
        <v>3988</v>
      </c>
      <c r="F493" s="1" t="s">
        <v>3989</v>
      </c>
      <c r="G493" s="1" t="s">
        <v>3990</v>
      </c>
      <c r="H493">
        <v>546</v>
      </c>
      <c r="I493">
        <v>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c r="Y493" s="1"/>
    </row>
    <row r="494" spans="1:25" x14ac:dyDescent="0.3">
      <c r="A494">
        <v>493</v>
      </c>
      <c r="B494" s="1" t="s">
        <v>5661</v>
      </c>
      <c r="C494">
        <v>2020</v>
      </c>
      <c r="D494">
        <v>547</v>
      </c>
      <c r="E494" s="1" t="s">
        <v>326</v>
      </c>
      <c r="F494" s="1" t="s">
        <v>5662</v>
      </c>
      <c r="G494" s="1" t="s">
        <v>5663</v>
      </c>
      <c r="H494">
        <v>547</v>
      </c>
      <c r="I494">
        <v>29</v>
      </c>
      <c r="J494">
        <v>8</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c r="Y494" s="1"/>
    </row>
    <row r="495" spans="1:25" x14ac:dyDescent="0.3">
      <c r="A495">
        <v>494</v>
      </c>
      <c r="B495" s="1" t="s">
        <v>3996</v>
      </c>
      <c r="C495">
        <v>2020</v>
      </c>
      <c r="D495">
        <v>548</v>
      </c>
      <c r="E495" s="1" t="s">
        <v>3997</v>
      </c>
      <c r="F495" s="1" t="s">
        <v>26</v>
      </c>
      <c r="G495" s="1" t="s">
        <v>3998</v>
      </c>
      <c r="H495">
        <v>548</v>
      </c>
      <c r="I495">
        <v>23</v>
      </c>
      <c r="K495" s="1" t="s">
        <v>1814</v>
      </c>
      <c r="L495" s="1" t="s">
        <v>3999</v>
      </c>
      <c r="M495" s="1" t="s">
        <v>26</v>
      </c>
      <c r="N495" s="2">
        <v>44379.063333333332</v>
      </c>
      <c r="O495">
        <v>0</v>
      </c>
      <c r="P495" s="1" t="s">
        <v>3920</v>
      </c>
      <c r="Q495">
        <v>1</v>
      </c>
      <c r="R495">
        <v>548</v>
      </c>
      <c r="S495" s="1" t="s">
        <v>4000</v>
      </c>
      <c r="U495">
        <v>548</v>
      </c>
      <c r="V495" s="1" t="s">
        <v>4001</v>
      </c>
      <c r="W495" s="1" t="s">
        <v>4002</v>
      </c>
      <c r="X495" s="1" t="s">
        <v>658</v>
      </c>
      <c r="Y495" s="1"/>
    </row>
    <row r="496" spans="1:25" x14ac:dyDescent="0.3">
      <c r="A496">
        <v>495</v>
      </c>
      <c r="B496" s="1" t="s">
        <v>4003</v>
      </c>
      <c r="C496">
        <v>2020</v>
      </c>
      <c r="D496">
        <v>549</v>
      </c>
      <c r="E496" s="1" t="s">
        <v>4004</v>
      </c>
      <c r="F496" s="1" t="s">
        <v>4005</v>
      </c>
      <c r="G496" s="1" t="s">
        <v>4006</v>
      </c>
      <c r="H496">
        <v>33</v>
      </c>
      <c r="I496">
        <v>15</v>
      </c>
      <c r="J496">
        <v>4</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c r="Y496" s="1"/>
    </row>
    <row r="497" spans="1:25" x14ac:dyDescent="0.3">
      <c r="A497">
        <v>496</v>
      </c>
      <c r="B497" s="1" t="s">
        <v>5669</v>
      </c>
      <c r="C497">
        <v>2020</v>
      </c>
      <c r="D497">
        <v>550</v>
      </c>
      <c r="E497" s="1" t="s">
        <v>337</v>
      </c>
      <c r="F497" s="1" t="s">
        <v>26</v>
      </c>
      <c r="G497" s="1" t="s">
        <v>5670</v>
      </c>
      <c r="H497">
        <v>550</v>
      </c>
      <c r="I497">
        <v>19</v>
      </c>
      <c r="J497">
        <v>1</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c r="Y497" s="1"/>
    </row>
    <row r="498" spans="1:25" x14ac:dyDescent="0.3">
      <c r="A498">
        <v>497</v>
      </c>
      <c r="B498" s="1" t="s">
        <v>4011</v>
      </c>
      <c r="C498">
        <v>2020</v>
      </c>
      <c r="D498">
        <v>553</v>
      </c>
      <c r="E498" s="1" t="s">
        <v>4012</v>
      </c>
      <c r="F498" s="1" t="s">
        <v>4013</v>
      </c>
      <c r="G498" s="1" t="s">
        <v>4014</v>
      </c>
      <c r="H498">
        <v>34</v>
      </c>
      <c r="I498">
        <v>29</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c r="Y498" s="1"/>
    </row>
    <row r="499" spans="1:25" x14ac:dyDescent="0.3">
      <c r="A499">
        <v>498</v>
      </c>
      <c r="B499" s="1" t="s">
        <v>4020</v>
      </c>
      <c r="C499">
        <v>2020</v>
      </c>
      <c r="D499">
        <v>196</v>
      </c>
      <c r="E499" s="1" t="s">
        <v>4021</v>
      </c>
      <c r="F499" s="1" t="s">
        <v>26</v>
      </c>
      <c r="G499" s="1" t="s">
        <v>4022</v>
      </c>
      <c r="H499">
        <v>554</v>
      </c>
      <c r="I499">
        <v>28</v>
      </c>
      <c r="J499">
        <v>4</v>
      </c>
      <c r="K499" s="1" t="s">
        <v>4023</v>
      </c>
      <c r="L499" s="1" t="s">
        <v>4024</v>
      </c>
      <c r="M499" s="1" t="s">
        <v>26</v>
      </c>
      <c r="N499" s="2">
        <v>44379.063333333332</v>
      </c>
      <c r="O499">
        <v>0</v>
      </c>
      <c r="P499" s="1" t="s">
        <v>3920</v>
      </c>
      <c r="Q499">
        <v>1</v>
      </c>
      <c r="R499">
        <v>554</v>
      </c>
      <c r="S499" s="1" t="s">
        <v>4025</v>
      </c>
      <c r="U499">
        <v>196</v>
      </c>
      <c r="V499" s="1" t="s">
        <v>2784</v>
      </c>
      <c r="W499" s="1" t="s">
        <v>2785</v>
      </c>
      <c r="X499" s="1" t="s">
        <v>2786</v>
      </c>
      <c r="Y499" s="1"/>
    </row>
    <row r="500" spans="1:25" x14ac:dyDescent="0.3">
      <c r="A500">
        <v>499</v>
      </c>
      <c r="B500" s="1" t="s">
        <v>4026</v>
      </c>
      <c r="C500">
        <v>2020</v>
      </c>
      <c r="D500">
        <v>557</v>
      </c>
      <c r="E500" s="1" t="s">
        <v>4027</v>
      </c>
      <c r="F500" s="1" t="s">
        <v>4028</v>
      </c>
      <c r="G500" s="1" t="s">
        <v>4029</v>
      </c>
      <c r="H500">
        <v>557</v>
      </c>
      <c r="I500">
        <v>21</v>
      </c>
      <c r="J500">
        <v>1</v>
      </c>
      <c r="K500" s="1" t="s">
        <v>3918</v>
      </c>
      <c r="L500" s="1" t="s">
        <v>4030</v>
      </c>
      <c r="M500" s="1" t="s">
        <v>26</v>
      </c>
      <c r="N500" s="2">
        <v>44379.063333333332</v>
      </c>
      <c r="O500">
        <v>0</v>
      </c>
      <c r="P500" s="1" t="s">
        <v>3920</v>
      </c>
      <c r="Q500">
        <v>1</v>
      </c>
      <c r="R500">
        <v>557</v>
      </c>
      <c r="S500" s="1" t="s">
        <v>4031</v>
      </c>
      <c r="U500">
        <v>557</v>
      </c>
      <c r="V500" s="1" t="s">
        <v>4032</v>
      </c>
      <c r="W500" s="1" t="s">
        <v>4033</v>
      </c>
      <c r="X500" s="1" t="s">
        <v>4034</v>
      </c>
      <c r="Y500" s="1"/>
    </row>
    <row r="501" spans="1:25" x14ac:dyDescent="0.3">
      <c r="A501">
        <v>500</v>
      </c>
      <c r="B501" s="1" t="s">
        <v>4035</v>
      </c>
      <c r="C501">
        <v>2021</v>
      </c>
      <c r="D501">
        <v>558</v>
      </c>
      <c r="E501" s="1" t="s">
        <v>4036</v>
      </c>
      <c r="F501" s="1" t="s">
        <v>4037</v>
      </c>
      <c r="G501" s="1" t="s">
        <v>4038</v>
      </c>
      <c r="H501">
        <v>558</v>
      </c>
      <c r="I501">
        <v>35</v>
      </c>
      <c r="J501">
        <v>3</v>
      </c>
      <c r="K501" s="1" t="s">
        <v>994</v>
      </c>
      <c r="L501" s="1" t="s">
        <v>4039</v>
      </c>
      <c r="M501" s="1" t="s">
        <v>26</v>
      </c>
      <c r="N501" s="2">
        <v>44379.063333333332</v>
      </c>
      <c r="O501">
        <v>0</v>
      </c>
      <c r="P501" s="1" t="s">
        <v>3920</v>
      </c>
      <c r="Q501">
        <v>1</v>
      </c>
      <c r="R501">
        <v>558</v>
      </c>
      <c r="S501" s="1" t="s">
        <v>4040</v>
      </c>
      <c r="U501">
        <v>558</v>
      </c>
      <c r="V501" s="1" t="s">
        <v>4041</v>
      </c>
      <c r="W501" s="1" t="s">
        <v>4042</v>
      </c>
      <c r="X501" s="1" t="s">
        <v>4043</v>
      </c>
      <c r="Y501" s="1"/>
    </row>
    <row r="502" spans="1:25" x14ac:dyDescent="0.3">
      <c r="A502">
        <v>501</v>
      </c>
      <c r="B502" s="1" t="s">
        <v>4044</v>
      </c>
      <c r="C502">
        <v>2020</v>
      </c>
      <c r="D502">
        <v>563</v>
      </c>
      <c r="E502" s="1" t="s">
        <v>4045</v>
      </c>
      <c r="F502" s="1" t="s">
        <v>4046</v>
      </c>
      <c r="G502" s="1" t="s">
        <v>4047</v>
      </c>
      <c r="H502">
        <v>563</v>
      </c>
      <c r="I502">
        <v>9</v>
      </c>
      <c r="J502">
        <v>1</v>
      </c>
      <c r="K502" s="1" t="s">
        <v>3918</v>
      </c>
      <c r="L502" s="1" t="s">
        <v>4048</v>
      </c>
      <c r="M502" s="1" t="s">
        <v>26</v>
      </c>
      <c r="N502" s="2">
        <v>44379.063333333332</v>
      </c>
      <c r="O502">
        <v>0</v>
      </c>
      <c r="P502" s="1" t="s">
        <v>3920</v>
      </c>
      <c r="Q502">
        <v>1</v>
      </c>
      <c r="R502">
        <v>563</v>
      </c>
      <c r="S502" s="1" t="s">
        <v>4049</v>
      </c>
      <c r="U502">
        <v>563</v>
      </c>
      <c r="V502" s="1" t="s">
        <v>4050</v>
      </c>
      <c r="W502" s="1" t="s">
        <v>4051</v>
      </c>
      <c r="X502" s="1" t="s">
        <v>4052</v>
      </c>
      <c r="Y502" s="1"/>
    </row>
    <row r="503" spans="1:25" x14ac:dyDescent="0.3">
      <c r="A503">
        <v>502</v>
      </c>
      <c r="B503" s="1" t="s">
        <v>4053</v>
      </c>
      <c r="C503">
        <v>2020</v>
      </c>
      <c r="D503">
        <v>564</v>
      </c>
      <c r="E503" s="1" t="s">
        <v>4054</v>
      </c>
      <c r="F503" s="1" t="s">
        <v>4055</v>
      </c>
      <c r="G503" s="1" t="s">
        <v>4056</v>
      </c>
      <c r="H503">
        <v>564</v>
      </c>
      <c r="I503">
        <v>141</v>
      </c>
      <c r="J503">
        <v>2</v>
      </c>
      <c r="K503" s="1" t="s">
        <v>4057</v>
      </c>
      <c r="L503" s="1" t="s">
        <v>4058</v>
      </c>
      <c r="M503" s="1" t="s">
        <v>26</v>
      </c>
      <c r="N503" s="2">
        <v>44379.063333333332</v>
      </c>
      <c r="O503">
        <v>0</v>
      </c>
      <c r="P503" s="1" t="s">
        <v>3920</v>
      </c>
      <c r="Q503">
        <v>1</v>
      </c>
      <c r="R503">
        <v>564</v>
      </c>
      <c r="S503" s="1" t="s">
        <v>4059</v>
      </c>
      <c r="U503">
        <v>564</v>
      </c>
      <c r="V503" s="1" t="s">
        <v>4060</v>
      </c>
      <c r="W503" s="1" t="s">
        <v>4061</v>
      </c>
      <c r="X503" s="1" t="s">
        <v>4062</v>
      </c>
      <c r="Y503" s="1"/>
    </row>
    <row r="504" spans="1:25" x14ac:dyDescent="0.3">
      <c r="A504">
        <v>503</v>
      </c>
      <c r="B504" s="1" t="s">
        <v>4063</v>
      </c>
      <c r="C504">
        <v>2020</v>
      </c>
      <c r="D504">
        <v>567</v>
      </c>
      <c r="E504" s="1" t="s">
        <v>4064</v>
      </c>
      <c r="F504" s="1" t="s">
        <v>4065</v>
      </c>
      <c r="G504" s="1" t="s">
        <v>4066</v>
      </c>
      <c r="H504">
        <v>567</v>
      </c>
      <c r="I504">
        <v>15</v>
      </c>
      <c r="K504" s="1" t="s">
        <v>4067</v>
      </c>
      <c r="L504" s="1" t="s">
        <v>4068</v>
      </c>
      <c r="M504" s="1" t="s">
        <v>26</v>
      </c>
      <c r="N504" s="2">
        <v>44379.063344907408</v>
      </c>
      <c r="O504">
        <v>0</v>
      </c>
      <c r="P504" s="1" t="s">
        <v>3920</v>
      </c>
      <c r="Q504">
        <v>1</v>
      </c>
      <c r="R504">
        <v>567</v>
      </c>
      <c r="S504" s="1" t="s">
        <v>4069</v>
      </c>
      <c r="U504">
        <v>567</v>
      </c>
      <c r="V504" s="1" t="s">
        <v>4070</v>
      </c>
      <c r="W504" s="1" t="s">
        <v>4071</v>
      </c>
      <c r="X504" s="1" t="s">
        <v>4072</v>
      </c>
      <c r="Y504" s="1"/>
    </row>
    <row r="505" spans="1:25" x14ac:dyDescent="0.3">
      <c r="A505">
        <v>504</v>
      </c>
      <c r="B505" s="1" t="s">
        <v>5675</v>
      </c>
      <c r="C505">
        <v>2020</v>
      </c>
      <c r="D505">
        <v>568</v>
      </c>
      <c r="E505" s="1" t="s">
        <v>415</v>
      </c>
      <c r="F505" s="1" t="s">
        <v>5676</v>
      </c>
      <c r="G505" s="1" t="s">
        <v>5677</v>
      </c>
      <c r="H505">
        <v>568</v>
      </c>
      <c r="I505">
        <v>33</v>
      </c>
      <c r="J505">
        <v>1</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c r="Y505" s="1"/>
    </row>
    <row r="506" spans="1:25" x14ac:dyDescent="0.3">
      <c r="A506">
        <v>505</v>
      </c>
      <c r="B506" s="1" t="s">
        <v>4073</v>
      </c>
      <c r="C506">
        <v>2020</v>
      </c>
      <c r="D506">
        <v>570</v>
      </c>
      <c r="E506" s="1" t="s">
        <v>4074</v>
      </c>
      <c r="F506" s="1" t="s">
        <v>4075</v>
      </c>
      <c r="G506" s="1" t="s">
        <v>4076</v>
      </c>
      <c r="H506">
        <v>570</v>
      </c>
      <c r="I506">
        <v>21</v>
      </c>
      <c r="J506">
        <v>1</v>
      </c>
      <c r="K506" s="1" t="s">
        <v>416</v>
      </c>
      <c r="L506" s="1" t="s">
        <v>4077</v>
      </c>
      <c r="M506" s="1" t="s">
        <v>26</v>
      </c>
      <c r="N506" s="2">
        <v>44379.063344907408</v>
      </c>
      <c r="O506">
        <v>0</v>
      </c>
      <c r="P506" s="1" t="s">
        <v>3920</v>
      </c>
      <c r="Q506">
        <v>1</v>
      </c>
      <c r="R506">
        <v>570</v>
      </c>
      <c r="S506" s="1" t="s">
        <v>4078</v>
      </c>
      <c r="U506">
        <v>570</v>
      </c>
      <c r="V506" s="1" t="s">
        <v>4079</v>
      </c>
      <c r="W506" s="1" t="s">
        <v>4080</v>
      </c>
      <c r="X506" s="1" t="s">
        <v>4081</v>
      </c>
      <c r="Y506" s="1"/>
    </row>
    <row r="507" spans="1:25" x14ac:dyDescent="0.3">
      <c r="A507">
        <v>506</v>
      </c>
      <c r="B507" s="1" t="s">
        <v>4082</v>
      </c>
      <c r="C507">
        <v>2019</v>
      </c>
      <c r="D507">
        <v>573</v>
      </c>
      <c r="E507" s="1" t="s">
        <v>4083</v>
      </c>
      <c r="F507" s="1" t="s">
        <v>4084</v>
      </c>
      <c r="G507" s="1" t="s">
        <v>4085</v>
      </c>
      <c r="H507">
        <v>573</v>
      </c>
      <c r="I507">
        <v>21</v>
      </c>
      <c r="K507" s="1" t="s">
        <v>4086</v>
      </c>
      <c r="L507" s="1" t="s">
        <v>4087</v>
      </c>
      <c r="M507" s="1" t="s">
        <v>26</v>
      </c>
      <c r="N507" s="2">
        <v>44379.063344907408</v>
      </c>
      <c r="O507">
        <v>0</v>
      </c>
      <c r="P507" s="1" t="s">
        <v>3920</v>
      </c>
      <c r="Q507">
        <v>1</v>
      </c>
      <c r="R507">
        <v>573</v>
      </c>
      <c r="S507" s="1" t="s">
        <v>4088</v>
      </c>
      <c r="U507">
        <v>573</v>
      </c>
      <c r="V507" s="1" t="s">
        <v>4089</v>
      </c>
      <c r="W507" s="1" t="s">
        <v>458</v>
      </c>
      <c r="X507" s="1" t="s">
        <v>4090</v>
      </c>
      <c r="Y507" s="1"/>
    </row>
    <row r="508" spans="1:25" x14ac:dyDescent="0.3">
      <c r="A508">
        <v>507</v>
      </c>
      <c r="B508" s="1" t="s">
        <v>5682</v>
      </c>
      <c r="C508">
        <v>2019</v>
      </c>
      <c r="D508">
        <v>574</v>
      </c>
      <c r="E508" s="1" t="s">
        <v>418</v>
      </c>
      <c r="F508" s="1" t="s">
        <v>5683</v>
      </c>
      <c r="G508" s="1" t="s">
        <v>5684</v>
      </c>
      <c r="H508">
        <v>574</v>
      </c>
      <c r="I508">
        <v>35</v>
      </c>
      <c r="J508">
        <v>6</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c r="Y508" s="1"/>
    </row>
    <row r="509" spans="1:25" x14ac:dyDescent="0.3">
      <c r="A509">
        <v>508</v>
      </c>
      <c r="B509" s="1" t="s">
        <v>4091</v>
      </c>
      <c r="C509">
        <v>2020</v>
      </c>
      <c r="D509">
        <v>78</v>
      </c>
      <c r="E509" s="1" t="s">
        <v>4092</v>
      </c>
      <c r="F509" s="1" t="s">
        <v>4093</v>
      </c>
      <c r="G509" s="1" t="s">
        <v>4094</v>
      </c>
      <c r="H509">
        <v>575</v>
      </c>
      <c r="I509">
        <v>32</v>
      </c>
      <c r="J509">
        <v>3</v>
      </c>
      <c r="K509" s="1" t="s">
        <v>1602</v>
      </c>
      <c r="L509" s="1" t="s">
        <v>4095</v>
      </c>
      <c r="M509" s="1" t="s">
        <v>26</v>
      </c>
      <c r="N509" s="2">
        <v>44379.063344907408</v>
      </c>
      <c r="O509">
        <v>0</v>
      </c>
      <c r="P509" s="1" t="s">
        <v>3920</v>
      </c>
      <c r="Q509">
        <v>1</v>
      </c>
      <c r="R509">
        <v>575</v>
      </c>
      <c r="S509" s="1" t="s">
        <v>4096</v>
      </c>
      <c r="U509">
        <v>78</v>
      </c>
      <c r="V509" s="1" t="s">
        <v>2301</v>
      </c>
      <c r="W509" s="1" t="s">
        <v>2302</v>
      </c>
      <c r="X509" s="1" t="s">
        <v>2303</v>
      </c>
      <c r="Y509" s="1"/>
    </row>
    <row r="510" spans="1:25" x14ac:dyDescent="0.3">
      <c r="A510">
        <v>509</v>
      </c>
      <c r="B510" s="1" t="s">
        <v>4097</v>
      </c>
      <c r="C510">
        <v>2019</v>
      </c>
      <c r="D510">
        <v>577</v>
      </c>
      <c r="E510" s="1" t="s">
        <v>4098</v>
      </c>
      <c r="F510" s="1" t="s">
        <v>4099</v>
      </c>
      <c r="G510" s="1" t="s">
        <v>4100</v>
      </c>
      <c r="H510">
        <v>577</v>
      </c>
      <c r="I510">
        <v>21</v>
      </c>
      <c r="J510">
        <v>11</v>
      </c>
      <c r="K510" s="1" t="s">
        <v>4101</v>
      </c>
      <c r="L510" s="1" t="s">
        <v>4102</v>
      </c>
      <c r="M510" s="1" t="s">
        <v>26</v>
      </c>
      <c r="N510" s="2">
        <v>44379.063344907408</v>
      </c>
      <c r="O510">
        <v>0</v>
      </c>
      <c r="P510" s="1" t="s">
        <v>3920</v>
      </c>
      <c r="Q510">
        <v>1</v>
      </c>
      <c r="R510">
        <v>577</v>
      </c>
      <c r="S510" s="1" t="s">
        <v>4103</v>
      </c>
      <c r="U510">
        <v>577</v>
      </c>
      <c r="V510" s="1" t="s">
        <v>4104</v>
      </c>
      <c r="W510" s="1" t="s">
        <v>4105</v>
      </c>
      <c r="X510" s="1" t="s">
        <v>4106</v>
      </c>
      <c r="Y510" s="1"/>
    </row>
    <row r="511" spans="1:25" x14ac:dyDescent="0.3">
      <c r="A511">
        <v>510</v>
      </c>
      <c r="B511" s="1" t="s">
        <v>4107</v>
      </c>
      <c r="C511">
        <v>2019</v>
      </c>
      <c r="D511">
        <v>578</v>
      </c>
      <c r="E511" s="1" t="s">
        <v>4108</v>
      </c>
      <c r="F511" s="1" t="s">
        <v>4109</v>
      </c>
      <c r="G511" s="1" t="s">
        <v>4110</v>
      </c>
      <c r="H511">
        <v>570</v>
      </c>
      <c r="I511">
        <v>20</v>
      </c>
      <c r="J511">
        <v>10</v>
      </c>
      <c r="K511" s="1" t="s">
        <v>4111</v>
      </c>
      <c r="L511" s="1" t="s">
        <v>4112</v>
      </c>
      <c r="M511" s="1" t="s">
        <v>26</v>
      </c>
      <c r="N511" s="2">
        <v>44379.063344907408</v>
      </c>
      <c r="O511">
        <v>0</v>
      </c>
      <c r="P511" s="1" t="s">
        <v>3920</v>
      </c>
      <c r="Q511">
        <v>1</v>
      </c>
      <c r="R511">
        <v>570</v>
      </c>
      <c r="S511" s="1" t="s">
        <v>4078</v>
      </c>
      <c r="U511">
        <v>578</v>
      </c>
      <c r="V511" s="1" t="s">
        <v>4113</v>
      </c>
      <c r="W511" s="1" t="s">
        <v>4114</v>
      </c>
      <c r="X511" s="1" t="s">
        <v>4115</v>
      </c>
      <c r="Y511" s="1"/>
    </row>
    <row r="512" spans="1:25" x14ac:dyDescent="0.3">
      <c r="A512">
        <v>511</v>
      </c>
      <c r="B512" s="1" t="s">
        <v>4116</v>
      </c>
      <c r="C512">
        <v>2019</v>
      </c>
      <c r="D512">
        <v>579</v>
      </c>
      <c r="E512" s="1" t="s">
        <v>4117</v>
      </c>
      <c r="F512" s="1" t="s">
        <v>4118</v>
      </c>
      <c r="G512" s="1" t="s">
        <v>4119</v>
      </c>
      <c r="H512">
        <v>579</v>
      </c>
      <c r="I512">
        <v>131</v>
      </c>
      <c r="J512">
        <v>1</v>
      </c>
      <c r="K512" s="1" t="s">
        <v>1371</v>
      </c>
      <c r="L512" s="1" t="s">
        <v>4120</v>
      </c>
      <c r="M512" s="1" t="s">
        <v>26</v>
      </c>
      <c r="N512" s="2">
        <v>44379.063344907408</v>
      </c>
      <c r="O512">
        <v>0</v>
      </c>
      <c r="P512" s="1" t="s">
        <v>3920</v>
      </c>
      <c r="Q512">
        <v>1</v>
      </c>
      <c r="R512">
        <v>579</v>
      </c>
      <c r="S512" s="1" t="s">
        <v>4121</v>
      </c>
      <c r="U512">
        <v>579</v>
      </c>
      <c r="V512" s="1" t="s">
        <v>4122</v>
      </c>
      <c r="W512" s="1" t="s">
        <v>4123</v>
      </c>
      <c r="X512" s="1" t="s">
        <v>4124</v>
      </c>
      <c r="Y512" s="1"/>
    </row>
    <row r="513" spans="1:25" x14ac:dyDescent="0.3">
      <c r="A513">
        <v>512</v>
      </c>
      <c r="B513" s="1" t="s">
        <v>4125</v>
      </c>
      <c r="C513">
        <v>2019</v>
      </c>
      <c r="D513">
        <v>581</v>
      </c>
      <c r="E513" s="1" t="s">
        <v>4126</v>
      </c>
      <c r="F513" s="1" t="s">
        <v>4127</v>
      </c>
      <c r="G513" s="1" t="s">
        <v>4128</v>
      </c>
      <c r="H513">
        <v>49</v>
      </c>
      <c r="I513">
        <v>19</v>
      </c>
      <c r="K513" s="1" t="s">
        <v>3918</v>
      </c>
      <c r="L513" s="1" t="s">
        <v>4129</v>
      </c>
      <c r="M513" s="1" t="s">
        <v>26</v>
      </c>
      <c r="N513" s="2">
        <v>44379.063344907408</v>
      </c>
      <c r="O513">
        <v>0</v>
      </c>
      <c r="P513" s="1" t="s">
        <v>3920</v>
      </c>
      <c r="Q513">
        <v>1</v>
      </c>
      <c r="R513">
        <v>49</v>
      </c>
      <c r="S513" s="1" t="s">
        <v>2201</v>
      </c>
      <c r="U513">
        <v>581</v>
      </c>
      <c r="V513" s="1" t="s">
        <v>4130</v>
      </c>
      <c r="W513" s="1" t="s">
        <v>4131</v>
      </c>
      <c r="X513" s="1" t="s">
        <v>494</v>
      </c>
      <c r="Y513" s="1"/>
    </row>
    <row r="514" spans="1:25" x14ac:dyDescent="0.3">
      <c r="A514">
        <v>513</v>
      </c>
      <c r="B514" s="1" t="s">
        <v>4735</v>
      </c>
      <c r="C514">
        <v>2019</v>
      </c>
      <c r="D514">
        <v>582</v>
      </c>
      <c r="E514" s="1" t="s">
        <v>439</v>
      </c>
      <c r="F514" s="1" t="s">
        <v>5689</v>
      </c>
      <c r="G514" s="1" t="s">
        <v>5690</v>
      </c>
      <c r="H514">
        <v>33</v>
      </c>
      <c r="I514">
        <v>14</v>
      </c>
      <c r="J514">
        <v>2</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c r="Y514" s="1"/>
    </row>
    <row r="515" spans="1:25" x14ac:dyDescent="0.3">
      <c r="A515">
        <v>514</v>
      </c>
      <c r="B515" s="1" t="s">
        <v>4132</v>
      </c>
      <c r="C515">
        <v>2019</v>
      </c>
      <c r="D515">
        <v>584</v>
      </c>
      <c r="E515" s="1" t="s">
        <v>4133</v>
      </c>
      <c r="F515" s="1" t="s">
        <v>4134</v>
      </c>
      <c r="G515" s="1" t="s">
        <v>4135</v>
      </c>
      <c r="H515">
        <v>41</v>
      </c>
      <c r="I515">
        <v>31</v>
      </c>
      <c r="J515">
        <v>2</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c r="Y515" s="1"/>
    </row>
    <row r="516" spans="1:25" x14ac:dyDescent="0.3">
      <c r="A516">
        <v>515</v>
      </c>
      <c r="B516" s="1" t="s">
        <v>4139</v>
      </c>
      <c r="C516">
        <v>2019</v>
      </c>
      <c r="D516">
        <v>587</v>
      </c>
      <c r="E516" s="1" t="s">
        <v>4140</v>
      </c>
      <c r="F516" s="1" t="s">
        <v>4141</v>
      </c>
      <c r="G516" s="1" t="s">
        <v>4142</v>
      </c>
      <c r="H516">
        <v>587</v>
      </c>
      <c r="I516">
        <v>31</v>
      </c>
      <c r="J516">
        <v>5</v>
      </c>
      <c r="K516" s="1" t="s">
        <v>4143</v>
      </c>
      <c r="L516" s="1" t="s">
        <v>4144</v>
      </c>
      <c r="M516" s="1" t="s">
        <v>26</v>
      </c>
      <c r="N516" s="2">
        <v>44379.063344907408</v>
      </c>
      <c r="O516">
        <v>0</v>
      </c>
      <c r="P516" s="1" t="s">
        <v>3920</v>
      </c>
      <c r="Q516">
        <v>1</v>
      </c>
      <c r="R516">
        <v>587</v>
      </c>
      <c r="S516" s="1" t="s">
        <v>4145</v>
      </c>
      <c r="U516">
        <v>587</v>
      </c>
      <c r="V516" s="1" t="s">
        <v>4146</v>
      </c>
      <c r="W516" s="1" t="s">
        <v>4147</v>
      </c>
      <c r="X516" s="1" t="s">
        <v>4148</v>
      </c>
      <c r="Y516" s="1"/>
    </row>
    <row r="517" spans="1:25" x14ac:dyDescent="0.3">
      <c r="A517">
        <v>516</v>
      </c>
      <c r="B517" s="1" t="s">
        <v>4149</v>
      </c>
      <c r="C517">
        <v>2019</v>
      </c>
      <c r="D517">
        <v>589</v>
      </c>
      <c r="E517" s="1" t="s">
        <v>4150</v>
      </c>
      <c r="F517" s="1" t="s">
        <v>4151</v>
      </c>
      <c r="G517" s="1" t="s">
        <v>4152</v>
      </c>
      <c r="H517">
        <v>589</v>
      </c>
      <c r="I517">
        <v>23</v>
      </c>
      <c r="J517">
        <v>4</v>
      </c>
      <c r="K517" s="1" t="s">
        <v>4153</v>
      </c>
      <c r="L517" s="1" t="s">
        <v>4154</v>
      </c>
      <c r="M517" s="1" t="s">
        <v>26</v>
      </c>
      <c r="N517" s="2">
        <v>44379.063344907408</v>
      </c>
      <c r="O517">
        <v>0</v>
      </c>
      <c r="P517" s="1" t="s">
        <v>3920</v>
      </c>
      <c r="Q517">
        <v>1</v>
      </c>
      <c r="R517">
        <v>589</v>
      </c>
      <c r="S517" s="1" t="s">
        <v>4155</v>
      </c>
      <c r="U517">
        <v>589</v>
      </c>
      <c r="V517" s="1" t="s">
        <v>4156</v>
      </c>
      <c r="W517" s="1" t="s">
        <v>4157</v>
      </c>
      <c r="X517" s="1" t="s">
        <v>2902</v>
      </c>
      <c r="Y517" s="1"/>
    </row>
    <row r="518" spans="1:25" x14ac:dyDescent="0.3">
      <c r="A518">
        <v>517</v>
      </c>
      <c r="B518" s="1" t="s">
        <v>4158</v>
      </c>
      <c r="C518">
        <v>2019</v>
      </c>
      <c r="D518">
        <v>590</v>
      </c>
      <c r="E518" s="1" t="s">
        <v>4159</v>
      </c>
      <c r="F518" s="1" t="s">
        <v>4160</v>
      </c>
      <c r="G518" s="1" t="s">
        <v>4161</v>
      </c>
      <c r="H518">
        <v>590</v>
      </c>
      <c r="I518">
        <v>27</v>
      </c>
      <c r="J518">
        <v>2</v>
      </c>
      <c r="K518" s="1" t="s">
        <v>4162</v>
      </c>
      <c r="L518" s="1" t="s">
        <v>4163</v>
      </c>
      <c r="M518" s="1" t="s">
        <v>26</v>
      </c>
      <c r="N518" s="2">
        <v>44379.063344907408</v>
      </c>
      <c r="O518">
        <v>0</v>
      </c>
      <c r="P518" s="1" t="s">
        <v>3920</v>
      </c>
      <c r="Q518">
        <v>1</v>
      </c>
      <c r="R518">
        <v>590</v>
      </c>
      <c r="S518" s="1" t="s">
        <v>4164</v>
      </c>
      <c r="U518">
        <v>590</v>
      </c>
      <c r="V518" s="1" t="s">
        <v>4165</v>
      </c>
      <c r="W518" s="1" t="s">
        <v>4166</v>
      </c>
      <c r="X518" s="1" t="s">
        <v>2821</v>
      </c>
      <c r="Y518" s="1"/>
    </row>
    <row r="519" spans="1:25" x14ac:dyDescent="0.3">
      <c r="A519">
        <v>518</v>
      </c>
      <c r="B519" s="1" t="s">
        <v>4785</v>
      </c>
      <c r="C519">
        <v>2019</v>
      </c>
      <c r="D519">
        <v>591</v>
      </c>
      <c r="E519" s="1" t="s">
        <v>1726</v>
      </c>
      <c r="F519" s="1" t="s">
        <v>1727</v>
      </c>
      <c r="G519" s="1" t="s">
        <v>5692</v>
      </c>
      <c r="H519">
        <v>33</v>
      </c>
      <c r="I519">
        <v>14</v>
      </c>
      <c r="J519">
        <v>1</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c r="Y519" s="1"/>
    </row>
    <row r="520" spans="1:25" x14ac:dyDescent="0.3">
      <c r="A520">
        <v>519</v>
      </c>
      <c r="B520" s="1" t="s">
        <v>5695</v>
      </c>
      <c r="C520">
        <v>2019</v>
      </c>
      <c r="D520">
        <v>592</v>
      </c>
      <c r="E520" s="1" t="s">
        <v>468</v>
      </c>
      <c r="F520" s="1" t="s">
        <v>5696</v>
      </c>
      <c r="G520" s="1" t="s">
        <v>5697</v>
      </c>
      <c r="H520">
        <v>33</v>
      </c>
      <c r="I520">
        <v>14</v>
      </c>
      <c r="J520">
        <v>1</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c r="Y520" s="1"/>
    </row>
    <row r="521" spans="1:25" x14ac:dyDescent="0.3">
      <c r="A521">
        <v>520</v>
      </c>
      <c r="B521" s="1" t="s">
        <v>4167</v>
      </c>
      <c r="C521">
        <v>2019</v>
      </c>
      <c r="D521">
        <v>593</v>
      </c>
      <c r="E521" s="1" t="s">
        <v>4168</v>
      </c>
      <c r="F521" s="1" t="s">
        <v>4169</v>
      </c>
      <c r="G521" s="1" t="s">
        <v>4170</v>
      </c>
      <c r="H521">
        <v>593</v>
      </c>
      <c r="I521">
        <v>13</v>
      </c>
      <c r="K521" s="1" t="s">
        <v>4171</v>
      </c>
      <c r="L521" s="1" t="s">
        <v>4172</v>
      </c>
      <c r="M521" s="1" t="s">
        <v>26</v>
      </c>
      <c r="N521" s="2">
        <v>44379.063344907408</v>
      </c>
      <c r="O521">
        <v>0</v>
      </c>
      <c r="P521" s="1" t="s">
        <v>3920</v>
      </c>
      <c r="Q521">
        <v>1</v>
      </c>
      <c r="R521">
        <v>593</v>
      </c>
      <c r="S521" s="1" t="s">
        <v>4173</v>
      </c>
      <c r="U521">
        <v>593</v>
      </c>
      <c r="V521" s="1" t="s">
        <v>4174</v>
      </c>
      <c r="W521" s="1" t="s">
        <v>4175</v>
      </c>
      <c r="X521" s="1" t="s">
        <v>4176</v>
      </c>
      <c r="Y521" s="1"/>
    </row>
    <row r="522" spans="1:25" x14ac:dyDescent="0.3">
      <c r="A522">
        <v>521</v>
      </c>
      <c r="B522" s="1" t="s">
        <v>4177</v>
      </c>
      <c r="C522">
        <v>2019</v>
      </c>
      <c r="D522">
        <v>594</v>
      </c>
      <c r="E522" s="1" t="s">
        <v>4178</v>
      </c>
      <c r="F522" s="1" t="s">
        <v>4179</v>
      </c>
      <c r="G522" s="1" t="s">
        <v>4180</v>
      </c>
      <c r="H522">
        <v>594</v>
      </c>
      <c r="I522">
        <v>12</v>
      </c>
      <c r="K522" s="1" t="s">
        <v>2889</v>
      </c>
      <c r="L522" s="1" t="s">
        <v>4181</v>
      </c>
      <c r="M522" s="1" t="s">
        <v>26</v>
      </c>
      <c r="N522" s="2">
        <v>44379.063344907408</v>
      </c>
      <c r="O522">
        <v>0</v>
      </c>
      <c r="P522" s="1" t="s">
        <v>3920</v>
      </c>
      <c r="Q522">
        <v>1</v>
      </c>
      <c r="R522">
        <v>594</v>
      </c>
      <c r="S522" s="1" t="s">
        <v>4182</v>
      </c>
      <c r="U522">
        <v>594</v>
      </c>
      <c r="V522" s="1" t="s">
        <v>4183</v>
      </c>
      <c r="W522" s="1" t="s">
        <v>4184</v>
      </c>
      <c r="X522" s="1" t="s">
        <v>4185</v>
      </c>
      <c r="Y522" s="1"/>
    </row>
    <row r="523" spans="1:25" x14ac:dyDescent="0.3">
      <c r="A523">
        <v>522</v>
      </c>
      <c r="B523" s="1" t="s">
        <v>4186</v>
      </c>
      <c r="C523">
        <v>2019</v>
      </c>
      <c r="D523">
        <v>595</v>
      </c>
      <c r="E523" s="1" t="s">
        <v>4187</v>
      </c>
      <c r="F523" s="1" t="s">
        <v>4188</v>
      </c>
      <c r="G523" s="1" t="s">
        <v>4189</v>
      </c>
      <c r="H523">
        <v>595</v>
      </c>
      <c r="I523">
        <v>39</v>
      </c>
      <c r="J523">
        <v>1</v>
      </c>
      <c r="K523" s="1" t="s">
        <v>4190</v>
      </c>
      <c r="L523" s="1" t="s">
        <v>4191</v>
      </c>
      <c r="M523" s="1" t="s">
        <v>26</v>
      </c>
      <c r="N523" s="2">
        <v>44379.063344907408</v>
      </c>
      <c r="O523">
        <v>0</v>
      </c>
      <c r="P523" s="1" t="s">
        <v>3920</v>
      </c>
      <c r="Q523">
        <v>1</v>
      </c>
      <c r="R523">
        <v>595</v>
      </c>
      <c r="S523" s="1" t="s">
        <v>4192</v>
      </c>
      <c r="U523">
        <v>595</v>
      </c>
      <c r="V523" s="1" t="s">
        <v>4193</v>
      </c>
      <c r="W523" s="1" t="s">
        <v>4194</v>
      </c>
      <c r="X523" s="1" t="s">
        <v>4195</v>
      </c>
      <c r="Y523" s="1"/>
    </row>
    <row r="524" spans="1:25" x14ac:dyDescent="0.3">
      <c r="A524">
        <v>523</v>
      </c>
      <c r="B524" s="1" t="s">
        <v>5701</v>
      </c>
      <c r="C524">
        <v>2019</v>
      </c>
      <c r="D524">
        <v>598</v>
      </c>
      <c r="E524" s="1" t="s">
        <v>482</v>
      </c>
      <c r="F524" s="1" t="s">
        <v>26</v>
      </c>
      <c r="G524" s="1" t="s">
        <v>5702</v>
      </c>
      <c r="H524">
        <v>598</v>
      </c>
      <c r="I524">
        <v>15</v>
      </c>
      <c r="J524">
        <v>1</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c r="Y524" s="1"/>
    </row>
    <row r="525" spans="1:25" x14ac:dyDescent="0.3">
      <c r="A525">
        <v>524</v>
      </c>
      <c r="B525" s="1" t="s">
        <v>4196</v>
      </c>
      <c r="C525">
        <v>2018</v>
      </c>
      <c r="D525">
        <v>600</v>
      </c>
      <c r="E525" s="1" t="s">
        <v>4197</v>
      </c>
      <c r="F525" s="1" t="s">
        <v>26</v>
      </c>
      <c r="G525" s="1" t="s">
        <v>4198</v>
      </c>
      <c r="H525">
        <v>548</v>
      </c>
      <c r="I525">
        <v>21</v>
      </c>
      <c r="J525">
        <v>4</v>
      </c>
      <c r="K525" s="1" t="s">
        <v>2500</v>
      </c>
      <c r="L525" s="1" t="s">
        <v>4199</v>
      </c>
      <c r="M525" s="1" t="s">
        <v>26</v>
      </c>
      <c r="N525" s="2">
        <v>44379.063344907408</v>
      </c>
      <c r="O525">
        <v>0</v>
      </c>
      <c r="P525" s="1" t="s">
        <v>3920</v>
      </c>
      <c r="Q525">
        <v>1</v>
      </c>
      <c r="R525">
        <v>548</v>
      </c>
      <c r="S525" s="1" t="s">
        <v>4000</v>
      </c>
      <c r="U525">
        <v>600</v>
      </c>
      <c r="V525" s="1" t="s">
        <v>4200</v>
      </c>
      <c r="W525" s="1" t="s">
        <v>4201</v>
      </c>
      <c r="X525" s="1" t="s">
        <v>957</v>
      </c>
      <c r="Y525" s="1"/>
    </row>
    <row r="526" spans="1:25" x14ac:dyDescent="0.3">
      <c r="A526">
        <v>525</v>
      </c>
      <c r="B526" s="1" t="s">
        <v>4202</v>
      </c>
      <c r="C526">
        <v>2018</v>
      </c>
      <c r="D526">
        <v>602</v>
      </c>
      <c r="E526" s="1" t="s">
        <v>4203</v>
      </c>
      <c r="F526" s="1" t="s">
        <v>4204</v>
      </c>
      <c r="G526" s="1" t="s">
        <v>4205</v>
      </c>
      <c r="H526">
        <v>139</v>
      </c>
      <c r="I526">
        <v>32</v>
      </c>
      <c r="J526">
        <v>10</v>
      </c>
      <c r="K526" s="1" t="s">
        <v>4206</v>
      </c>
      <c r="L526" s="1" t="s">
        <v>4207</v>
      </c>
      <c r="M526" s="1" t="s">
        <v>26</v>
      </c>
      <c r="N526" s="2">
        <v>44379.063344907408</v>
      </c>
      <c r="O526">
        <v>0</v>
      </c>
      <c r="P526" s="1" t="s">
        <v>3920</v>
      </c>
      <c r="Q526">
        <v>1</v>
      </c>
      <c r="R526">
        <v>139</v>
      </c>
      <c r="S526" s="1" t="s">
        <v>3118</v>
      </c>
      <c r="U526">
        <v>602</v>
      </c>
      <c r="V526" s="1" t="s">
        <v>4208</v>
      </c>
      <c r="W526" s="1" t="s">
        <v>4209</v>
      </c>
      <c r="X526" s="1" t="s">
        <v>4210</v>
      </c>
      <c r="Y526" s="1"/>
    </row>
    <row r="527" spans="1:25" x14ac:dyDescent="0.3">
      <c r="A527">
        <v>526</v>
      </c>
      <c r="B527" s="1" t="s">
        <v>5705</v>
      </c>
      <c r="C527">
        <v>2018</v>
      </c>
      <c r="D527">
        <v>607</v>
      </c>
      <c r="E527" s="1" t="s">
        <v>516</v>
      </c>
      <c r="F527" s="1" t="s">
        <v>5706</v>
      </c>
      <c r="G527" s="1" t="s">
        <v>5707</v>
      </c>
      <c r="H527">
        <v>33</v>
      </c>
      <c r="I527">
        <v>13</v>
      </c>
      <c r="J527">
        <v>3</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c r="Y527" s="1"/>
    </row>
    <row r="528" spans="1:25" x14ac:dyDescent="0.3">
      <c r="A528">
        <v>527</v>
      </c>
      <c r="B528" s="1" t="s">
        <v>4211</v>
      </c>
      <c r="C528">
        <v>2018</v>
      </c>
      <c r="D528">
        <v>609</v>
      </c>
      <c r="E528" s="1" t="s">
        <v>26</v>
      </c>
      <c r="F528" s="1" t="s">
        <v>26</v>
      </c>
      <c r="G528" s="1" t="s">
        <v>4212</v>
      </c>
      <c r="H528">
        <v>609</v>
      </c>
      <c r="I528">
        <v>17</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c r="Y528" s="1"/>
    </row>
    <row r="529" spans="1:25" x14ac:dyDescent="0.3">
      <c r="A529">
        <v>528</v>
      </c>
      <c r="B529" s="1" t="s">
        <v>4217</v>
      </c>
      <c r="C529">
        <v>2018</v>
      </c>
      <c r="D529">
        <v>613</v>
      </c>
      <c r="E529" s="1" t="s">
        <v>4218</v>
      </c>
      <c r="F529" s="1" t="s">
        <v>4219</v>
      </c>
      <c r="G529" s="1" t="s">
        <v>4220</v>
      </c>
      <c r="H529">
        <v>613</v>
      </c>
      <c r="I529">
        <v>96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c r="Y529" s="1"/>
    </row>
    <row r="530" spans="1:25" x14ac:dyDescent="0.3">
      <c r="A530">
        <v>529</v>
      </c>
      <c r="B530" s="1" t="s">
        <v>4895</v>
      </c>
      <c r="C530">
        <v>2018</v>
      </c>
      <c r="D530">
        <v>615</v>
      </c>
      <c r="E530" s="1" t="s">
        <v>574</v>
      </c>
      <c r="F530" s="1" t="s">
        <v>5711</v>
      </c>
      <c r="G530" s="1" t="s">
        <v>5712</v>
      </c>
      <c r="H530">
        <v>33</v>
      </c>
      <c r="I530">
        <v>13</v>
      </c>
      <c r="J530">
        <v>1</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c r="Y530" s="1"/>
    </row>
    <row r="531" spans="1:25" x14ac:dyDescent="0.3">
      <c r="A531">
        <v>530</v>
      </c>
      <c r="B531" s="1" t="s">
        <v>4225</v>
      </c>
      <c r="C531">
        <v>2018</v>
      </c>
      <c r="D531">
        <v>616</v>
      </c>
      <c r="E531" s="1" t="s">
        <v>4226</v>
      </c>
      <c r="F531" s="1" t="s">
        <v>4227</v>
      </c>
      <c r="G531" s="1" t="s">
        <v>4228</v>
      </c>
      <c r="H531">
        <v>139</v>
      </c>
      <c r="I531">
        <v>32</v>
      </c>
      <c r="J531">
        <v>2</v>
      </c>
      <c r="K531" s="1" t="s">
        <v>3820</v>
      </c>
      <c r="L531" s="1" t="s">
        <v>4229</v>
      </c>
      <c r="M531" s="1" t="s">
        <v>26</v>
      </c>
      <c r="N531" s="2">
        <v>44379.063344907408</v>
      </c>
      <c r="O531">
        <v>0</v>
      </c>
      <c r="P531" s="1" t="s">
        <v>3920</v>
      </c>
      <c r="Q531">
        <v>1</v>
      </c>
      <c r="R531">
        <v>139</v>
      </c>
      <c r="S531" s="1" t="s">
        <v>3118</v>
      </c>
      <c r="U531">
        <v>616</v>
      </c>
      <c r="V531" s="1" t="s">
        <v>4230</v>
      </c>
      <c r="W531" s="1" t="s">
        <v>4231</v>
      </c>
      <c r="X531" s="1" t="s">
        <v>4232</v>
      </c>
      <c r="Y531" s="1"/>
    </row>
    <row r="532" spans="1:25" x14ac:dyDescent="0.3">
      <c r="A532">
        <v>531</v>
      </c>
      <c r="B532" s="1" t="s">
        <v>4233</v>
      </c>
      <c r="C532">
        <v>2018</v>
      </c>
      <c r="D532">
        <v>617</v>
      </c>
      <c r="E532" s="1" t="s">
        <v>4234</v>
      </c>
      <c r="F532" s="1" t="s">
        <v>4235</v>
      </c>
      <c r="G532" s="1" t="s">
        <v>4236</v>
      </c>
      <c r="H532">
        <v>617</v>
      </c>
      <c r="I532">
        <v>50</v>
      </c>
      <c r="J532">
        <v>2</v>
      </c>
      <c r="K532" s="1" t="s">
        <v>4237</v>
      </c>
      <c r="L532" s="1" t="s">
        <v>4238</v>
      </c>
      <c r="M532" s="1" t="s">
        <v>26</v>
      </c>
      <c r="N532" s="2">
        <v>44379.063344907408</v>
      </c>
      <c r="O532">
        <v>0</v>
      </c>
      <c r="P532" s="1" t="s">
        <v>3920</v>
      </c>
      <c r="Q532">
        <v>1</v>
      </c>
      <c r="R532">
        <v>617</v>
      </c>
      <c r="S532" s="1" t="s">
        <v>4239</v>
      </c>
      <c r="U532">
        <v>617</v>
      </c>
      <c r="V532" s="1" t="s">
        <v>4240</v>
      </c>
      <c r="W532" s="1" t="s">
        <v>4241</v>
      </c>
      <c r="X532" s="1" t="s">
        <v>4242</v>
      </c>
      <c r="Y532" s="1"/>
    </row>
    <row r="533" spans="1:25" x14ac:dyDescent="0.3">
      <c r="A533">
        <v>532</v>
      </c>
      <c r="B533" s="1" t="s">
        <v>4243</v>
      </c>
      <c r="C533">
        <v>2017</v>
      </c>
      <c r="D533">
        <v>621</v>
      </c>
      <c r="E533" s="1" t="s">
        <v>4244</v>
      </c>
      <c r="F533" s="1" t="s">
        <v>4245</v>
      </c>
      <c r="G533" s="1" t="s">
        <v>4246</v>
      </c>
      <c r="H533">
        <v>550</v>
      </c>
      <c r="I533">
        <v>16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c r="Y533" s="1"/>
    </row>
    <row r="534" spans="1:25" x14ac:dyDescent="0.3">
      <c r="A534">
        <v>533</v>
      </c>
      <c r="B534" s="1" t="s">
        <v>4252</v>
      </c>
      <c r="C534">
        <v>2017</v>
      </c>
      <c r="D534">
        <v>626</v>
      </c>
      <c r="E534" s="1" t="s">
        <v>4253</v>
      </c>
      <c r="F534" s="1" t="s">
        <v>4254</v>
      </c>
      <c r="G534" s="1" t="s">
        <v>4255</v>
      </c>
      <c r="H534">
        <v>619</v>
      </c>
      <c r="I534">
        <v>32</v>
      </c>
      <c r="J534">
        <v>2</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c r="Y534" s="1"/>
    </row>
    <row r="535" spans="1:25" x14ac:dyDescent="0.3">
      <c r="A535">
        <v>534</v>
      </c>
      <c r="B535" s="1" t="s">
        <v>4261</v>
      </c>
      <c r="C535">
        <v>2017</v>
      </c>
      <c r="D535">
        <v>631</v>
      </c>
      <c r="E535" s="1" t="s">
        <v>4262</v>
      </c>
      <c r="F535" s="1" t="s">
        <v>4263</v>
      </c>
      <c r="G535" s="1" t="s">
        <v>4264</v>
      </c>
      <c r="H535">
        <v>631</v>
      </c>
      <c r="I535">
        <v>24</v>
      </c>
      <c r="J535">
        <v>1</v>
      </c>
      <c r="K535" s="1" t="s">
        <v>2017</v>
      </c>
      <c r="L535" s="1" t="s">
        <v>4265</v>
      </c>
      <c r="M535" s="1" t="s">
        <v>26</v>
      </c>
      <c r="N535" s="2">
        <v>44379.063356481478</v>
      </c>
      <c r="O535">
        <v>0</v>
      </c>
      <c r="P535" s="1" t="s">
        <v>3920</v>
      </c>
      <c r="Q535">
        <v>1</v>
      </c>
      <c r="R535">
        <v>631</v>
      </c>
      <c r="S535" s="1" t="s">
        <v>4266</v>
      </c>
      <c r="U535">
        <v>631</v>
      </c>
      <c r="V535" s="1" t="s">
        <v>4267</v>
      </c>
      <c r="W535" s="1" t="s">
        <v>4268</v>
      </c>
      <c r="X535" s="1" t="s">
        <v>4269</v>
      </c>
      <c r="Y535" s="1"/>
    </row>
    <row r="536" spans="1:25" x14ac:dyDescent="0.3">
      <c r="A536">
        <v>535</v>
      </c>
      <c r="B536" s="1" t="s">
        <v>4270</v>
      </c>
      <c r="C536">
        <v>2016</v>
      </c>
      <c r="D536">
        <v>632</v>
      </c>
      <c r="E536" s="1" t="s">
        <v>4271</v>
      </c>
      <c r="F536" s="1" t="s">
        <v>4272</v>
      </c>
      <c r="G536" s="1" t="s">
        <v>4273</v>
      </c>
      <c r="H536">
        <v>632</v>
      </c>
      <c r="I536">
        <v>3</v>
      </c>
      <c r="J536">
        <v>4</v>
      </c>
      <c r="K536" s="1" t="s">
        <v>1156</v>
      </c>
      <c r="L536" s="1" t="s">
        <v>4274</v>
      </c>
      <c r="M536" s="1" t="s">
        <v>26</v>
      </c>
      <c r="N536" s="2">
        <v>44379.063356481478</v>
      </c>
      <c r="O536">
        <v>0</v>
      </c>
      <c r="P536" s="1" t="s">
        <v>3920</v>
      </c>
      <c r="Q536">
        <v>1</v>
      </c>
      <c r="R536">
        <v>632</v>
      </c>
      <c r="S536" s="1" t="s">
        <v>4275</v>
      </c>
      <c r="U536">
        <v>632</v>
      </c>
      <c r="V536" s="1" t="s">
        <v>4276</v>
      </c>
      <c r="W536" s="1" t="s">
        <v>4277</v>
      </c>
      <c r="X536" s="1" t="s">
        <v>4278</v>
      </c>
      <c r="Y536" s="1"/>
    </row>
    <row r="537" spans="1:25" x14ac:dyDescent="0.3">
      <c r="A537">
        <v>536</v>
      </c>
      <c r="B537" s="1" t="s">
        <v>4279</v>
      </c>
      <c r="C537">
        <v>2016</v>
      </c>
      <c r="D537">
        <v>637</v>
      </c>
      <c r="E537" s="1" t="s">
        <v>4280</v>
      </c>
      <c r="F537" s="1" t="s">
        <v>4281</v>
      </c>
      <c r="G537" s="1" t="s">
        <v>4282</v>
      </c>
      <c r="H537">
        <v>100</v>
      </c>
      <c r="I537">
        <v>30</v>
      </c>
      <c r="J537">
        <v>3</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c r="Y537" s="1"/>
    </row>
    <row r="538" spans="1:25" x14ac:dyDescent="0.3">
      <c r="A538">
        <v>537</v>
      </c>
      <c r="B538" s="1" t="s">
        <v>5716</v>
      </c>
      <c r="C538">
        <v>2016</v>
      </c>
      <c r="D538">
        <v>638</v>
      </c>
      <c r="E538" s="1" t="s">
        <v>688</v>
      </c>
      <c r="F538" s="1" t="s">
        <v>5717</v>
      </c>
      <c r="G538" s="1" t="s">
        <v>5718</v>
      </c>
      <c r="H538">
        <v>550</v>
      </c>
      <c r="I538">
        <v>15</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c r="Y538" s="1"/>
    </row>
    <row r="539" spans="1:25" x14ac:dyDescent="0.3">
      <c r="A539">
        <v>538</v>
      </c>
      <c r="B539" s="1" t="s">
        <v>4288</v>
      </c>
      <c r="C539">
        <v>2016</v>
      </c>
      <c r="D539">
        <v>639</v>
      </c>
      <c r="E539" s="1" t="s">
        <v>4289</v>
      </c>
      <c r="F539" s="1" t="s">
        <v>4290</v>
      </c>
      <c r="G539" s="1" t="s">
        <v>4291</v>
      </c>
      <c r="H539">
        <v>639</v>
      </c>
      <c r="I539">
        <v>4</v>
      </c>
      <c r="J539">
        <v>2</v>
      </c>
      <c r="K539" s="1" t="s">
        <v>4292</v>
      </c>
      <c r="L539" s="1" t="s">
        <v>4293</v>
      </c>
      <c r="M539" s="1" t="s">
        <v>26</v>
      </c>
      <c r="N539" s="2">
        <v>44379.063356481478</v>
      </c>
      <c r="O539">
        <v>0</v>
      </c>
      <c r="P539" s="1" t="s">
        <v>3920</v>
      </c>
      <c r="Q539">
        <v>1</v>
      </c>
      <c r="R539">
        <v>639</v>
      </c>
      <c r="S539" s="1" t="s">
        <v>4294</v>
      </c>
      <c r="U539">
        <v>639</v>
      </c>
      <c r="V539" s="1" t="s">
        <v>4295</v>
      </c>
      <c r="W539" s="1" t="s">
        <v>4296</v>
      </c>
      <c r="X539" s="1" t="s">
        <v>4297</v>
      </c>
      <c r="Y539" s="1"/>
    </row>
    <row r="540" spans="1:25" x14ac:dyDescent="0.3">
      <c r="A540">
        <v>539</v>
      </c>
      <c r="B540" s="1" t="s">
        <v>4298</v>
      </c>
      <c r="C540">
        <v>2016</v>
      </c>
      <c r="D540">
        <v>641</v>
      </c>
      <c r="E540" s="1" t="s">
        <v>4299</v>
      </c>
      <c r="F540" s="1" t="s">
        <v>4300</v>
      </c>
      <c r="G540" s="1" t="s">
        <v>4301</v>
      </c>
      <c r="H540">
        <v>641</v>
      </c>
      <c r="I540">
        <v>17</v>
      </c>
      <c r="J540">
        <v>2</v>
      </c>
      <c r="K540" s="1" t="s">
        <v>3407</v>
      </c>
      <c r="L540" s="1" t="s">
        <v>4302</v>
      </c>
      <c r="M540" s="1" t="s">
        <v>26</v>
      </c>
      <c r="N540" s="2">
        <v>44379.063356481478</v>
      </c>
      <c r="O540">
        <v>0</v>
      </c>
      <c r="P540" s="1" t="s">
        <v>3920</v>
      </c>
      <c r="Q540">
        <v>1</v>
      </c>
      <c r="R540">
        <v>641</v>
      </c>
      <c r="S540" s="1" t="s">
        <v>4303</v>
      </c>
      <c r="U540">
        <v>641</v>
      </c>
      <c r="V540" s="1" t="s">
        <v>4304</v>
      </c>
      <c r="W540" s="1" t="s">
        <v>4305</v>
      </c>
      <c r="X540" s="1" t="s">
        <v>4306</v>
      </c>
      <c r="Y540" s="1"/>
    </row>
    <row r="541" spans="1:25" x14ac:dyDescent="0.3">
      <c r="A541">
        <v>540</v>
      </c>
      <c r="B541" s="1" t="s">
        <v>5719</v>
      </c>
      <c r="C541">
        <v>2016</v>
      </c>
      <c r="D541">
        <v>642</v>
      </c>
      <c r="E541" s="1" t="s">
        <v>735</v>
      </c>
      <c r="F541" s="1" t="s">
        <v>5720</v>
      </c>
      <c r="G541" s="1" t="s">
        <v>5721</v>
      </c>
      <c r="H541">
        <v>574</v>
      </c>
      <c r="I541">
        <v>32</v>
      </c>
      <c r="J541">
        <v>1</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c r="Y541" s="1"/>
    </row>
    <row r="542" spans="1:25" x14ac:dyDescent="0.3">
      <c r="A542">
        <v>541</v>
      </c>
      <c r="B542" s="1" t="s">
        <v>5723</v>
      </c>
      <c r="C542">
        <v>2016</v>
      </c>
      <c r="D542">
        <v>643</v>
      </c>
      <c r="E542" s="1" t="s">
        <v>740</v>
      </c>
      <c r="F542" s="1" t="s">
        <v>5724</v>
      </c>
      <c r="G542" s="1" t="s">
        <v>5725</v>
      </c>
      <c r="H542">
        <v>550</v>
      </c>
      <c r="I542">
        <v>15</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c r="Y542" s="1"/>
    </row>
    <row r="543" spans="1:25" x14ac:dyDescent="0.3">
      <c r="A543">
        <v>542</v>
      </c>
      <c r="B543" s="1" t="s">
        <v>4307</v>
      </c>
      <c r="C543">
        <v>2015</v>
      </c>
      <c r="D543">
        <v>645</v>
      </c>
      <c r="E543" s="1" t="s">
        <v>4308</v>
      </c>
      <c r="F543" s="1" t="s">
        <v>4309</v>
      </c>
      <c r="G543" s="1" t="s">
        <v>4310</v>
      </c>
      <c r="H543">
        <v>645</v>
      </c>
      <c r="I543">
        <v>16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c r="Y543" s="1"/>
    </row>
    <row r="544" spans="1:25" x14ac:dyDescent="0.3">
      <c r="A544">
        <v>543</v>
      </c>
      <c r="B544" s="1" t="s">
        <v>5729</v>
      </c>
      <c r="C544">
        <v>2015</v>
      </c>
      <c r="D544">
        <v>647</v>
      </c>
      <c r="E544" s="1" t="s">
        <v>773</v>
      </c>
      <c r="F544" s="1" t="s">
        <v>5730</v>
      </c>
      <c r="G544" s="1" t="s">
        <v>5731</v>
      </c>
      <c r="H544">
        <v>609</v>
      </c>
      <c r="I544">
        <v>14</v>
      </c>
      <c r="J544">
        <v>4</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c r="Y544" s="1"/>
    </row>
    <row r="545" spans="1:25" x14ac:dyDescent="0.3">
      <c r="A545">
        <v>544</v>
      </c>
      <c r="B545" s="1" t="s">
        <v>4316</v>
      </c>
      <c r="C545">
        <v>2015</v>
      </c>
      <c r="D545">
        <v>648</v>
      </c>
      <c r="E545" s="1" t="s">
        <v>4317</v>
      </c>
      <c r="F545" s="1" t="s">
        <v>4318</v>
      </c>
      <c r="G545" s="1" t="s">
        <v>4319</v>
      </c>
      <c r="H545">
        <v>143</v>
      </c>
      <c r="I545">
        <v>81</v>
      </c>
      <c r="J545">
        <v>4</v>
      </c>
      <c r="K545" s="1" t="s">
        <v>4320</v>
      </c>
      <c r="L545" s="1" t="s">
        <v>4321</v>
      </c>
      <c r="M545" s="1" t="s">
        <v>26</v>
      </c>
      <c r="N545" s="2">
        <v>44379.063356481478</v>
      </c>
      <c r="O545">
        <v>0</v>
      </c>
      <c r="P545" s="1" t="s">
        <v>3920</v>
      </c>
      <c r="Q545">
        <v>1</v>
      </c>
      <c r="R545">
        <v>143</v>
      </c>
      <c r="S545" s="1" t="s">
        <v>4322</v>
      </c>
      <c r="U545">
        <v>648</v>
      </c>
      <c r="V545" s="1" t="s">
        <v>4323</v>
      </c>
      <c r="W545" s="1" t="s">
        <v>4324</v>
      </c>
      <c r="X545" s="1" t="s">
        <v>4325</v>
      </c>
      <c r="Y545" s="1"/>
    </row>
    <row r="546" spans="1:25" x14ac:dyDescent="0.3">
      <c r="A546">
        <v>545</v>
      </c>
      <c r="B546" s="1" t="s">
        <v>4326</v>
      </c>
      <c r="C546">
        <v>2015</v>
      </c>
      <c r="D546">
        <v>650</v>
      </c>
      <c r="E546" s="1" t="s">
        <v>4327</v>
      </c>
      <c r="F546" s="1" t="s">
        <v>4328</v>
      </c>
      <c r="G546" s="1" t="s">
        <v>4329</v>
      </c>
      <c r="H546">
        <v>570</v>
      </c>
      <c r="I546">
        <v>16</v>
      </c>
      <c r="J546">
        <v>3</v>
      </c>
      <c r="K546" s="1" t="s">
        <v>4330</v>
      </c>
      <c r="L546" s="1" t="s">
        <v>4331</v>
      </c>
      <c r="M546" s="1" t="s">
        <v>26</v>
      </c>
      <c r="N546" s="2">
        <v>44379.063356481478</v>
      </c>
      <c r="O546">
        <v>0</v>
      </c>
      <c r="P546" s="1" t="s">
        <v>3920</v>
      </c>
      <c r="Q546">
        <v>1</v>
      </c>
      <c r="R546">
        <v>570</v>
      </c>
      <c r="S546" s="1" t="s">
        <v>4078</v>
      </c>
      <c r="U546">
        <v>650</v>
      </c>
      <c r="V546" s="1" t="s">
        <v>4332</v>
      </c>
      <c r="W546" s="1" t="s">
        <v>4333</v>
      </c>
      <c r="X546" s="1" t="s">
        <v>978</v>
      </c>
      <c r="Y546" s="1"/>
    </row>
    <row r="547" spans="1:25" x14ac:dyDescent="0.3">
      <c r="A547">
        <v>546</v>
      </c>
      <c r="B547" s="1" t="s">
        <v>4334</v>
      </c>
      <c r="C547">
        <v>2015</v>
      </c>
      <c r="D547">
        <v>651</v>
      </c>
      <c r="E547" s="1" t="s">
        <v>4335</v>
      </c>
      <c r="F547" s="1" t="s">
        <v>4336</v>
      </c>
      <c r="G547" s="1" t="s">
        <v>4337</v>
      </c>
      <c r="H547">
        <v>651</v>
      </c>
      <c r="I547">
        <v>23</v>
      </c>
      <c r="J547">
        <v>2</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c r="Y547" s="1"/>
    </row>
    <row r="548" spans="1:25" x14ac:dyDescent="0.3">
      <c r="A548">
        <v>547</v>
      </c>
      <c r="B548" s="1" t="s">
        <v>4343</v>
      </c>
      <c r="C548">
        <v>2015</v>
      </c>
      <c r="D548">
        <v>652</v>
      </c>
      <c r="E548" s="1" t="s">
        <v>4344</v>
      </c>
      <c r="F548" s="1" t="s">
        <v>4345</v>
      </c>
      <c r="G548" s="1" t="s">
        <v>4346</v>
      </c>
      <c r="H548">
        <v>119</v>
      </c>
      <c r="I548">
        <v>15</v>
      </c>
      <c r="J548">
        <v>2</v>
      </c>
      <c r="K548" s="1" t="s">
        <v>2225</v>
      </c>
      <c r="L548" s="1" t="s">
        <v>4347</v>
      </c>
      <c r="M548" s="1" t="s">
        <v>26</v>
      </c>
      <c r="N548" s="2">
        <v>44379.063356481478</v>
      </c>
      <c r="O548">
        <v>0</v>
      </c>
      <c r="P548" s="1" t="s">
        <v>3920</v>
      </c>
      <c r="Q548">
        <v>1</v>
      </c>
      <c r="R548">
        <v>119</v>
      </c>
      <c r="S548" s="1" t="s">
        <v>2462</v>
      </c>
      <c r="U548">
        <v>652</v>
      </c>
      <c r="V548" s="1" t="s">
        <v>4348</v>
      </c>
      <c r="W548" s="1" t="s">
        <v>4349</v>
      </c>
      <c r="X548" s="1" t="s">
        <v>4350</v>
      </c>
      <c r="Y548" s="1"/>
    </row>
    <row r="549" spans="1:25" x14ac:dyDescent="0.3">
      <c r="A549">
        <v>548</v>
      </c>
      <c r="B549" s="1" t="s">
        <v>4351</v>
      </c>
      <c r="C549">
        <v>2014</v>
      </c>
      <c r="D549">
        <v>657</v>
      </c>
      <c r="E549" s="1" t="s">
        <v>4352</v>
      </c>
      <c r="F549" s="1" t="s">
        <v>4353</v>
      </c>
      <c r="G549" s="1" t="s">
        <v>4354</v>
      </c>
      <c r="H549">
        <v>104</v>
      </c>
      <c r="I549">
        <v>48</v>
      </c>
      <c r="J549">
        <v>6</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c r="Y549" s="1"/>
    </row>
    <row r="550" spans="1:25" x14ac:dyDescent="0.3">
      <c r="A550">
        <v>549</v>
      </c>
      <c r="B550" s="1" t="s">
        <v>5732</v>
      </c>
      <c r="C550">
        <v>2014</v>
      </c>
      <c r="D550">
        <v>658</v>
      </c>
      <c r="E550" s="1" t="s">
        <v>1757</v>
      </c>
      <c r="F550" s="1" t="s">
        <v>1758</v>
      </c>
      <c r="G550" s="1" t="s">
        <v>5733</v>
      </c>
      <c r="H550">
        <v>609</v>
      </c>
      <c r="I550">
        <v>13</v>
      </c>
      <c r="J550">
        <v>6</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c r="Y550" s="1"/>
    </row>
    <row r="551" spans="1:25" x14ac:dyDescent="0.3">
      <c r="A551">
        <v>550</v>
      </c>
      <c r="B551" s="1" t="s">
        <v>4360</v>
      </c>
      <c r="C551">
        <v>2014</v>
      </c>
      <c r="D551">
        <v>661</v>
      </c>
      <c r="E551" s="1" t="s">
        <v>4361</v>
      </c>
      <c r="F551" s="1" t="s">
        <v>4362</v>
      </c>
      <c r="G551" s="1" t="s">
        <v>4363</v>
      </c>
      <c r="H551">
        <v>60</v>
      </c>
      <c r="I551">
        <v>40</v>
      </c>
      <c r="J551">
        <v>5</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c r="Y551" s="1"/>
    </row>
    <row r="552" spans="1:25" x14ac:dyDescent="0.3">
      <c r="A552">
        <v>551</v>
      </c>
      <c r="B552" s="1" t="s">
        <v>4367</v>
      </c>
      <c r="C552">
        <v>2014</v>
      </c>
      <c r="D552">
        <v>662</v>
      </c>
      <c r="E552" s="1" t="s">
        <v>4368</v>
      </c>
      <c r="F552" s="1" t="s">
        <v>26</v>
      </c>
      <c r="G552" s="1" t="s">
        <v>4369</v>
      </c>
      <c r="H552">
        <v>662</v>
      </c>
      <c r="I552">
        <v>5</v>
      </c>
      <c r="J552">
        <v>2</v>
      </c>
      <c r="K552" s="1" t="s">
        <v>402</v>
      </c>
      <c r="L552" s="1" t="s">
        <v>4370</v>
      </c>
      <c r="M552" s="1" t="s">
        <v>26</v>
      </c>
      <c r="N552" s="2">
        <v>44379.063356481478</v>
      </c>
      <c r="O552">
        <v>0</v>
      </c>
      <c r="P552" s="1" t="s">
        <v>3920</v>
      </c>
      <c r="Q552">
        <v>1</v>
      </c>
      <c r="R552">
        <v>662</v>
      </c>
      <c r="S552" s="1" t="s">
        <v>4371</v>
      </c>
      <c r="U552">
        <v>662</v>
      </c>
      <c r="V552" s="1" t="s">
        <v>4372</v>
      </c>
      <c r="W552" s="1" t="s">
        <v>4373</v>
      </c>
      <c r="X552" s="1" t="s">
        <v>4374</v>
      </c>
      <c r="Y552" s="1"/>
    </row>
    <row r="553" spans="1:25" x14ac:dyDescent="0.3">
      <c r="A553">
        <v>552</v>
      </c>
      <c r="B553" s="1" t="s">
        <v>4375</v>
      </c>
      <c r="C553">
        <v>2014</v>
      </c>
      <c r="D553">
        <v>663</v>
      </c>
      <c r="E553" s="1" t="s">
        <v>4376</v>
      </c>
      <c r="F553" s="1" t="s">
        <v>4377</v>
      </c>
      <c r="G553" s="1" t="s">
        <v>4378</v>
      </c>
      <c r="H553">
        <v>49</v>
      </c>
      <c r="I553">
        <v>14</v>
      </c>
      <c r="K553" s="1" t="s">
        <v>3918</v>
      </c>
      <c r="L553" s="1" t="s">
        <v>4379</v>
      </c>
      <c r="M553" s="1" t="s">
        <v>26</v>
      </c>
      <c r="N553" s="2">
        <v>44379.063356481478</v>
      </c>
      <c r="O553">
        <v>0</v>
      </c>
      <c r="P553" s="1" t="s">
        <v>3920</v>
      </c>
      <c r="Q553">
        <v>1</v>
      </c>
      <c r="R553">
        <v>49</v>
      </c>
      <c r="S553" s="1" t="s">
        <v>2201</v>
      </c>
      <c r="U553">
        <v>663</v>
      </c>
      <c r="V553" s="1" t="s">
        <v>4380</v>
      </c>
      <c r="W553" s="1" t="s">
        <v>4381</v>
      </c>
      <c r="X553" s="1" t="s">
        <v>4382</v>
      </c>
      <c r="Y553" s="1"/>
    </row>
    <row r="554" spans="1:25" x14ac:dyDescent="0.3">
      <c r="A554">
        <v>553</v>
      </c>
      <c r="B554" s="1" t="s">
        <v>4383</v>
      </c>
      <c r="C554">
        <v>2014</v>
      </c>
      <c r="D554">
        <v>664</v>
      </c>
      <c r="E554" s="1" t="s">
        <v>4384</v>
      </c>
      <c r="F554" s="1" t="s">
        <v>4385</v>
      </c>
      <c r="G554" s="1" t="s">
        <v>4386</v>
      </c>
      <c r="H554">
        <v>59</v>
      </c>
      <c r="I554">
        <v>15</v>
      </c>
      <c r="K554" s="1" t="s">
        <v>3918</v>
      </c>
      <c r="L554" s="1" t="s">
        <v>4387</v>
      </c>
      <c r="M554" s="1" t="s">
        <v>26</v>
      </c>
      <c r="N554" s="2">
        <v>44379.063356481478</v>
      </c>
      <c r="O554">
        <v>0</v>
      </c>
      <c r="P554" s="1" t="s">
        <v>3920</v>
      </c>
      <c r="Q554">
        <v>1</v>
      </c>
      <c r="R554">
        <v>59</v>
      </c>
      <c r="S554" s="1" t="s">
        <v>2259</v>
      </c>
      <c r="U554">
        <v>664</v>
      </c>
      <c r="V554" s="1" t="s">
        <v>4388</v>
      </c>
      <c r="W554" s="1" t="s">
        <v>4389</v>
      </c>
      <c r="X554" s="1" t="s">
        <v>642</v>
      </c>
      <c r="Y554" s="1"/>
    </row>
    <row r="555" spans="1:25" x14ac:dyDescent="0.3">
      <c r="A555">
        <v>554</v>
      </c>
      <c r="B555" s="1" t="s">
        <v>4390</v>
      </c>
      <c r="C555">
        <v>2013</v>
      </c>
      <c r="D555">
        <v>666</v>
      </c>
      <c r="E555" s="1" t="s">
        <v>4391</v>
      </c>
      <c r="F555" s="1" t="s">
        <v>4392</v>
      </c>
      <c r="G555" s="1" t="s">
        <v>4393</v>
      </c>
      <c r="H555">
        <v>570</v>
      </c>
      <c r="I555">
        <v>14</v>
      </c>
      <c r="J555">
        <v>11</v>
      </c>
      <c r="K555" s="1" t="s">
        <v>4394</v>
      </c>
      <c r="L555" s="1" t="s">
        <v>4395</v>
      </c>
      <c r="M555" s="1" t="s">
        <v>26</v>
      </c>
      <c r="N555" s="2">
        <v>44379.063356481478</v>
      </c>
      <c r="O555">
        <v>0</v>
      </c>
      <c r="P555" s="1" t="s">
        <v>3920</v>
      </c>
      <c r="Q555">
        <v>1</v>
      </c>
      <c r="R555">
        <v>570</v>
      </c>
      <c r="S555" s="1" t="s">
        <v>4078</v>
      </c>
      <c r="U555">
        <v>666</v>
      </c>
      <c r="V555" s="1" t="s">
        <v>4396</v>
      </c>
      <c r="W555" s="1" t="s">
        <v>4397</v>
      </c>
      <c r="X555" s="1" t="s">
        <v>4398</v>
      </c>
      <c r="Y555" s="1"/>
    </row>
    <row r="556" spans="1:25" x14ac:dyDescent="0.3">
      <c r="A556">
        <v>555</v>
      </c>
      <c r="B556" s="1" t="s">
        <v>5737</v>
      </c>
      <c r="C556">
        <v>2013</v>
      </c>
      <c r="D556">
        <v>670</v>
      </c>
      <c r="E556" s="1" t="s">
        <v>879</v>
      </c>
      <c r="F556" s="1" t="s">
        <v>5738</v>
      </c>
      <c r="G556" s="1" t="s">
        <v>5739</v>
      </c>
      <c r="H556">
        <v>111</v>
      </c>
      <c r="I556">
        <v>50</v>
      </c>
      <c r="J556">
        <v>9</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c r="Y556" s="1"/>
    </row>
    <row r="557" spans="1:25" x14ac:dyDescent="0.3">
      <c r="A557">
        <v>556</v>
      </c>
      <c r="B557" s="1" t="s">
        <v>4399</v>
      </c>
      <c r="C557">
        <v>2013</v>
      </c>
      <c r="D557">
        <v>673</v>
      </c>
      <c r="E557" s="1" t="s">
        <v>4400</v>
      </c>
      <c r="F557" s="1" t="s">
        <v>4401</v>
      </c>
      <c r="G557" s="1" t="s">
        <v>4402</v>
      </c>
      <c r="H557">
        <v>52</v>
      </c>
      <c r="I557">
        <v>69</v>
      </c>
      <c r="J557">
        <v>5</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c r="Y557" s="1"/>
    </row>
    <row r="558" spans="1:25" x14ac:dyDescent="0.3">
      <c r="A558">
        <v>557</v>
      </c>
      <c r="B558" s="1" t="s">
        <v>4408</v>
      </c>
      <c r="C558">
        <v>2012</v>
      </c>
      <c r="D558">
        <v>675</v>
      </c>
      <c r="E558" s="1" t="s">
        <v>4409</v>
      </c>
      <c r="F558" s="1" t="s">
        <v>4410</v>
      </c>
      <c r="G558" s="1" t="s">
        <v>4411</v>
      </c>
      <c r="H558">
        <v>49</v>
      </c>
      <c r="I558">
        <v>12</v>
      </c>
      <c r="K558" s="1" t="s">
        <v>3918</v>
      </c>
      <c r="L558" s="1" t="s">
        <v>4412</v>
      </c>
      <c r="M558" s="1" t="s">
        <v>26</v>
      </c>
      <c r="N558" s="2">
        <v>44379.063356481478</v>
      </c>
      <c r="O558">
        <v>0</v>
      </c>
      <c r="P558" s="1" t="s">
        <v>3920</v>
      </c>
      <c r="Q558">
        <v>1</v>
      </c>
      <c r="R558">
        <v>49</v>
      </c>
      <c r="S558" s="1" t="s">
        <v>2201</v>
      </c>
      <c r="U558">
        <v>675</v>
      </c>
      <c r="V558" s="1" t="s">
        <v>4413</v>
      </c>
      <c r="W558" s="1" t="s">
        <v>4414</v>
      </c>
      <c r="X558" s="1" t="s">
        <v>4415</v>
      </c>
      <c r="Y558" s="1"/>
    </row>
    <row r="559" spans="1:25" x14ac:dyDescent="0.3">
      <c r="A559">
        <v>558</v>
      </c>
      <c r="B559" s="1" t="s">
        <v>4416</v>
      </c>
      <c r="C559">
        <v>2012</v>
      </c>
      <c r="D559">
        <v>676</v>
      </c>
      <c r="E559" s="1" t="s">
        <v>4417</v>
      </c>
      <c r="F559" s="1" t="s">
        <v>26</v>
      </c>
      <c r="G559" s="1" t="s">
        <v>4418</v>
      </c>
      <c r="H559">
        <v>662</v>
      </c>
      <c r="I559">
        <v>3</v>
      </c>
      <c r="J559">
        <v>6</v>
      </c>
      <c r="K559" s="1" t="s">
        <v>1701</v>
      </c>
      <c r="L559" s="1" t="s">
        <v>4419</v>
      </c>
      <c r="M559" s="1" t="s">
        <v>26</v>
      </c>
      <c r="N559" s="2">
        <v>44379.063356481478</v>
      </c>
      <c r="O559">
        <v>0</v>
      </c>
      <c r="P559" s="1" t="s">
        <v>3920</v>
      </c>
      <c r="Q559">
        <v>1</v>
      </c>
      <c r="R559">
        <v>662</v>
      </c>
      <c r="S559" s="1" t="s">
        <v>4371</v>
      </c>
      <c r="U559">
        <v>676</v>
      </c>
      <c r="V559" s="1" t="s">
        <v>4420</v>
      </c>
      <c r="W559" s="1" t="s">
        <v>4421</v>
      </c>
      <c r="X559" s="1" t="s">
        <v>1268</v>
      </c>
      <c r="Y559" s="1"/>
    </row>
    <row r="560" spans="1:25" x14ac:dyDescent="0.3">
      <c r="A560">
        <v>559</v>
      </c>
      <c r="B560" s="1" t="s">
        <v>5743</v>
      </c>
      <c r="C560">
        <v>2012</v>
      </c>
      <c r="D560">
        <v>677</v>
      </c>
      <c r="E560" s="1" t="s">
        <v>926</v>
      </c>
      <c r="F560" s="1" t="s">
        <v>5744</v>
      </c>
      <c r="G560" s="1" t="s">
        <v>5745</v>
      </c>
      <c r="H560">
        <v>677</v>
      </c>
      <c r="I560">
        <v>20</v>
      </c>
      <c r="J560">
        <v>4</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c r="Y560" s="1"/>
    </row>
    <row r="561" spans="1:25" x14ac:dyDescent="0.3">
      <c r="A561">
        <v>560</v>
      </c>
      <c r="B561" s="1" t="s">
        <v>5747</v>
      </c>
      <c r="C561">
        <v>2011</v>
      </c>
      <c r="D561">
        <v>680</v>
      </c>
      <c r="E561" s="1" t="s">
        <v>979</v>
      </c>
      <c r="F561" s="1" t="s">
        <v>5748</v>
      </c>
      <c r="G561" s="1" t="s">
        <v>5749</v>
      </c>
      <c r="H561">
        <v>111</v>
      </c>
      <c r="I561">
        <v>48</v>
      </c>
      <c r="J561">
        <v>11</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c r="Y561" s="1"/>
    </row>
    <row r="562" spans="1:25" x14ac:dyDescent="0.3">
      <c r="A562">
        <v>561</v>
      </c>
      <c r="B562" s="1" t="s">
        <v>4422</v>
      </c>
      <c r="C562">
        <v>2011</v>
      </c>
      <c r="D562">
        <v>681</v>
      </c>
      <c r="E562" s="1" t="s">
        <v>4423</v>
      </c>
      <c r="F562" s="1" t="s">
        <v>4424</v>
      </c>
      <c r="G562" s="1" t="s">
        <v>4425</v>
      </c>
      <c r="H562">
        <v>681</v>
      </c>
      <c r="I562">
        <v>306</v>
      </c>
      <c r="J562">
        <v>13</v>
      </c>
      <c r="K562" s="1" t="s">
        <v>4426</v>
      </c>
      <c r="L562" s="1" t="s">
        <v>4427</v>
      </c>
      <c r="M562" s="1" t="s">
        <v>26</v>
      </c>
      <c r="N562" s="2">
        <v>44379.063356481478</v>
      </c>
      <c r="O562">
        <v>0</v>
      </c>
      <c r="P562" s="1" t="s">
        <v>3920</v>
      </c>
      <c r="Q562">
        <v>1</v>
      </c>
      <c r="R562">
        <v>681</v>
      </c>
      <c r="S562" s="1" t="s">
        <v>4428</v>
      </c>
      <c r="U562">
        <v>681</v>
      </c>
      <c r="V562" s="1" t="s">
        <v>4429</v>
      </c>
      <c r="W562" s="1" t="s">
        <v>4430</v>
      </c>
      <c r="X562" s="1" t="s">
        <v>4431</v>
      </c>
      <c r="Y562" s="1"/>
    </row>
    <row r="563" spans="1:25" x14ac:dyDescent="0.3">
      <c r="A563">
        <v>562</v>
      </c>
      <c r="B563" s="1" t="s">
        <v>4432</v>
      </c>
      <c r="C563">
        <v>2010</v>
      </c>
      <c r="D563">
        <v>685</v>
      </c>
      <c r="E563" s="1" t="s">
        <v>4433</v>
      </c>
      <c r="F563" s="1" t="s">
        <v>26</v>
      </c>
      <c r="G563" s="1" t="s">
        <v>4434</v>
      </c>
      <c r="H563">
        <v>685</v>
      </c>
      <c r="I563">
        <v>1</v>
      </c>
      <c r="J563">
        <v>2</v>
      </c>
      <c r="K563" s="1" t="s">
        <v>3881</v>
      </c>
      <c r="L563" s="1" t="s">
        <v>4435</v>
      </c>
      <c r="M563" s="1" t="s">
        <v>26</v>
      </c>
      <c r="N563" s="2">
        <v>44379.063356481478</v>
      </c>
      <c r="O563">
        <v>0</v>
      </c>
      <c r="P563" s="1" t="s">
        <v>3920</v>
      </c>
      <c r="Q563">
        <v>1</v>
      </c>
      <c r="R563">
        <v>685</v>
      </c>
      <c r="S563" s="1" t="s">
        <v>4436</v>
      </c>
      <c r="U563">
        <v>685</v>
      </c>
      <c r="V563" s="1" t="s">
        <v>4437</v>
      </c>
      <c r="W563" s="1" t="s">
        <v>4438</v>
      </c>
      <c r="X563" s="1" t="s">
        <v>4439</v>
      </c>
      <c r="Y563" s="1"/>
    </row>
    <row r="564" spans="1:25" x14ac:dyDescent="0.3">
      <c r="A564">
        <v>563</v>
      </c>
      <c r="B564" s="1" t="s">
        <v>4440</v>
      </c>
      <c r="C564">
        <v>2009</v>
      </c>
      <c r="D564">
        <v>687</v>
      </c>
      <c r="E564" s="1" t="s">
        <v>4441</v>
      </c>
      <c r="F564" s="1" t="s">
        <v>4442</v>
      </c>
      <c r="G564" s="1" t="s">
        <v>4443</v>
      </c>
      <c r="H564">
        <v>687</v>
      </c>
      <c r="I564">
        <v>84</v>
      </c>
      <c r="J564">
        <v>12</v>
      </c>
      <c r="K564" s="1" t="s">
        <v>4444</v>
      </c>
      <c r="L564" s="1" t="s">
        <v>4445</v>
      </c>
      <c r="M564" s="1" t="s">
        <v>26</v>
      </c>
      <c r="N564" s="2">
        <v>44379.063356481478</v>
      </c>
      <c r="O564">
        <v>0</v>
      </c>
      <c r="P564" s="1" t="s">
        <v>3920</v>
      </c>
      <c r="Q564">
        <v>1</v>
      </c>
      <c r="R564">
        <v>687</v>
      </c>
      <c r="S564" s="1" t="s">
        <v>4446</v>
      </c>
      <c r="U564">
        <v>687</v>
      </c>
      <c r="V564" s="1" t="s">
        <v>4447</v>
      </c>
      <c r="W564" s="1" t="s">
        <v>4448</v>
      </c>
      <c r="X564" s="1" t="s">
        <v>4449</v>
      </c>
      <c r="Y564" s="1"/>
    </row>
    <row r="565" spans="1:25" x14ac:dyDescent="0.3">
      <c r="A565">
        <v>564</v>
      </c>
      <c r="B565" s="1" t="s">
        <v>4450</v>
      </c>
      <c r="C565">
        <v>2009</v>
      </c>
      <c r="D565">
        <v>690</v>
      </c>
      <c r="E565" s="1" t="s">
        <v>26</v>
      </c>
      <c r="F565" s="1" t="s">
        <v>26</v>
      </c>
      <c r="G565" s="1" t="s">
        <v>4451</v>
      </c>
      <c r="H565">
        <v>690</v>
      </c>
      <c r="I565">
        <v>5597</v>
      </c>
      <c r="K565" s="1" t="s">
        <v>727</v>
      </c>
      <c r="L565" s="1" t="s">
        <v>4452</v>
      </c>
      <c r="M565" s="1" t="s">
        <v>26</v>
      </c>
      <c r="N565" s="2">
        <v>44379.063356481478</v>
      </c>
      <c r="O565">
        <v>0</v>
      </c>
      <c r="P565" s="1" t="s">
        <v>3920</v>
      </c>
      <c r="Q565">
        <v>1</v>
      </c>
      <c r="R565">
        <v>690</v>
      </c>
      <c r="S565" s="1" t="s">
        <v>4453</v>
      </c>
      <c r="U565">
        <v>690</v>
      </c>
      <c r="V565" s="1" t="s">
        <v>4454</v>
      </c>
      <c r="W565" s="1" t="s">
        <v>4455</v>
      </c>
      <c r="X565" s="1" t="s">
        <v>4456</v>
      </c>
      <c r="Y565" s="1"/>
    </row>
    <row r="566" spans="1:25" x14ac:dyDescent="0.3">
      <c r="A566">
        <v>565</v>
      </c>
      <c r="B566" s="1" t="s">
        <v>4457</v>
      </c>
      <c r="C566">
        <v>2007</v>
      </c>
      <c r="D566">
        <v>692</v>
      </c>
      <c r="E566" s="1" t="s">
        <v>4458</v>
      </c>
      <c r="F566" s="1" t="s">
        <v>4459</v>
      </c>
      <c r="G566" s="1" t="s">
        <v>4460</v>
      </c>
      <c r="H566">
        <v>692</v>
      </c>
      <c r="I566">
        <v>16</v>
      </c>
      <c r="J566">
        <v>5</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c r="Y566" s="1"/>
    </row>
    <row r="567" spans="1:25" x14ac:dyDescent="0.3">
      <c r="A567">
        <v>566</v>
      </c>
      <c r="B567" s="1" t="s">
        <v>4467</v>
      </c>
      <c r="C567">
        <v>2007</v>
      </c>
      <c r="D567">
        <v>693</v>
      </c>
      <c r="E567" s="1" t="s">
        <v>4468</v>
      </c>
      <c r="F567" s="1" t="s">
        <v>4469</v>
      </c>
      <c r="G567" s="1" t="s">
        <v>4470</v>
      </c>
      <c r="H567">
        <v>557</v>
      </c>
      <c r="I567">
        <v>8</v>
      </c>
      <c r="K567" s="1" t="s">
        <v>3918</v>
      </c>
      <c r="L567" s="1" t="s">
        <v>4471</v>
      </c>
      <c r="M567" s="1" t="s">
        <v>26</v>
      </c>
      <c r="N567" s="2">
        <v>44379.063368055555</v>
      </c>
      <c r="O567">
        <v>0</v>
      </c>
      <c r="P567" s="1" t="s">
        <v>3920</v>
      </c>
      <c r="Q567">
        <v>1</v>
      </c>
      <c r="R567">
        <v>557</v>
      </c>
      <c r="S567" s="1" t="s">
        <v>4031</v>
      </c>
      <c r="U567">
        <v>693</v>
      </c>
      <c r="V567" s="1" t="s">
        <v>4472</v>
      </c>
      <c r="W567" s="1" t="s">
        <v>4473</v>
      </c>
      <c r="X567" s="1" t="s">
        <v>4474</v>
      </c>
      <c r="Y567" s="1"/>
    </row>
    <row r="568" spans="1:25" x14ac:dyDescent="0.3">
      <c r="A568">
        <v>567</v>
      </c>
      <c r="B568" s="1" t="s">
        <v>4475</v>
      </c>
      <c r="C568">
        <v>2005</v>
      </c>
      <c r="D568">
        <v>696</v>
      </c>
      <c r="E568" s="1" t="s">
        <v>4476</v>
      </c>
      <c r="F568" s="1" t="s">
        <v>4477</v>
      </c>
      <c r="G568" s="1" t="s">
        <v>4478</v>
      </c>
      <c r="H568">
        <v>696</v>
      </c>
      <c r="I568">
        <v>59</v>
      </c>
      <c r="J568">
        <v>2</v>
      </c>
      <c r="K568" s="1" t="s">
        <v>1764</v>
      </c>
      <c r="L568" s="1" t="s">
        <v>4479</v>
      </c>
      <c r="M568" s="1" t="s">
        <v>26</v>
      </c>
      <c r="N568" s="2">
        <v>44379.063368055555</v>
      </c>
      <c r="O568">
        <v>0</v>
      </c>
      <c r="P568" s="1" t="s">
        <v>3920</v>
      </c>
      <c r="Q568">
        <v>1</v>
      </c>
      <c r="R568">
        <v>696</v>
      </c>
      <c r="S568" s="1" t="s">
        <v>4480</v>
      </c>
      <c r="U568">
        <v>696</v>
      </c>
      <c r="V568" s="1" t="s">
        <v>4481</v>
      </c>
      <c r="W568" s="1" t="s">
        <v>4482</v>
      </c>
      <c r="X568" s="1" t="s">
        <v>4483</v>
      </c>
      <c r="Y568" s="1"/>
    </row>
    <row r="569" spans="1:25" x14ac:dyDescent="0.3">
      <c r="A569">
        <v>568</v>
      </c>
      <c r="B569" s="1" t="s">
        <v>4484</v>
      </c>
      <c r="C569">
        <v>2002</v>
      </c>
      <c r="D569">
        <v>698</v>
      </c>
      <c r="E569" s="1" t="s">
        <v>4485</v>
      </c>
      <c r="F569" s="1" t="s">
        <v>4486</v>
      </c>
      <c r="G569" s="1" t="s">
        <v>4487</v>
      </c>
      <c r="H569">
        <v>698</v>
      </c>
      <c r="I569">
        <v>162</v>
      </c>
      <c r="J569">
        <v>15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c r="Y569" s="1"/>
    </row>
    <row r="570" spans="1:25" x14ac:dyDescent="0.3">
      <c r="A570">
        <v>569</v>
      </c>
      <c r="B570" s="1" t="s">
        <v>4493</v>
      </c>
      <c r="C570">
        <v>2002</v>
      </c>
      <c r="D570">
        <v>699</v>
      </c>
      <c r="E570" s="1" t="s">
        <v>4494</v>
      </c>
      <c r="F570" s="1" t="s">
        <v>26</v>
      </c>
      <c r="G570" s="1" t="s">
        <v>4495</v>
      </c>
      <c r="H570">
        <v>699</v>
      </c>
      <c r="I570">
        <v>17</v>
      </c>
      <c r="J570">
        <v>3</v>
      </c>
      <c r="K570" s="1" t="s">
        <v>1924</v>
      </c>
      <c r="L570" s="1" t="s">
        <v>4496</v>
      </c>
      <c r="M570" s="1" t="s">
        <v>26</v>
      </c>
      <c r="N570" s="2">
        <v>44379.063368055555</v>
      </c>
      <c r="O570">
        <v>0</v>
      </c>
      <c r="P570" s="1" t="s">
        <v>3920</v>
      </c>
      <c r="Q570">
        <v>1</v>
      </c>
      <c r="R570">
        <v>699</v>
      </c>
      <c r="S570" s="1" t="s">
        <v>4497</v>
      </c>
      <c r="U570">
        <v>699</v>
      </c>
      <c r="V570" s="1" t="s">
        <v>4498</v>
      </c>
      <c r="W570" s="1" t="s">
        <v>4499</v>
      </c>
      <c r="X570" s="1" t="s">
        <v>179</v>
      </c>
      <c r="Y570" s="1"/>
    </row>
    <row r="571" spans="1:25" hidden="1" x14ac:dyDescent="0.3">
      <c r="A571">
        <v>570</v>
      </c>
      <c r="B571" s="1" t="s">
        <v>1402</v>
      </c>
      <c r="C571">
        <v>2000</v>
      </c>
      <c r="D571">
        <v>701</v>
      </c>
      <c r="E571" s="1" t="s">
        <v>1403</v>
      </c>
      <c r="F571" s="1" t="s">
        <v>5751</v>
      </c>
      <c r="G571" s="1" t="s">
        <v>5752</v>
      </c>
      <c r="H571">
        <v>701</v>
      </c>
      <c r="I571">
        <v>22</v>
      </c>
      <c r="J571">
        <v>3</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c r="Y571" s="1"/>
    </row>
    <row r="572" spans="1:25" hidden="1" x14ac:dyDescent="0.3">
      <c r="A572">
        <v>571</v>
      </c>
      <c r="B572" s="1" t="s">
        <v>5755</v>
      </c>
      <c r="C572">
        <v>1998</v>
      </c>
      <c r="D572">
        <v>702</v>
      </c>
      <c r="E572" s="1" t="s">
        <v>26</v>
      </c>
      <c r="F572" s="1" t="s">
        <v>1878</v>
      </c>
      <c r="G572" s="1" t="s">
        <v>5756</v>
      </c>
      <c r="H572">
        <v>702</v>
      </c>
      <c r="I572">
        <v>33</v>
      </c>
      <c r="J572">
        <v>3</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c r="Y572" s="1" t="s">
        <v>5514</v>
      </c>
    </row>
    <row r="573" spans="1:25" hidden="1" x14ac:dyDescent="0.3">
      <c r="A573">
        <v>572</v>
      </c>
      <c r="B573" s="1" t="s">
        <v>4500</v>
      </c>
      <c r="C573">
        <v>1995</v>
      </c>
      <c r="D573">
        <v>703</v>
      </c>
      <c r="E573" s="1" t="s">
        <v>26</v>
      </c>
      <c r="F573" s="1" t="s">
        <v>26</v>
      </c>
      <c r="G573" s="1" t="s">
        <v>4501</v>
      </c>
      <c r="H573">
        <v>699</v>
      </c>
      <c r="I573">
        <v>11</v>
      </c>
      <c r="J573">
        <v>2</v>
      </c>
      <c r="K573" s="1" t="s">
        <v>394</v>
      </c>
      <c r="L573" s="1" t="s">
        <v>4502</v>
      </c>
      <c r="M573" s="1" t="s">
        <v>26</v>
      </c>
      <c r="N573" s="2">
        <v>44379.063368055555</v>
      </c>
      <c r="O573">
        <v>0</v>
      </c>
      <c r="P573" s="1" t="s">
        <v>3920</v>
      </c>
      <c r="Q573">
        <v>1</v>
      </c>
      <c r="R573">
        <v>699</v>
      </c>
      <c r="S573" s="1" t="s">
        <v>4497</v>
      </c>
      <c r="U573">
        <v>703</v>
      </c>
      <c r="V573" s="1" t="s">
        <v>4503</v>
      </c>
      <c r="W573" s="1" t="s">
        <v>4504</v>
      </c>
      <c r="X573" s="1" t="s">
        <v>4505</v>
      </c>
      <c r="Y573" s="1" t="s">
        <v>5514</v>
      </c>
    </row>
    <row r="574" spans="1:25" hidden="1" x14ac:dyDescent="0.3">
      <c r="A574">
        <v>573</v>
      </c>
      <c r="B574" s="1" t="s">
        <v>4506</v>
      </c>
      <c r="C574">
        <v>1994</v>
      </c>
      <c r="D574">
        <v>705</v>
      </c>
      <c r="E574" s="1" t="s">
        <v>4507</v>
      </c>
      <c r="F574" s="1" t="s">
        <v>4508</v>
      </c>
      <c r="G574" s="1" t="s">
        <v>4509</v>
      </c>
      <c r="H574">
        <v>52</v>
      </c>
      <c r="I574">
        <v>19</v>
      </c>
      <c r="J574">
        <v>3</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c r="Y574" s="1" t="s">
        <v>5514</v>
      </c>
    </row>
    <row r="575" spans="1:25" x14ac:dyDescent="0.3">
      <c r="A575">
        <v>574</v>
      </c>
      <c r="B575" s="1" t="s">
        <v>1456</v>
      </c>
      <c r="C575">
        <v>2019</v>
      </c>
      <c r="D575">
        <v>707</v>
      </c>
      <c r="E575" s="1" t="s">
        <v>1457</v>
      </c>
      <c r="F575" s="1" t="s">
        <v>1458</v>
      </c>
      <c r="G575" s="1" t="s">
        <v>26</v>
      </c>
      <c r="H575">
        <v>33</v>
      </c>
      <c r="I575">
        <v>14</v>
      </c>
      <c r="J575">
        <v>4</v>
      </c>
      <c r="K575" s="1" t="s">
        <v>1459</v>
      </c>
      <c r="L575" s="1" t="s">
        <v>1460</v>
      </c>
      <c r="M575" s="1" t="s">
        <v>26</v>
      </c>
      <c r="N575" s="2">
        <v>44379.064432870371</v>
      </c>
      <c r="O575">
        <v>0</v>
      </c>
      <c r="P575" s="1" t="s">
        <v>1461</v>
      </c>
      <c r="R575">
        <v>33</v>
      </c>
      <c r="S575" s="1" t="s">
        <v>1462</v>
      </c>
      <c r="T575">
        <v>1</v>
      </c>
      <c r="U575">
        <v>707</v>
      </c>
      <c r="V575" s="1" t="s">
        <v>1463</v>
      </c>
      <c r="W575" s="1" t="s">
        <v>1464</v>
      </c>
      <c r="X575" s="1" t="s">
        <v>1465</v>
      </c>
      <c r="Y575" s="1"/>
    </row>
    <row r="576" spans="1:25" x14ac:dyDescent="0.3">
      <c r="A576">
        <v>575</v>
      </c>
      <c r="B576" s="1" t="s">
        <v>1466</v>
      </c>
      <c r="C576">
        <v>2020</v>
      </c>
      <c r="D576">
        <v>708</v>
      </c>
      <c r="E576" s="1" t="s">
        <v>1467</v>
      </c>
      <c r="F576" s="1" t="s">
        <v>1468</v>
      </c>
      <c r="G576" s="1" t="s">
        <v>26</v>
      </c>
      <c r="H576">
        <v>708</v>
      </c>
      <c r="K576" s="1" t="s">
        <v>1469</v>
      </c>
      <c r="L576" s="1" t="s">
        <v>1470</v>
      </c>
      <c r="M576" s="1" t="s">
        <v>26</v>
      </c>
      <c r="N576" s="2">
        <v>44379.064432870371</v>
      </c>
      <c r="O576">
        <v>0</v>
      </c>
      <c r="P576" s="1" t="s">
        <v>1461</v>
      </c>
      <c r="R576">
        <v>708</v>
      </c>
      <c r="S576" s="1" t="s">
        <v>1471</v>
      </c>
      <c r="T576">
        <v>1</v>
      </c>
      <c r="U576">
        <v>708</v>
      </c>
      <c r="V576" s="1" t="s">
        <v>1472</v>
      </c>
      <c r="W576" s="1" t="s">
        <v>1473</v>
      </c>
      <c r="X576" s="1" t="s">
        <v>1474</v>
      </c>
      <c r="Y576" s="1"/>
    </row>
    <row r="577" spans="1:25" x14ac:dyDescent="0.3">
      <c r="A577">
        <v>576</v>
      </c>
      <c r="B577" s="1" t="s">
        <v>420</v>
      </c>
      <c r="C577">
        <v>2019</v>
      </c>
      <c r="D577">
        <v>709</v>
      </c>
      <c r="E577" s="1" t="s">
        <v>421</v>
      </c>
      <c r="F577" s="1" t="s">
        <v>5758</v>
      </c>
      <c r="G577" s="1" t="s">
        <v>26</v>
      </c>
      <c r="H577">
        <v>47</v>
      </c>
      <c r="I577">
        <v>36</v>
      </c>
      <c r="J577">
        <v>11</v>
      </c>
      <c r="K577" s="1" t="s">
        <v>422</v>
      </c>
      <c r="L577" s="1" t="s">
        <v>5759</v>
      </c>
      <c r="M577" s="1" t="s">
        <v>26</v>
      </c>
      <c r="N577" s="2">
        <v>44379.064432870371</v>
      </c>
      <c r="O577">
        <v>1</v>
      </c>
      <c r="P577" s="1" t="s">
        <v>1461</v>
      </c>
      <c r="R577">
        <v>47</v>
      </c>
      <c r="S577" s="1" t="s">
        <v>5529</v>
      </c>
      <c r="T577">
        <v>1</v>
      </c>
      <c r="U577">
        <v>709</v>
      </c>
      <c r="V577" s="1" t="s">
        <v>423</v>
      </c>
      <c r="W577" s="1" t="s">
        <v>5760</v>
      </c>
      <c r="X577" s="1" t="s">
        <v>5761</v>
      </c>
      <c r="Y577" s="1"/>
    </row>
    <row r="578" spans="1:25" x14ac:dyDescent="0.3">
      <c r="A578">
        <v>577</v>
      </c>
      <c r="B578" s="1" t="s">
        <v>1475</v>
      </c>
      <c r="C578">
        <v>2019</v>
      </c>
      <c r="D578">
        <v>710</v>
      </c>
      <c r="E578" s="1" t="s">
        <v>1476</v>
      </c>
      <c r="F578" s="1" t="s">
        <v>1477</v>
      </c>
      <c r="G578" s="1" t="s">
        <v>26</v>
      </c>
      <c r="H578">
        <v>710</v>
      </c>
      <c r="I578">
        <v>29</v>
      </c>
      <c r="J578">
        <v>6</v>
      </c>
      <c r="K578" s="1" t="s">
        <v>1478</v>
      </c>
      <c r="L578" s="1" t="s">
        <v>1479</v>
      </c>
      <c r="M578" s="1" t="s">
        <v>26</v>
      </c>
      <c r="N578" s="2">
        <v>44379.064432870371</v>
      </c>
      <c r="O578">
        <v>0</v>
      </c>
      <c r="P578" s="1" t="s">
        <v>1461</v>
      </c>
      <c r="R578">
        <v>710</v>
      </c>
      <c r="S578" s="1" t="s">
        <v>1480</v>
      </c>
      <c r="T578">
        <v>1</v>
      </c>
      <c r="U578">
        <v>710</v>
      </c>
      <c r="V578" s="1" t="s">
        <v>1481</v>
      </c>
      <c r="W578" s="1" t="s">
        <v>1482</v>
      </c>
      <c r="X578" s="1" t="s">
        <v>1483</v>
      </c>
      <c r="Y578" s="1"/>
    </row>
    <row r="579" spans="1:25" x14ac:dyDescent="0.3">
      <c r="A579">
        <v>578</v>
      </c>
      <c r="B579" s="1" t="s">
        <v>1520</v>
      </c>
      <c r="C579">
        <v>2019</v>
      </c>
      <c r="D579">
        <v>721</v>
      </c>
      <c r="E579" s="1" t="s">
        <v>1521</v>
      </c>
      <c r="F579" s="1" t="s">
        <v>1522</v>
      </c>
      <c r="G579" s="1" t="s">
        <v>26</v>
      </c>
      <c r="H579">
        <v>721</v>
      </c>
      <c r="I579">
        <v>26</v>
      </c>
      <c r="J579">
        <v>4</v>
      </c>
      <c r="K579" s="1" t="s">
        <v>1523</v>
      </c>
      <c r="L579" s="1" t="s">
        <v>1524</v>
      </c>
      <c r="M579" s="1" t="s">
        <v>26</v>
      </c>
      <c r="N579" s="2">
        <v>44379.064444444448</v>
      </c>
      <c r="O579">
        <v>0</v>
      </c>
      <c r="P579" s="1" t="s">
        <v>1461</v>
      </c>
      <c r="R579">
        <v>721</v>
      </c>
      <c r="S579" s="1" t="s">
        <v>1525</v>
      </c>
      <c r="T579">
        <v>1</v>
      </c>
      <c r="U579">
        <v>721</v>
      </c>
      <c r="V579" s="1" t="s">
        <v>1526</v>
      </c>
      <c r="W579" s="1" t="s">
        <v>1527</v>
      </c>
      <c r="X579" s="1" t="s">
        <v>1528</v>
      </c>
      <c r="Y579" s="1"/>
    </row>
    <row r="580" spans="1:25" x14ac:dyDescent="0.3">
      <c r="A580">
        <v>579</v>
      </c>
      <c r="B580" s="1" t="s">
        <v>1529</v>
      </c>
      <c r="C580">
        <v>2011</v>
      </c>
      <c r="D580">
        <v>723</v>
      </c>
      <c r="E580" s="1" t="s">
        <v>1530</v>
      </c>
      <c r="F580" s="1" t="s">
        <v>1531</v>
      </c>
      <c r="G580" s="1" t="s">
        <v>26</v>
      </c>
      <c r="H580">
        <v>723</v>
      </c>
      <c r="I580">
        <v>26</v>
      </c>
      <c r="J580">
        <v>3</v>
      </c>
      <c r="K580" s="1" t="s">
        <v>1532</v>
      </c>
      <c r="L580" s="1" t="s">
        <v>1533</v>
      </c>
      <c r="M580" s="1" t="s">
        <v>26</v>
      </c>
      <c r="N580" s="2">
        <v>44379.064444444448</v>
      </c>
      <c r="O580">
        <v>0</v>
      </c>
      <c r="P580" s="1" t="s">
        <v>1461</v>
      </c>
      <c r="R580">
        <v>723</v>
      </c>
      <c r="S580" s="1" t="s">
        <v>1534</v>
      </c>
      <c r="T580">
        <v>1</v>
      </c>
      <c r="U580">
        <v>723</v>
      </c>
      <c r="V580" s="1" t="s">
        <v>1535</v>
      </c>
      <c r="W580" s="1" t="s">
        <v>1536</v>
      </c>
      <c r="X580" s="1" t="s">
        <v>1537</v>
      </c>
      <c r="Y580" s="1"/>
    </row>
    <row r="581" spans="1:25" x14ac:dyDescent="0.3">
      <c r="A581">
        <v>580</v>
      </c>
      <c r="B581" s="1" t="s">
        <v>1571</v>
      </c>
      <c r="C581">
        <v>2015</v>
      </c>
      <c r="D581">
        <v>729</v>
      </c>
      <c r="E581" s="1" t="s">
        <v>1572</v>
      </c>
      <c r="F581" s="1" t="s">
        <v>1573</v>
      </c>
      <c r="G581" s="1" t="s">
        <v>26</v>
      </c>
      <c r="H581">
        <v>729</v>
      </c>
      <c r="I581">
        <v>30</v>
      </c>
      <c r="J581">
        <v>1</v>
      </c>
      <c r="K581" s="1" t="s">
        <v>1082</v>
      </c>
      <c r="L581" s="1" t="s">
        <v>1574</v>
      </c>
      <c r="M581" s="1" t="s">
        <v>26</v>
      </c>
      <c r="N581" s="2">
        <v>44379.064444444448</v>
      </c>
      <c r="O581">
        <v>0</v>
      </c>
      <c r="P581" s="1" t="s">
        <v>1461</v>
      </c>
      <c r="R581">
        <v>729</v>
      </c>
      <c r="S581" s="1" t="s">
        <v>1575</v>
      </c>
      <c r="T581">
        <v>1</v>
      </c>
      <c r="U581">
        <v>729</v>
      </c>
      <c r="V581" s="1" t="s">
        <v>1576</v>
      </c>
      <c r="W581" s="1" t="s">
        <v>1577</v>
      </c>
      <c r="X581" s="1" t="s">
        <v>1578</v>
      </c>
      <c r="Y581" s="1"/>
    </row>
    <row r="582" spans="1:25" x14ac:dyDescent="0.3">
      <c r="A582">
        <v>581</v>
      </c>
      <c r="B582" s="1" t="s">
        <v>1623</v>
      </c>
      <c r="C582">
        <v>2018</v>
      </c>
      <c r="D582">
        <v>737</v>
      </c>
      <c r="E582" s="1" t="s">
        <v>1624</v>
      </c>
      <c r="F582" s="1" t="s">
        <v>1625</v>
      </c>
      <c r="G582" s="1" t="s">
        <v>26</v>
      </c>
      <c r="H582">
        <v>737</v>
      </c>
      <c r="I582">
        <v>11</v>
      </c>
      <c r="J582">
        <v>1</v>
      </c>
      <c r="K582" s="1" t="s">
        <v>1012</v>
      </c>
      <c r="L582" s="1" t="s">
        <v>1626</v>
      </c>
      <c r="M582" s="1" t="s">
        <v>26</v>
      </c>
      <c r="N582" s="2">
        <v>44379.064444444448</v>
      </c>
      <c r="O582">
        <v>0</v>
      </c>
      <c r="P582" s="1" t="s">
        <v>1461</v>
      </c>
      <c r="R582">
        <v>737</v>
      </c>
      <c r="S582" s="1" t="s">
        <v>1627</v>
      </c>
      <c r="T582">
        <v>1</v>
      </c>
      <c r="U582">
        <v>737</v>
      </c>
      <c r="V582" s="1" t="s">
        <v>1628</v>
      </c>
      <c r="W582" s="1" t="s">
        <v>1629</v>
      </c>
      <c r="X582" s="1" t="s">
        <v>1630</v>
      </c>
      <c r="Y582" s="1"/>
    </row>
    <row r="583" spans="1:25" x14ac:dyDescent="0.3">
      <c r="A583">
        <v>582</v>
      </c>
      <c r="B583" s="1" t="s">
        <v>1661</v>
      </c>
      <c r="C583">
        <v>2020</v>
      </c>
      <c r="D583">
        <v>742</v>
      </c>
      <c r="E583" s="1" t="s">
        <v>1662</v>
      </c>
      <c r="F583" s="1" t="s">
        <v>1663</v>
      </c>
      <c r="G583" s="1" t="s">
        <v>26</v>
      </c>
      <c r="H583">
        <v>33</v>
      </c>
      <c r="I583">
        <v>15</v>
      </c>
      <c r="J583">
        <v>1</v>
      </c>
      <c r="K583" s="1" t="s">
        <v>1664</v>
      </c>
      <c r="L583" s="1" t="s">
        <v>1665</v>
      </c>
      <c r="M583" s="1" t="s">
        <v>26</v>
      </c>
      <c r="N583" s="2">
        <v>44379.064444444448</v>
      </c>
      <c r="O583">
        <v>0</v>
      </c>
      <c r="P583" s="1" t="s">
        <v>1461</v>
      </c>
      <c r="R583">
        <v>33</v>
      </c>
      <c r="S583" s="1" t="s">
        <v>1462</v>
      </c>
      <c r="T583">
        <v>1</v>
      </c>
      <c r="U583">
        <v>742</v>
      </c>
      <c r="V583" s="1" t="s">
        <v>1666</v>
      </c>
      <c r="W583" s="1" t="s">
        <v>1667</v>
      </c>
      <c r="X583" s="1" t="s">
        <v>1668</v>
      </c>
      <c r="Y583" s="1"/>
    </row>
    <row r="584" spans="1:25" x14ac:dyDescent="0.3">
      <c r="A584">
        <v>583</v>
      </c>
      <c r="B584" s="1" t="s">
        <v>1677</v>
      </c>
      <c r="C584">
        <v>2003</v>
      </c>
      <c r="D584">
        <v>745</v>
      </c>
      <c r="E584" s="1" t="s">
        <v>26</v>
      </c>
      <c r="F584" s="1" t="s">
        <v>1678</v>
      </c>
      <c r="G584" s="1" t="s">
        <v>26</v>
      </c>
      <c r="H584">
        <v>745</v>
      </c>
      <c r="I584">
        <v>11</v>
      </c>
      <c r="J584">
        <v>4</v>
      </c>
      <c r="K584" s="1" t="s">
        <v>1679</v>
      </c>
      <c r="L584" s="1" t="s">
        <v>1680</v>
      </c>
      <c r="M584" s="1" t="s">
        <v>26</v>
      </c>
      <c r="N584" s="2">
        <v>44379.064444444448</v>
      </c>
      <c r="O584">
        <v>0</v>
      </c>
      <c r="P584" s="1" t="s">
        <v>1461</v>
      </c>
      <c r="R584">
        <v>745</v>
      </c>
      <c r="S584" s="1" t="s">
        <v>1681</v>
      </c>
      <c r="T584">
        <v>1</v>
      </c>
      <c r="U584">
        <v>745</v>
      </c>
      <c r="V584" s="1" t="s">
        <v>1682</v>
      </c>
      <c r="W584" s="1" t="s">
        <v>1683</v>
      </c>
      <c r="X584" s="1" t="s">
        <v>1684</v>
      </c>
      <c r="Y584" s="1"/>
    </row>
    <row r="585" spans="1:25" x14ac:dyDescent="0.3">
      <c r="A585">
        <v>584</v>
      </c>
      <c r="B585" s="1" t="s">
        <v>1145</v>
      </c>
      <c r="C585">
        <v>2007</v>
      </c>
      <c r="D585">
        <v>748</v>
      </c>
      <c r="E585" s="1" t="s">
        <v>1693</v>
      </c>
      <c r="F585" s="1" t="s">
        <v>1694</v>
      </c>
      <c r="G585" s="1" t="s">
        <v>26</v>
      </c>
      <c r="H585">
        <v>54</v>
      </c>
      <c r="I585">
        <v>25</v>
      </c>
      <c r="J585">
        <v>5</v>
      </c>
      <c r="K585" s="1" t="s">
        <v>1147</v>
      </c>
      <c r="L585" s="1" t="s">
        <v>1148</v>
      </c>
      <c r="M585" s="1" t="s">
        <v>26</v>
      </c>
      <c r="N585" s="2">
        <v>44379.064444444448</v>
      </c>
      <c r="O585">
        <v>0</v>
      </c>
      <c r="P585" s="1" t="s">
        <v>1461</v>
      </c>
      <c r="R585">
        <v>54</v>
      </c>
      <c r="S585" s="1" t="s">
        <v>1150</v>
      </c>
      <c r="T585">
        <v>1</v>
      </c>
      <c r="U585">
        <v>748</v>
      </c>
      <c r="V585" s="1" t="s">
        <v>1695</v>
      </c>
      <c r="W585" s="1" t="s">
        <v>1696</v>
      </c>
      <c r="X585" s="1" t="s">
        <v>1697</v>
      </c>
      <c r="Y585" s="1"/>
    </row>
    <row r="586" spans="1:25" x14ac:dyDescent="0.3">
      <c r="A586">
        <v>585</v>
      </c>
      <c r="B586" s="1" t="s">
        <v>1698</v>
      </c>
      <c r="C586">
        <v>2018</v>
      </c>
      <c r="D586">
        <v>749</v>
      </c>
      <c r="E586" s="1" t="s">
        <v>1699</v>
      </c>
      <c r="F586" s="1" t="s">
        <v>1700</v>
      </c>
      <c r="G586" s="1" t="s">
        <v>26</v>
      </c>
      <c r="H586">
        <v>710</v>
      </c>
      <c r="I586">
        <v>28</v>
      </c>
      <c r="J586">
        <v>6</v>
      </c>
      <c r="K586" s="1" t="s">
        <v>1701</v>
      </c>
      <c r="L586" s="1" t="s">
        <v>1702</v>
      </c>
      <c r="M586" s="1" t="s">
        <v>26</v>
      </c>
      <c r="N586" s="2">
        <v>44379.064444444448</v>
      </c>
      <c r="O586">
        <v>0</v>
      </c>
      <c r="P586" s="1" t="s">
        <v>1461</v>
      </c>
      <c r="R586">
        <v>710</v>
      </c>
      <c r="S586" s="1" t="s">
        <v>1480</v>
      </c>
      <c r="T586">
        <v>1</v>
      </c>
      <c r="U586">
        <v>749</v>
      </c>
      <c r="V586" s="1" t="s">
        <v>1703</v>
      </c>
      <c r="W586" s="1" t="s">
        <v>1704</v>
      </c>
      <c r="X586" s="1" t="s">
        <v>1705</v>
      </c>
      <c r="Y586" s="1"/>
    </row>
    <row r="587" spans="1:25" x14ac:dyDescent="0.3">
      <c r="A587">
        <v>586</v>
      </c>
      <c r="B587" s="1" t="s">
        <v>1087</v>
      </c>
      <c r="C587">
        <v>2009</v>
      </c>
      <c r="D587">
        <v>751</v>
      </c>
      <c r="E587" s="1" t="s">
        <v>1088</v>
      </c>
      <c r="F587" s="1" t="s">
        <v>5762</v>
      </c>
      <c r="G587" s="1" t="s">
        <v>26</v>
      </c>
      <c r="H587">
        <v>60</v>
      </c>
      <c r="I587">
        <v>35</v>
      </c>
      <c r="J587">
        <v>1</v>
      </c>
      <c r="K587" s="1" t="s">
        <v>191</v>
      </c>
      <c r="L587" s="1" t="s">
        <v>1089</v>
      </c>
      <c r="M587" s="1" t="s">
        <v>26</v>
      </c>
      <c r="N587" s="2">
        <v>44379.064444444448</v>
      </c>
      <c r="O587">
        <v>1</v>
      </c>
      <c r="P587" s="1" t="s">
        <v>1461</v>
      </c>
      <c r="R587">
        <v>60</v>
      </c>
      <c r="S587" s="1" t="s">
        <v>1551</v>
      </c>
      <c r="T587">
        <v>1</v>
      </c>
      <c r="U587">
        <v>751</v>
      </c>
      <c r="V587" s="1" t="s">
        <v>5763</v>
      </c>
      <c r="W587" s="1" t="s">
        <v>5764</v>
      </c>
      <c r="X587" s="1" t="s">
        <v>5765</v>
      </c>
      <c r="Y587" s="1"/>
    </row>
    <row r="588" spans="1:25" x14ac:dyDescent="0.3">
      <c r="A588">
        <v>587</v>
      </c>
      <c r="B588" s="1" t="s">
        <v>1109</v>
      </c>
      <c r="C588">
        <v>2008</v>
      </c>
      <c r="D588">
        <v>752</v>
      </c>
      <c r="E588" s="1" t="s">
        <v>1110</v>
      </c>
      <c r="F588" s="1" t="s">
        <v>5766</v>
      </c>
      <c r="G588" s="1" t="s">
        <v>26</v>
      </c>
      <c r="H588">
        <v>677</v>
      </c>
      <c r="I588">
        <v>16</v>
      </c>
      <c r="J588">
        <v>3</v>
      </c>
      <c r="K588" s="1" t="s">
        <v>1111</v>
      </c>
      <c r="L588" s="1" t="s">
        <v>1112</v>
      </c>
      <c r="M588" s="1" t="s">
        <v>26</v>
      </c>
      <c r="N588" s="2">
        <v>44379.064444444448</v>
      </c>
      <c r="O588">
        <v>1</v>
      </c>
      <c r="P588" s="1" t="s">
        <v>1461</v>
      </c>
      <c r="R588">
        <v>677</v>
      </c>
      <c r="S588" s="1" t="s">
        <v>928</v>
      </c>
      <c r="T588">
        <v>1</v>
      </c>
      <c r="U588">
        <v>752</v>
      </c>
      <c r="V588" s="1" t="s">
        <v>5767</v>
      </c>
      <c r="W588" s="1" t="s">
        <v>5768</v>
      </c>
      <c r="X588" s="1" t="s">
        <v>5769</v>
      </c>
      <c r="Y588" s="1"/>
    </row>
    <row r="589" spans="1:25" x14ac:dyDescent="0.3">
      <c r="A589">
        <v>588</v>
      </c>
      <c r="B589" s="1" t="s">
        <v>1719</v>
      </c>
      <c r="C589">
        <v>2019</v>
      </c>
      <c r="D589">
        <v>755</v>
      </c>
      <c r="E589" s="1" t="s">
        <v>1720</v>
      </c>
      <c r="F589" s="1" t="s">
        <v>1721</v>
      </c>
      <c r="G589" s="1" t="s">
        <v>26</v>
      </c>
      <c r="H589">
        <v>52</v>
      </c>
      <c r="I589">
        <v>75</v>
      </c>
      <c r="J589">
        <v>1</v>
      </c>
      <c r="K589" s="1" t="s">
        <v>483</v>
      </c>
      <c r="L589" s="1" t="s">
        <v>1722</v>
      </c>
      <c r="M589" s="1" t="s">
        <v>26</v>
      </c>
      <c r="N589" s="2">
        <v>44379.064444444448</v>
      </c>
      <c r="O589">
        <v>0</v>
      </c>
      <c r="P589" s="1" t="s">
        <v>1461</v>
      </c>
      <c r="R589">
        <v>52</v>
      </c>
      <c r="S589" s="1" t="s">
        <v>1518</v>
      </c>
      <c r="T589">
        <v>1</v>
      </c>
      <c r="U589">
        <v>755</v>
      </c>
      <c r="V589" s="1" t="s">
        <v>1723</v>
      </c>
      <c r="W589" s="1" t="s">
        <v>1724</v>
      </c>
      <c r="X589" s="1" t="s">
        <v>1725</v>
      </c>
      <c r="Y589" s="1"/>
    </row>
    <row r="590" spans="1:25" x14ac:dyDescent="0.3">
      <c r="A590">
        <v>589</v>
      </c>
      <c r="B590" s="1" t="s">
        <v>1735</v>
      </c>
      <c r="C590">
        <v>2005</v>
      </c>
      <c r="D590">
        <v>762</v>
      </c>
      <c r="E590" s="1" t="s">
        <v>1736</v>
      </c>
      <c r="F590" s="1" t="s">
        <v>1737</v>
      </c>
      <c r="G590" s="1" t="s">
        <v>26</v>
      </c>
      <c r="H590">
        <v>762</v>
      </c>
      <c r="I590">
        <v>26</v>
      </c>
      <c r="J590">
        <v>1</v>
      </c>
      <c r="K590" s="1" t="s">
        <v>1738</v>
      </c>
      <c r="L590" s="1" t="s">
        <v>1739</v>
      </c>
      <c r="M590" s="1" t="s">
        <v>26</v>
      </c>
      <c r="N590" s="2">
        <v>44379.064444444448</v>
      </c>
      <c r="O590">
        <v>0</v>
      </c>
      <c r="P590" s="1" t="s">
        <v>1461</v>
      </c>
      <c r="R590">
        <v>762</v>
      </c>
      <c r="S590" s="1" t="s">
        <v>1740</v>
      </c>
      <c r="T590">
        <v>1</v>
      </c>
      <c r="U590">
        <v>762</v>
      </c>
      <c r="V590" s="1" t="s">
        <v>1741</v>
      </c>
      <c r="W590" s="1" t="s">
        <v>1742</v>
      </c>
      <c r="X590" s="1" t="s">
        <v>1743</v>
      </c>
      <c r="Y590" s="1"/>
    </row>
    <row r="591" spans="1:25" x14ac:dyDescent="0.3">
      <c r="A591">
        <v>590</v>
      </c>
      <c r="B591" s="1" t="s">
        <v>1299</v>
      </c>
      <c r="C591">
        <v>2003</v>
      </c>
      <c r="D591">
        <v>763</v>
      </c>
      <c r="E591" s="1" t="s">
        <v>1744</v>
      </c>
      <c r="F591" s="1" t="s">
        <v>1745</v>
      </c>
      <c r="G591" s="1" t="s">
        <v>26</v>
      </c>
      <c r="H591">
        <v>763</v>
      </c>
      <c r="I591">
        <v>8</v>
      </c>
      <c r="J591">
        <v>6</v>
      </c>
      <c r="K591" s="1" t="s">
        <v>834</v>
      </c>
      <c r="L591" s="1" t="s">
        <v>1301</v>
      </c>
      <c r="M591" s="1" t="s">
        <v>26</v>
      </c>
      <c r="N591" s="2">
        <v>44379.064444444448</v>
      </c>
      <c r="O591">
        <v>0</v>
      </c>
      <c r="P591" s="1" t="s">
        <v>1461</v>
      </c>
      <c r="R591">
        <v>763</v>
      </c>
      <c r="S591" s="1" t="s">
        <v>1746</v>
      </c>
      <c r="T591">
        <v>1</v>
      </c>
      <c r="U591">
        <v>763</v>
      </c>
      <c r="V591" s="1" t="s">
        <v>1747</v>
      </c>
      <c r="W591" s="1" t="s">
        <v>1748</v>
      </c>
      <c r="X591" s="1" t="s">
        <v>1749</v>
      </c>
      <c r="Y591" s="1"/>
    </row>
    <row r="592" spans="1:25" hidden="1" x14ac:dyDescent="0.3">
      <c r="A592">
        <v>591</v>
      </c>
      <c r="B592" s="1" t="s">
        <v>1750</v>
      </c>
      <c r="C592">
        <v>1996</v>
      </c>
      <c r="D592">
        <v>764</v>
      </c>
      <c r="E592" s="1" t="s">
        <v>1751</v>
      </c>
      <c r="F592" s="1" t="s">
        <v>1752</v>
      </c>
      <c r="G592" s="1" t="s">
        <v>26</v>
      </c>
      <c r="H592">
        <v>60</v>
      </c>
      <c r="I592">
        <v>22</v>
      </c>
      <c r="J592">
        <v>9</v>
      </c>
      <c r="K592" s="1" t="s">
        <v>1032</v>
      </c>
      <c r="L592" s="1" t="s">
        <v>1753</v>
      </c>
      <c r="M592" s="1" t="s">
        <v>26</v>
      </c>
      <c r="N592" s="2">
        <v>44379.064444444448</v>
      </c>
      <c r="O592">
        <v>0</v>
      </c>
      <c r="P592" s="1" t="s">
        <v>1461</v>
      </c>
      <c r="R592">
        <v>60</v>
      </c>
      <c r="S592" s="1" t="s">
        <v>1551</v>
      </c>
      <c r="T592">
        <v>1</v>
      </c>
      <c r="U592">
        <v>764</v>
      </c>
      <c r="V592" s="1" t="s">
        <v>1754</v>
      </c>
      <c r="W592" s="1" t="s">
        <v>1755</v>
      </c>
      <c r="X592" s="1" t="s">
        <v>1756</v>
      </c>
      <c r="Y592" s="1" t="s">
        <v>5514</v>
      </c>
    </row>
    <row r="593" spans="1:25" x14ac:dyDescent="0.3">
      <c r="A593">
        <v>592</v>
      </c>
      <c r="B593" s="1" t="s">
        <v>1783</v>
      </c>
      <c r="C593">
        <v>2010</v>
      </c>
      <c r="D593">
        <v>52</v>
      </c>
      <c r="E593" s="1" t="s">
        <v>1784</v>
      </c>
      <c r="F593" s="1" t="s">
        <v>1785</v>
      </c>
      <c r="G593" s="1" t="s">
        <v>26</v>
      </c>
      <c r="H593">
        <v>52</v>
      </c>
      <c r="I593">
        <v>66</v>
      </c>
      <c r="J593">
        <v>5</v>
      </c>
      <c r="K593" s="1" t="s">
        <v>1786</v>
      </c>
      <c r="L593" s="1" t="s">
        <v>1787</v>
      </c>
      <c r="M593" s="1" t="s">
        <v>26</v>
      </c>
      <c r="N593" s="2">
        <v>44379.064444444448</v>
      </c>
      <c r="O593">
        <v>0</v>
      </c>
      <c r="P593" s="1" t="s">
        <v>1461</v>
      </c>
      <c r="R593">
        <v>52</v>
      </c>
      <c r="S593" s="1" t="s">
        <v>1518</v>
      </c>
      <c r="T593">
        <v>1</v>
      </c>
      <c r="U593">
        <v>52</v>
      </c>
      <c r="V593" s="1" t="s">
        <v>1620</v>
      </c>
      <c r="W593" s="1" t="s">
        <v>1621</v>
      </c>
      <c r="X593" s="1" t="s">
        <v>1622</v>
      </c>
      <c r="Y593" s="1"/>
    </row>
    <row r="594" spans="1:25" hidden="1" x14ac:dyDescent="0.3">
      <c r="A594">
        <v>593</v>
      </c>
      <c r="B594" s="1" t="s">
        <v>1788</v>
      </c>
      <c r="C594">
        <v>1996</v>
      </c>
      <c r="D594">
        <v>776</v>
      </c>
      <c r="E594" s="1" t="s">
        <v>26</v>
      </c>
      <c r="F594" s="1" t="s">
        <v>1789</v>
      </c>
      <c r="G594" s="1" t="s">
        <v>26</v>
      </c>
      <c r="H594">
        <v>776</v>
      </c>
      <c r="I594">
        <v>20</v>
      </c>
      <c r="J594">
        <v>3</v>
      </c>
      <c r="K594" s="1" t="s">
        <v>1213</v>
      </c>
      <c r="L594" s="1" t="s">
        <v>1790</v>
      </c>
      <c r="M594" s="1" t="s">
        <v>26</v>
      </c>
      <c r="N594" s="2">
        <v>44379.064444444448</v>
      </c>
      <c r="O594">
        <v>0</v>
      </c>
      <c r="P594" s="1" t="s">
        <v>1461</v>
      </c>
      <c r="R594">
        <v>776</v>
      </c>
      <c r="S594" s="1" t="s">
        <v>1791</v>
      </c>
      <c r="T594">
        <v>1</v>
      </c>
      <c r="U594">
        <v>776</v>
      </c>
      <c r="V594" s="1" t="s">
        <v>1792</v>
      </c>
      <c r="W594" s="1" t="s">
        <v>1793</v>
      </c>
      <c r="X594" s="1" t="s">
        <v>1794</v>
      </c>
      <c r="Y594" s="1" t="s">
        <v>5514</v>
      </c>
    </row>
    <row r="595" spans="1:25" x14ac:dyDescent="0.3">
      <c r="A595">
        <v>594</v>
      </c>
      <c r="B595" s="1" t="s">
        <v>1806</v>
      </c>
      <c r="C595">
        <v>2004</v>
      </c>
      <c r="D595">
        <v>763</v>
      </c>
      <c r="E595" s="1" t="s">
        <v>1807</v>
      </c>
      <c r="F595" s="1" t="s">
        <v>1808</v>
      </c>
      <c r="G595" s="1" t="s">
        <v>26</v>
      </c>
      <c r="H595">
        <v>763</v>
      </c>
      <c r="I595">
        <v>9</v>
      </c>
      <c r="J595">
        <v>1</v>
      </c>
      <c r="K595" s="1" t="s">
        <v>1809</v>
      </c>
      <c r="L595" s="1" t="s">
        <v>1810</v>
      </c>
      <c r="M595" s="1" t="s">
        <v>26</v>
      </c>
      <c r="N595" s="2">
        <v>44379.064444444448</v>
      </c>
      <c r="O595">
        <v>0</v>
      </c>
      <c r="P595" s="1" t="s">
        <v>1461</v>
      </c>
      <c r="R595">
        <v>763</v>
      </c>
      <c r="S595" s="1" t="s">
        <v>1746</v>
      </c>
      <c r="T595">
        <v>1</v>
      </c>
      <c r="U595">
        <v>763</v>
      </c>
      <c r="V595" s="1" t="s">
        <v>1747</v>
      </c>
      <c r="W595" s="1" t="s">
        <v>1748</v>
      </c>
      <c r="X595" s="1" t="s">
        <v>1749</v>
      </c>
      <c r="Y595" s="1"/>
    </row>
    <row r="596" spans="1:25" x14ac:dyDescent="0.3">
      <c r="A596">
        <v>595</v>
      </c>
      <c r="B596" s="1" t="s">
        <v>1817</v>
      </c>
      <c r="C596">
        <v>2004</v>
      </c>
      <c r="D596">
        <v>783</v>
      </c>
      <c r="E596" s="1" t="s">
        <v>1818</v>
      </c>
      <c r="F596" s="1" t="s">
        <v>1819</v>
      </c>
      <c r="G596" s="1" t="s">
        <v>26</v>
      </c>
      <c r="H596">
        <v>783</v>
      </c>
      <c r="I596">
        <v>43</v>
      </c>
      <c r="J596">
        <v>2</v>
      </c>
      <c r="K596" s="1" t="s">
        <v>1292</v>
      </c>
      <c r="L596" s="1" t="s">
        <v>1293</v>
      </c>
      <c r="M596" s="1" t="s">
        <v>26</v>
      </c>
      <c r="N596" s="2">
        <v>44379.064444444448</v>
      </c>
      <c r="O596">
        <v>0</v>
      </c>
      <c r="P596" s="1" t="s">
        <v>1461</v>
      </c>
      <c r="R596">
        <v>783</v>
      </c>
      <c r="S596" s="1" t="s">
        <v>1820</v>
      </c>
      <c r="T596">
        <v>1</v>
      </c>
      <c r="U596">
        <v>783</v>
      </c>
      <c r="V596" s="1" t="s">
        <v>1821</v>
      </c>
      <c r="W596" s="1" t="s">
        <v>1822</v>
      </c>
      <c r="X596" s="1" t="s">
        <v>1823</v>
      </c>
      <c r="Y596" s="1"/>
    </row>
    <row r="597" spans="1:25" x14ac:dyDescent="0.3">
      <c r="A597">
        <v>596</v>
      </c>
      <c r="B597" s="1" t="s">
        <v>659</v>
      </c>
      <c r="C597">
        <v>2017</v>
      </c>
      <c r="D597">
        <v>791</v>
      </c>
      <c r="E597" s="1" t="s">
        <v>660</v>
      </c>
      <c r="F597" s="1" t="s">
        <v>5770</v>
      </c>
      <c r="G597" s="1" t="s">
        <v>26</v>
      </c>
      <c r="H597">
        <v>791</v>
      </c>
      <c r="I597">
        <v>100</v>
      </c>
      <c r="J597">
        <v>3</v>
      </c>
      <c r="K597" s="1" t="s">
        <v>661</v>
      </c>
      <c r="L597" s="1" t="s">
        <v>5771</v>
      </c>
      <c r="M597" s="1" t="s">
        <v>26</v>
      </c>
      <c r="N597" s="2">
        <v>44379.064456018517</v>
      </c>
      <c r="O597">
        <v>1</v>
      </c>
      <c r="P597" s="1" t="s">
        <v>1461</v>
      </c>
      <c r="R597">
        <v>791</v>
      </c>
      <c r="S597" s="1" t="s">
        <v>5772</v>
      </c>
      <c r="T597">
        <v>1</v>
      </c>
      <c r="U597">
        <v>791</v>
      </c>
      <c r="V597" s="1" t="s">
        <v>662</v>
      </c>
      <c r="W597" s="1" t="s">
        <v>5773</v>
      </c>
      <c r="X597" s="1" t="s">
        <v>5774</v>
      </c>
      <c r="Y597" s="1"/>
    </row>
    <row r="598" spans="1:25" x14ac:dyDescent="0.3">
      <c r="A598">
        <v>597</v>
      </c>
      <c r="B598" s="1" t="s">
        <v>850</v>
      </c>
      <c r="C598">
        <v>2014</v>
      </c>
      <c r="D598">
        <v>797</v>
      </c>
      <c r="E598" s="1" t="s">
        <v>851</v>
      </c>
      <c r="F598" s="1" t="s">
        <v>5775</v>
      </c>
      <c r="G598" s="1" t="s">
        <v>26</v>
      </c>
      <c r="H598">
        <v>129</v>
      </c>
      <c r="I598">
        <v>52</v>
      </c>
      <c r="J598">
        <v>2</v>
      </c>
      <c r="K598" s="1" t="s">
        <v>852</v>
      </c>
      <c r="L598" s="1" t="s">
        <v>5776</v>
      </c>
      <c r="M598" s="1" t="s">
        <v>26</v>
      </c>
      <c r="N598" s="2">
        <v>44379.064456018517</v>
      </c>
      <c r="O598">
        <v>1</v>
      </c>
      <c r="P598" s="1" t="s">
        <v>1461</v>
      </c>
      <c r="R598">
        <v>129</v>
      </c>
      <c r="S598" s="1" t="s">
        <v>1926</v>
      </c>
      <c r="T598">
        <v>1</v>
      </c>
      <c r="U598">
        <v>797</v>
      </c>
      <c r="V598" s="1" t="s">
        <v>854</v>
      </c>
      <c r="W598" s="1" t="s">
        <v>5777</v>
      </c>
      <c r="X598" s="1" t="s">
        <v>5778</v>
      </c>
      <c r="Y598" s="1"/>
    </row>
    <row r="599" spans="1:25" x14ac:dyDescent="0.3">
      <c r="A599">
        <v>598</v>
      </c>
      <c r="B599" s="1" t="s">
        <v>1880</v>
      </c>
      <c r="C599">
        <v>2007</v>
      </c>
      <c r="D599">
        <v>802</v>
      </c>
      <c r="E599" s="1" t="s">
        <v>1881</v>
      </c>
      <c r="F599" s="1" t="s">
        <v>1882</v>
      </c>
      <c r="G599" s="1" t="s">
        <v>26</v>
      </c>
      <c r="H599">
        <v>34</v>
      </c>
      <c r="I599">
        <v>16</v>
      </c>
      <c r="J599">
        <v>1</v>
      </c>
      <c r="K599" s="1" t="s">
        <v>1272</v>
      </c>
      <c r="L599" s="1" t="s">
        <v>1883</v>
      </c>
      <c r="M599" s="1" t="s">
        <v>26</v>
      </c>
      <c r="N599" s="2">
        <v>44379.064456018517</v>
      </c>
      <c r="O599">
        <v>0</v>
      </c>
      <c r="P599" s="1" t="s">
        <v>1461</v>
      </c>
      <c r="R599">
        <v>34</v>
      </c>
      <c r="S599" s="1" t="s">
        <v>1543</v>
      </c>
      <c r="T599">
        <v>1</v>
      </c>
      <c r="U599">
        <v>802</v>
      </c>
      <c r="V599" s="1" t="s">
        <v>1884</v>
      </c>
      <c r="W599" s="1" t="s">
        <v>1885</v>
      </c>
      <c r="X599" s="1" t="s">
        <v>1886</v>
      </c>
      <c r="Y599" s="1"/>
    </row>
    <row r="600" spans="1:25" x14ac:dyDescent="0.3">
      <c r="A600">
        <v>599</v>
      </c>
      <c r="B600" s="1" t="s">
        <v>700</v>
      </c>
      <c r="C600">
        <v>2016</v>
      </c>
      <c r="D600">
        <v>803</v>
      </c>
      <c r="E600" s="1" t="s">
        <v>701</v>
      </c>
      <c r="F600" s="1" t="s">
        <v>5779</v>
      </c>
      <c r="G600" s="1" t="s">
        <v>26</v>
      </c>
      <c r="H600">
        <v>791</v>
      </c>
      <c r="I600">
        <v>99</v>
      </c>
      <c r="J600">
        <v>6</v>
      </c>
      <c r="K600" s="1" t="s">
        <v>702</v>
      </c>
      <c r="L600" s="1" t="s">
        <v>5780</v>
      </c>
      <c r="M600" s="1" t="s">
        <v>26</v>
      </c>
      <c r="N600" s="2">
        <v>44379.064456018517</v>
      </c>
      <c r="O600">
        <v>1</v>
      </c>
      <c r="P600" s="1" t="s">
        <v>1461</v>
      </c>
      <c r="R600">
        <v>791</v>
      </c>
      <c r="S600" s="1" t="s">
        <v>5772</v>
      </c>
      <c r="T600">
        <v>1</v>
      </c>
      <c r="U600">
        <v>803</v>
      </c>
      <c r="V600" s="1" t="s">
        <v>5781</v>
      </c>
      <c r="W600" s="1" t="s">
        <v>5782</v>
      </c>
      <c r="X600" s="1" t="s">
        <v>5783</v>
      </c>
      <c r="Y600" s="1"/>
    </row>
    <row r="601" spans="1:25" x14ac:dyDescent="0.3">
      <c r="A601">
        <v>600</v>
      </c>
      <c r="B601" s="1" t="s">
        <v>1003</v>
      </c>
      <c r="C601">
        <v>2011</v>
      </c>
      <c r="D601">
        <v>805</v>
      </c>
      <c r="E601" s="1" t="s">
        <v>1004</v>
      </c>
      <c r="F601" s="1" t="s">
        <v>5784</v>
      </c>
      <c r="G601" s="1" t="s">
        <v>26</v>
      </c>
      <c r="H601">
        <v>805</v>
      </c>
      <c r="I601">
        <v>17</v>
      </c>
      <c r="J601">
        <v>1</v>
      </c>
      <c r="K601" s="1" t="s">
        <v>888</v>
      </c>
      <c r="L601" s="1" t="s">
        <v>5785</v>
      </c>
      <c r="M601" s="1" t="s">
        <v>26</v>
      </c>
      <c r="N601" s="2">
        <v>44379.064456018517</v>
      </c>
      <c r="O601">
        <v>1</v>
      </c>
      <c r="P601" s="1" t="s">
        <v>1461</v>
      </c>
      <c r="R601">
        <v>805</v>
      </c>
      <c r="S601" s="1" t="s">
        <v>5786</v>
      </c>
      <c r="T601">
        <v>1</v>
      </c>
      <c r="U601">
        <v>805</v>
      </c>
      <c r="V601" s="1" t="s">
        <v>1005</v>
      </c>
      <c r="W601" s="1" t="s">
        <v>5787</v>
      </c>
      <c r="X601" s="1" t="s">
        <v>5788</v>
      </c>
      <c r="Y601" s="1"/>
    </row>
    <row r="602" spans="1:25" x14ac:dyDescent="0.3">
      <c r="A602">
        <v>601</v>
      </c>
      <c r="B602" s="1" t="s">
        <v>518</v>
      </c>
      <c r="C602">
        <v>2018</v>
      </c>
      <c r="D602">
        <v>806</v>
      </c>
      <c r="E602" s="1" t="s">
        <v>519</v>
      </c>
      <c r="F602" s="1" t="s">
        <v>5789</v>
      </c>
      <c r="G602" s="1" t="s">
        <v>26</v>
      </c>
      <c r="H602">
        <v>100</v>
      </c>
      <c r="I602">
        <v>32</v>
      </c>
      <c r="J602">
        <v>3</v>
      </c>
      <c r="K602" s="1" t="s">
        <v>520</v>
      </c>
      <c r="L602" s="1" t="s">
        <v>5790</v>
      </c>
      <c r="M602" s="1" t="s">
        <v>26</v>
      </c>
      <c r="N602" s="2">
        <v>44379.064456018517</v>
      </c>
      <c r="O602">
        <v>1</v>
      </c>
      <c r="P602" s="1" t="s">
        <v>1461</v>
      </c>
      <c r="R602">
        <v>100</v>
      </c>
      <c r="S602" s="1" t="s">
        <v>1949</v>
      </c>
      <c r="T602">
        <v>1</v>
      </c>
      <c r="U602">
        <v>806</v>
      </c>
      <c r="V602" s="1" t="s">
        <v>521</v>
      </c>
      <c r="W602" s="1" t="s">
        <v>5791</v>
      </c>
      <c r="X602" s="1" t="s">
        <v>5792</v>
      </c>
      <c r="Y602" s="1"/>
    </row>
    <row r="603" spans="1:25" x14ac:dyDescent="0.3">
      <c r="A603">
        <v>602</v>
      </c>
      <c r="B603" s="1" t="s">
        <v>5793</v>
      </c>
      <c r="C603">
        <v>2018</v>
      </c>
      <c r="D603">
        <v>813</v>
      </c>
      <c r="E603" s="1" t="s">
        <v>576</v>
      </c>
      <c r="F603" s="1" t="s">
        <v>5794</v>
      </c>
      <c r="G603" s="1" t="s">
        <v>26</v>
      </c>
      <c r="H603">
        <v>100</v>
      </c>
      <c r="I603">
        <v>32</v>
      </c>
      <c r="J603">
        <v>1</v>
      </c>
      <c r="K603" s="1" t="s">
        <v>577</v>
      </c>
      <c r="L603" s="1" t="s">
        <v>5795</v>
      </c>
      <c r="M603" s="1" t="s">
        <v>26</v>
      </c>
      <c r="N603" s="2">
        <v>44379.064456018517</v>
      </c>
      <c r="O603">
        <v>1</v>
      </c>
      <c r="P603" s="1" t="s">
        <v>1461</v>
      </c>
      <c r="R603">
        <v>100</v>
      </c>
      <c r="S603" s="1" t="s">
        <v>1949</v>
      </c>
      <c r="T603">
        <v>1</v>
      </c>
      <c r="U603">
        <v>813</v>
      </c>
      <c r="V603" s="1" t="s">
        <v>578</v>
      </c>
      <c r="W603" s="1" t="s">
        <v>5796</v>
      </c>
      <c r="X603" s="1" t="s">
        <v>5797</v>
      </c>
      <c r="Y603" s="1"/>
    </row>
    <row r="604" spans="1:25" hidden="1" x14ac:dyDescent="0.3">
      <c r="A604">
        <v>603</v>
      </c>
      <c r="B604" s="1" t="s">
        <v>1905</v>
      </c>
      <c r="C604">
        <v>1994</v>
      </c>
      <c r="D604">
        <v>814</v>
      </c>
      <c r="E604" s="1" t="s">
        <v>1906</v>
      </c>
      <c r="F604" s="1" t="s">
        <v>1907</v>
      </c>
      <c r="G604" s="1" t="s">
        <v>26</v>
      </c>
      <c r="H604">
        <v>55</v>
      </c>
      <c r="I604">
        <v>15</v>
      </c>
      <c r="J604">
        <v>2</v>
      </c>
      <c r="K604" s="1" t="s">
        <v>1908</v>
      </c>
      <c r="L604" s="1" t="s">
        <v>1909</v>
      </c>
      <c r="M604" s="1" t="s">
        <v>26</v>
      </c>
      <c r="N604" s="2">
        <v>44379.064456018517</v>
      </c>
      <c r="O604">
        <v>0</v>
      </c>
      <c r="P604" s="1" t="s">
        <v>1461</v>
      </c>
      <c r="R604">
        <v>55</v>
      </c>
      <c r="S604" s="1" t="s">
        <v>1910</v>
      </c>
      <c r="T604">
        <v>1</v>
      </c>
      <c r="U604">
        <v>814</v>
      </c>
      <c r="V604" s="1" t="s">
        <v>1911</v>
      </c>
      <c r="W604" s="1" t="s">
        <v>1912</v>
      </c>
      <c r="X604" s="1" t="s">
        <v>1913</v>
      </c>
      <c r="Y604" s="1" t="s">
        <v>5514</v>
      </c>
    </row>
    <row r="605" spans="1:25" x14ac:dyDescent="0.3">
      <c r="A605">
        <v>604</v>
      </c>
      <c r="B605" s="1" t="s">
        <v>1937</v>
      </c>
      <c r="C605">
        <v>2002</v>
      </c>
      <c r="D605">
        <v>818</v>
      </c>
      <c r="E605" s="1" t="s">
        <v>1938</v>
      </c>
      <c r="F605" s="1" t="s">
        <v>1939</v>
      </c>
      <c r="G605" s="1" t="s">
        <v>26</v>
      </c>
      <c r="H605">
        <v>60</v>
      </c>
      <c r="I605">
        <v>28</v>
      </c>
      <c r="J605">
        <v>2</v>
      </c>
      <c r="K605" s="1" t="s">
        <v>613</v>
      </c>
      <c r="L605" s="1" t="s">
        <v>1940</v>
      </c>
      <c r="M605" s="1" t="s">
        <v>26</v>
      </c>
      <c r="N605" s="2">
        <v>44379.064456018517</v>
      </c>
      <c r="O605">
        <v>0</v>
      </c>
      <c r="P605" s="1" t="s">
        <v>1461</v>
      </c>
      <c r="R605">
        <v>60</v>
      </c>
      <c r="S605" s="1" t="s">
        <v>1551</v>
      </c>
      <c r="T605">
        <v>1</v>
      </c>
      <c r="U605">
        <v>818</v>
      </c>
      <c r="V605" s="1" t="s">
        <v>1941</v>
      </c>
      <c r="W605" s="1" t="s">
        <v>1942</v>
      </c>
      <c r="X605" s="1" t="s">
        <v>1943</v>
      </c>
      <c r="Y605" s="1"/>
    </row>
    <row r="606" spans="1:25" x14ac:dyDescent="0.3">
      <c r="A606">
        <v>605</v>
      </c>
      <c r="B606" s="1" t="s">
        <v>1944</v>
      </c>
      <c r="C606">
        <v>2007</v>
      </c>
      <c r="D606">
        <v>821</v>
      </c>
      <c r="E606" s="1" t="s">
        <v>1945</v>
      </c>
      <c r="F606" s="1" t="s">
        <v>1946</v>
      </c>
      <c r="G606" s="1" t="s">
        <v>26</v>
      </c>
      <c r="H606">
        <v>100</v>
      </c>
      <c r="I606">
        <v>21</v>
      </c>
      <c r="J606">
        <v>4</v>
      </c>
      <c r="K606" s="1" t="s">
        <v>1947</v>
      </c>
      <c r="L606" s="1" t="s">
        <v>1948</v>
      </c>
      <c r="M606" s="1" t="s">
        <v>26</v>
      </c>
      <c r="N606" s="2">
        <v>44379.064456018517</v>
      </c>
      <c r="O606">
        <v>0</v>
      </c>
      <c r="P606" s="1" t="s">
        <v>1461</v>
      </c>
      <c r="R606">
        <v>100</v>
      </c>
      <c r="S606" s="1" t="s">
        <v>1949</v>
      </c>
      <c r="T606">
        <v>1</v>
      </c>
      <c r="U606">
        <v>821</v>
      </c>
      <c r="V606" s="1" t="s">
        <v>1950</v>
      </c>
      <c r="W606" s="1" t="s">
        <v>1951</v>
      </c>
      <c r="X606" s="1" t="s">
        <v>1952</v>
      </c>
      <c r="Y606" s="1"/>
    </row>
    <row r="607" spans="1:25" hidden="1" x14ac:dyDescent="0.3">
      <c r="A607">
        <v>606</v>
      </c>
      <c r="B607" s="1" t="s">
        <v>1953</v>
      </c>
      <c r="C607">
        <v>1997</v>
      </c>
      <c r="D607">
        <v>822</v>
      </c>
      <c r="E607" s="1" t="s">
        <v>1954</v>
      </c>
      <c r="F607" s="1" t="s">
        <v>1955</v>
      </c>
      <c r="G607" s="1" t="s">
        <v>26</v>
      </c>
      <c r="H607">
        <v>55</v>
      </c>
      <c r="I607">
        <v>18</v>
      </c>
      <c r="J607">
        <v>1</v>
      </c>
      <c r="K607" s="1" t="s">
        <v>108</v>
      </c>
      <c r="L607" s="1" t="s">
        <v>1956</v>
      </c>
      <c r="M607" s="1" t="s">
        <v>26</v>
      </c>
      <c r="N607" s="2">
        <v>44379.064456018517</v>
      </c>
      <c r="O607">
        <v>0</v>
      </c>
      <c r="P607" s="1" t="s">
        <v>1461</v>
      </c>
      <c r="R607">
        <v>55</v>
      </c>
      <c r="S607" s="1" t="s">
        <v>1910</v>
      </c>
      <c r="T607">
        <v>1</v>
      </c>
      <c r="U607">
        <v>822</v>
      </c>
      <c r="V607" s="1" t="s">
        <v>1957</v>
      </c>
      <c r="W607" s="1" t="s">
        <v>1958</v>
      </c>
      <c r="X607" s="1" t="s">
        <v>1959</v>
      </c>
      <c r="Y607" s="1" t="s">
        <v>5514</v>
      </c>
    </row>
    <row r="608" spans="1:25" x14ac:dyDescent="0.3">
      <c r="A608">
        <v>607</v>
      </c>
      <c r="B608" s="1" t="s">
        <v>1978</v>
      </c>
      <c r="C608">
        <v>2010</v>
      </c>
      <c r="D608">
        <v>830</v>
      </c>
      <c r="E608" s="1" t="s">
        <v>26</v>
      </c>
      <c r="F608" s="1" t="s">
        <v>1979</v>
      </c>
      <c r="G608" s="1" t="s">
        <v>26</v>
      </c>
      <c r="H608">
        <v>830</v>
      </c>
      <c r="I608">
        <v>106</v>
      </c>
      <c r="J608">
        <v>29</v>
      </c>
      <c r="K608" s="1" t="s">
        <v>416</v>
      </c>
      <c r="L608" s="1" t="s">
        <v>1980</v>
      </c>
      <c r="M608" s="1" t="s">
        <v>26</v>
      </c>
      <c r="N608" s="2">
        <v>44379.064456018517</v>
      </c>
      <c r="O608">
        <v>0</v>
      </c>
      <c r="P608" s="1" t="s">
        <v>1461</v>
      </c>
      <c r="R608">
        <v>830</v>
      </c>
      <c r="S608" s="1" t="s">
        <v>1981</v>
      </c>
      <c r="T608">
        <v>1</v>
      </c>
      <c r="U608">
        <v>830</v>
      </c>
      <c r="V608" s="1" t="s">
        <v>1982</v>
      </c>
      <c r="W608" s="1" t="s">
        <v>1983</v>
      </c>
      <c r="X608" s="1" t="s">
        <v>1984</v>
      </c>
      <c r="Y608" s="1"/>
    </row>
    <row r="609" spans="1:25" hidden="1" x14ac:dyDescent="0.3">
      <c r="A609">
        <v>608</v>
      </c>
      <c r="B609" s="1" t="s">
        <v>1985</v>
      </c>
      <c r="C609">
        <v>1996</v>
      </c>
      <c r="D609">
        <v>831</v>
      </c>
      <c r="E609" s="1" t="s">
        <v>1986</v>
      </c>
      <c r="F609" s="1" t="s">
        <v>1987</v>
      </c>
      <c r="G609" s="1" t="s">
        <v>26</v>
      </c>
      <c r="H609">
        <v>831</v>
      </c>
      <c r="I609">
        <v>23</v>
      </c>
      <c r="J609">
        <v>1</v>
      </c>
      <c r="K609" s="1" t="s">
        <v>1336</v>
      </c>
      <c r="L609" s="1" t="s">
        <v>1988</v>
      </c>
      <c r="M609" s="1" t="s">
        <v>26</v>
      </c>
      <c r="N609" s="2">
        <v>44379.064456018517</v>
      </c>
      <c r="O609">
        <v>0</v>
      </c>
      <c r="P609" s="1" t="s">
        <v>1461</v>
      </c>
      <c r="R609">
        <v>831</v>
      </c>
      <c r="S609" s="1" t="s">
        <v>1989</v>
      </c>
      <c r="T609">
        <v>1</v>
      </c>
      <c r="U609">
        <v>831</v>
      </c>
      <c r="V609" s="1" t="s">
        <v>1990</v>
      </c>
      <c r="W609" s="1" t="s">
        <v>1991</v>
      </c>
      <c r="X609" s="1" t="s">
        <v>1992</v>
      </c>
      <c r="Y609" s="1" t="s">
        <v>5514</v>
      </c>
    </row>
    <row r="610" spans="1:25" hidden="1" x14ac:dyDescent="0.3">
      <c r="A610">
        <v>609</v>
      </c>
      <c r="B610" s="1" t="s">
        <v>2006</v>
      </c>
      <c r="C610">
        <v>1995</v>
      </c>
      <c r="D610">
        <v>834</v>
      </c>
      <c r="E610" s="1" t="s">
        <v>2007</v>
      </c>
      <c r="F610" s="1" t="s">
        <v>2008</v>
      </c>
      <c r="G610" s="1" t="s">
        <v>26</v>
      </c>
      <c r="H610">
        <v>35</v>
      </c>
      <c r="I610">
        <v>9</v>
      </c>
      <c r="J610">
        <v>4</v>
      </c>
      <c r="K610" s="1" t="s">
        <v>1814</v>
      </c>
      <c r="L610" s="1" t="s">
        <v>2009</v>
      </c>
      <c r="M610" s="1" t="s">
        <v>26</v>
      </c>
      <c r="N610" s="2">
        <v>44379.064456018517</v>
      </c>
      <c r="O610">
        <v>0</v>
      </c>
      <c r="P610" s="1" t="s">
        <v>1461</v>
      </c>
      <c r="R610">
        <v>35</v>
      </c>
      <c r="S610" s="1" t="s">
        <v>2010</v>
      </c>
      <c r="T610">
        <v>1</v>
      </c>
      <c r="U610">
        <v>834</v>
      </c>
      <c r="V610" s="1" t="s">
        <v>2011</v>
      </c>
      <c r="W610" s="1" t="s">
        <v>2012</v>
      </c>
      <c r="X610" s="1" t="s">
        <v>2013</v>
      </c>
      <c r="Y610" s="1" t="s">
        <v>5514</v>
      </c>
    </row>
    <row r="611" spans="1:25" x14ac:dyDescent="0.3">
      <c r="A611">
        <v>610</v>
      </c>
      <c r="B611" s="1" t="s">
        <v>2014</v>
      </c>
      <c r="C611">
        <v>2005</v>
      </c>
      <c r="D611">
        <v>374</v>
      </c>
      <c r="E611" s="1" t="s">
        <v>2015</v>
      </c>
      <c r="F611" s="1" t="s">
        <v>2016</v>
      </c>
      <c r="G611" s="1" t="s">
        <v>26</v>
      </c>
      <c r="H611">
        <v>762</v>
      </c>
      <c r="I611">
        <v>26</v>
      </c>
      <c r="J611">
        <v>1</v>
      </c>
      <c r="K611" s="1" t="s">
        <v>2017</v>
      </c>
      <c r="L611" s="1" t="s">
        <v>2018</v>
      </c>
      <c r="M611" s="1" t="s">
        <v>26</v>
      </c>
      <c r="N611" s="2">
        <v>44379.064456018517</v>
      </c>
      <c r="O611">
        <v>0</v>
      </c>
      <c r="P611" s="1" t="s">
        <v>1461</v>
      </c>
      <c r="R611">
        <v>762</v>
      </c>
      <c r="S611" s="1" t="s">
        <v>1740</v>
      </c>
      <c r="T611">
        <v>1</v>
      </c>
      <c r="U611">
        <v>374</v>
      </c>
      <c r="V611" s="1" t="s">
        <v>2019</v>
      </c>
      <c r="W611" s="1" t="s">
        <v>3773</v>
      </c>
      <c r="X611" s="1" t="s">
        <v>3452</v>
      </c>
      <c r="Y611" s="1"/>
    </row>
    <row r="612" spans="1:25" x14ac:dyDescent="0.3">
      <c r="A612">
        <v>611</v>
      </c>
      <c r="B612" s="1" t="s">
        <v>1065</v>
      </c>
      <c r="C612">
        <v>2009</v>
      </c>
      <c r="D612">
        <v>836</v>
      </c>
      <c r="E612" s="1" t="s">
        <v>1066</v>
      </c>
      <c r="F612" s="1" t="s">
        <v>5798</v>
      </c>
      <c r="G612" s="1" t="s">
        <v>26</v>
      </c>
      <c r="H612">
        <v>836</v>
      </c>
      <c r="I612">
        <v>15</v>
      </c>
      <c r="J612">
        <v>6</v>
      </c>
      <c r="K612" s="1" t="s">
        <v>1067</v>
      </c>
      <c r="L612" s="1" t="s">
        <v>1068</v>
      </c>
      <c r="M612" s="1" t="s">
        <v>26</v>
      </c>
      <c r="N612" s="2">
        <v>44379.064456018517</v>
      </c>
      <c r="O612">
        <v>1</v>
      </c>
      <c r="P612" s="1" t="s">
        <v>1461</v>
      </c>
      <c r="R612">
        <v>836</v>
      </c>
      <c r="S612" s="1" t="s">
        <v>5799</v>
      </c>
      <c r="T612">
        <v>1</v>
      </c>
      <c r="U612">
        <v>836</v>
      </c>
      <c r="V612" s="1" t="s">
        <v>5800</v>
      </c>
      <c r="W612" s="1" t="s">
        <v>5801</v>
      </c>
      <c r="X612" s="1" t="s">
        <v>5802</v>
      </c>
      <c r="Y612" s="1"/>
    </row>
    <row r="613" spans="1:25" hidden="1" x14ac:dyDescent="0.3">
      <c r="A613">
        <v>612</v>
      </c>
      <c r="B613" s="1" t="s">
        <v>2020</v>
      </c>
      <c r="C613">
        <v>1994</v>
      </c>
      <c r="D613">
        <v>837</v>
      </c>
      <c r="E613" s="1" t="s">
        <v>26</v>
      </c>
      <c r="F613" s="1" t="s">
        <v>2021</v>
      </c>
      <c r="G613" s="1" t="s">
        <v>26</v>
      </c>
      <c r="H613">
        <v>837</v>
      </c>
      <c r="I613">
        <v>3</v>
      </c>
      <c r="J613">
        <v>2</v>
      </c>
      <c r="K613" s="1" t="s">
        <v>2022</v>
      </c>
      <c r="L613" s="1" t="s">
        <v>2023</v>
      </c>
      <c r="M613" s="1" t="s">
        <v>26</v>
      </c>
      <c r="N613" s="2">
        <v>44379.064456018517</v>
      </c>
      <c r="O613">
        <v>0</v>
      </c>
      <c r="P613" s="1" t="s">
        <v>1461</v>
      </c>
      <c r="R613">
        <v>837</v>
      </c>
      <c r="S613" s="1" t="s">
        <v>2024</v>
      </c>
      <c r="T613">
        <v>1</v>
      </c>
      <c r="U613">
        <v>837</v>
      </c>
      <c r="V613" s="1" t="s">
        <v>2025</v>
      </c>
      <c r="W613" s="1" t="s">
        <v>2026</v>
      </c>
      <c r="X613" s="1" t="s">
        <v>2027</v>
      </c>
      <c r="Y613" s="1" t="s">
        <v>5514</v>
      </c>
    </row>
    <row r="614" spans="1:25" x14ac:dyDescent="0.3">
      <c r="A614">
        <v>613</v>
      </c>
      <c r="B614" s="1" t="s">
        <v>206</v>
      </c>
      <c r="C614">
        <v>2021</v>
      </c>
      <c r="D614">
        <v>838</v>
      </c>
      <c r="E614" s="1" t="s">
        <v>207</v>
      </c>
      <c r="F614" s="1" t="s">
        <v>26</v>
      </c>
      <c r="G614" s="1" t="s">
        <v>26</v>
      </c>
      <c r="H614">
        <v>838</v>
      </c>
      <c r="I614">
        <v>29</v>
      </c>
      <c r="J614">
        <v>3</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c r="Y614" s="1"/>
    </row>
    <row r="615" spans="1:25" x14ac:dyDescent="0.3">
      <c r="A615">
        <v>614</v>
      </c>
      <c r="B615" s="1" t="s">
        <v>223</v>
      </c>
      <c r="C615">
        <v>2021</v>
      </c>
      <c r="D615">
        <v>840</v>
      </c>
      <c r="E615" s="1" t="s">
        <v>224</v>
      </c>
      <c r="F615" s="1" t="s">
        <v>26</v>
      </c>
      <c r="G615" s="1" t="s">
        <v>26</v>
      </c>
      <c r="H615">
        <v>840</v>
      </c>
      <c r="I615">
        <v>69</v>
      </c>
      <c r="J615">
        <v>3</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c r="Y615" s="1"/>
    </row>
    <row r="616" spans="1:25" x14ac:dyDescent="0.3">
      <c r="A616">
        <v>615</v>
      </c>
      <c r="B616" s="1" t="s">
        <v>240</v>
      </c>
      <c r="C616">
        <v>2021</v>
      </c>
      <c r="D616">
        <v>842</v>
      </c>
      <c r="E616" s="1" t="s">
        <v>241</v>
      </c>
      <c r="F616" s="1" t="s">
        <v>26</v>
      </c>
      <c r="G616" s="1" t="s">
        <v>26</v>
      </c>
      <c r="H616">
        <v>842</v>
      </c>
      <c r="I616">
        <v>74</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c r="Y616" s="1"/>
    </row>
    <row r="617" spans="1:25" x14ac:dyDescent="0.3">
      <c r="A617">
        <v>616</v>
      </c>
      <c r="B617" s="1" t="s">
        <v>267</v>
      </c>
      <c r="C617">
        <v>2020</v>
      </c>
      <c r="D617">
        <v>846</v>
      </c>
      <c r="E617" s="1" t="s">
        <v>268</v>
      </c>
      <c r="F617" s="1" t="s">
        <v>26</v>
      </c>
      <c r="G617" s="1" t="s">
        <v>26</v>
      </c>
      <c r="H617">
        <v>846</v>
      </c>
      <c r="I617">
        <v>47</v>
      </c>
      <c r="J617">
        <v>6</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c r="Y617" s="1"/>
    </row>
    <row r="618" spans="1:25" x14ac:dyDescent="0.3">
      <c r="A618">
        <v>617</v>
      </c>
      <c r="B618" s="1" t="s">
        <v>283</v>
      </c>
      <c r="C618">
        <v>2020</v>
      </c>
      <c r="D618">
        <v>848</v>
      </c>
      <c r="E618" s="1" t="s">
        <v>284</v>
      </c>
      <c r="F618" s="1" t="s">
        <v>26</v>
      </c>
      <c r="G618" s="1" t="s">
        <v>26</v>
      </c>
      <c r="H618">
        <v>848</v>
      </c>
      <c r="I618">
        <v>16</v>
      </c>
      <c r="J618">
        <v>3</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c r="Y618" s="1"/>
    </row>
    <row r="619" spans="1:25" x14ac:dyDescent="0.3">
      <c r="A619">
        <v>618</v>
      </c>
      <c r="B619" s="1" t="s">
        <v>292</v>
      </c>
      <c r="C619">
        <v>2020</v>
      </c>
      <c r="D619">
        <v>849</v>
      </c>
      <c r="E619" s="1" t="s">
        <v>293</v>
      </c>
      <c r="F619" s="1" t="s">
        <v>26</v>
      </c>
      <c r="G619" s="1" t="s">
        <v>26</v>
      </c>
      <c r="H619">
        <v>849</v>
      </c>
      <c r="I619">
        <v>28</v>
      </c>
      <c r="J619">
        <v>3</v>
      </c>
      <c r="K619" s="1" t="s">
        <v>294</v>
      </c>
      <c r="L619" s="1" t="s">
        <v>295</v>
      </c>
      <c r="M619" s="1" t="s">
        <v>296</v>
      </c>
      <c r="N619" s="2">
        <v>44379.06486111111</v>
      </c>
      <c r="O619">
        <v>0</v>
      </c>
      <c r="P619" s="1" t="s">
        <v>211</v>
      </c>
      <c r="Q619">
        <v>1</v>
      </c>
      <c r="R619">
        <v>849</v>
      </c>
      <c r="S619" s="1" t="s">
        <v>297</v>
      </c>
      <c r="U619">
        <v>849</v>
      </c>
      <c r="V619" s="1" t="s">
        <v>298</v>
      </c>
      <c r="W619" s="1" t="s">
        <v>299</v>
      </c>
      <c r="X619" s="1" t="s">
        <v>300</v>
      </c>
      <c r="Y619" s="1"/>
    </row>
    <row r="620" spans="1:25" x14ac:dyDescent="0.3">
      <c r="A620">
        <v>619</v>
      </c>
      <c r="B620" s="1" t="s">
        <v>301</v>
      </c>
      <c r="C620">
        <v>2020</v>
      </c>
      <c r="D620">
        <v>850</v>
      </c>
      <c r="E620" s="1" t="s">
        <v>302</v>
      </c>
      <c r="F620" s="1" t="s">
        <v>26</v>
      </c>
      <c r="G620" s="1" t="s">
        <v>26</v>
      </c>
      <c r="H620">
        <v>850</v>
      </c>
      <c r="I620">
        <v>33</v>
      </c>
      <c r="J620">
        <v>3</v>
      </c>
      <c r="K620" s="1" t="s">
        <v>303</v>
      </c>
      <c r="L620" s="1" t="s">
        <v>304</v>
      </c>
      <c r="M620" s="1" t="s">
        <v>305</v>
      </c>
      <c r="N620" s="2">
        <v>44379.06486111111</v>
      </c>
      <c r="O620">
        <v>0</v>
      </c>
      <c r="P620" s="1" t="s">
        <v>211</v>
      </c>
      <c r="Q620">
        <v>0</v>
      </c>
      <c r="R620">
        <v>850</v>
      </c>
      <c r="S620" s="1" t="s">
        <v>306</v>
      </c>
      <c r="T620">
        <v>1</v>
      </c>
      <c r="U620">
        <v>850</v>
      </c>
      <c r="V620" s="1" t="s">
        <v>307</v>
      </c>
      <c r="W620" s="1" t="s">
        <v>308</v>
      </c>
      <c r="X620" s="1" t="s">
        <v>309</v>
      </c>
      <c r="Y620" s="1"/>
    </row>
    <row r="621" spans="1:25" x14ac:dyDescent="0.3">
      <c r="A621">
        <v>620</v>
      </c>
      <c r="B621" s="1" t="s">
        <v>310</v>
      </c>
      <c r="C621">
        <v>2020</v>
      </c>
      <c r="D621">
        <v>851</v>
      </c>
      <c r="E621" s="1" t="s">
        <v>311</v>
      </c>
      <c r="F621" s="1" t="s">
        <v>26</v>
      </c>
      <c r="G621" s="1" t="s">
        <v>26</v>
      </c>
      <c r="H621">
        <v>850</v>
      </c>
      <c r="I621">
        <v>33</v>
      </c>
      <c r="J621">
        <v>3</v>
      </c>
      <c r="K621" s="1" t="s">
        <v>312</v>
      </c>
      <c r="L621" s="1" t="s">
        <v>313</v>
      </c>
      <c r="M621" s="1" t="s">
        <v>314</v>
      </c>
      <c r="N621" s="2">
        <v>44379.06486111111</v>
      </c>
      <c r="O621">
        <v>0</v>
      </c>
      <c r="P621" s="1" t="s">
        <v>211</v>
      </c>
      <c r="Q621">
        <v>0</v>
      </c>
      <c r="R621">
        <v>850</v>
      </c>
      <c r="S621" s="1" t="s">
        <v>306</v>
      </c>
      <c r="T621">
        <v>1</v>
      </c>
      <c r="U621">
        <v>851</v>
      </c>
      <c r="V621" s="1" t="s">
        <v>315</v>
      </c>
      <c r="W621" s="1" t="s">
        <v>316</v>
      </c>
      <c r="X621" s="1" t="s">
        <v>317</v>
      </c>
      <c r="Y621" s="1"/>
    </row>
    <row r="622" spans="1:25" x14ac:dyDescent="0.3">
      <c r="A622">
        <v>621</v>
      </c>
      <c r="B622" s="1" t="s">
        <v>318</v>
      </c>
      <c r="C622">
        <v>2020</v>
      </c>
      <c r="D622">
        <v>852</v>
      </c>
      <c r="E622" s="1" t="s">
        <v>319</v>
      </c>
      <c r="F622" s="1" t="s">
        <v>26</v>
      </c>
      <c r="G622" s="1" t="s">
        <v>26</v>
      </c>
      <c r="H622">
        <v>850</v>
      </c>
      <c r="I622">
        <v>33</v>
      </c>
      <c r="J622">
        <v>3</v>
      </c>
      <c r="K622" s="1" t="s">
        <v>320</v>
      </c>
      <c r="L622" s="1" t="s">
        <v>321</v>
      </c>
      <c r="M622" s="1" t="s">
        <v>322</v>
      </c>
      <c r="N622" s="2">
        <v>44379.06486111111</v>
      </c>
      <c r="O622">
        <v>0</v>
      </c>
      <c r="P622" s="1" t="s">
        <v>211</v>
      </c>
      <c r="Q622">
        <v>0</v>
      </c>
      <c r="R622">
        <v>850</v>
      </c>
      <c r="S622" s="1" t="s">
        <v>306</v>
      </c>
      <c r="T622">
        <v>1</v>
      </c>
      <c r="U622">
        <v>852</v>
      </c>
      <c r="V622" s="1" t="s">
        <v>323</v>
      </c>
      <c r="W622" s="1" t="s">
        <v>324</v>
      </c>
      <c r="X622" s="1" t="s">
        <v>325</v>
      </c>
      <c r="Y622" s="1"/>
    </row>
    <row r="623" spans="1:25" x14ac:dyDescent="0.3">
      <c r="A623">
        <v>622</v>
      </c>
      <c r="B623" s="1" t="s">
        <v>343</v>
      </c>
      <c r="C623">
        <v>2020</v>
      </c>
      <c r="D623">
        <v>857</v>
      </c>
      <c r="E623" s="1" t="s">
        <v>344</v>
      </c>
      <c r="F623" s="1" t="s">
        <v>26</v>
      </c>
      <c r="G623" s="1" t="s">
        <v>26</v>
      </c>
      <c r="H623">
        <v>857</v>
      </c>
      <c r="I623">
        <v>39</v>
      </c>
      <c r="J623">
        <v>3</v>
      </c>
      <c r="K623" s="1" t="s">
        <v>345</v>
      </c>
      <c r="L623" s="1" t="s">
        <v>346</v>
      </c>
      <c r="M623" s="1" t="s">
        <v>347</v>
      </c>
      <c r="N623" s="2">
        <v>44379.06486111111</v>
      </c>
      <c r="O623">
        <v>0</v>
      </c>
      <c r="P623" s="1" t="s">
        <v>211</v>
      </c>
      <c r="Q623">
        <v>0</v>
      </c>
      <c r="R623">
        <v>857</v>
      </c>
      <c r="S623" s="1" t="s">
        <v>348</v>
      </c>
      <c r="T623">
        <v>1</v>
      </c>
      <c r="U623">
        <v>857</v>
      </c>
      <c r="V623" s="1" t="s">
        <v>349</v>
      </c>
      <c r="W623" s="1" t="s">
        <v>350</v>
      </c>
      <c r="X623" s="1" t="s">
        <v>351</v>
      </c>
      <c r="Y623" s="1"/>
    </row>
    <row r="624" spans="1:25" x14ac:dyDescent="0.3">
      <c r="A624">
        <v>623</v>
      </c>
      <c r="B624" s="1" t="s">
        <v>356</v>
      </c>
      <c r="C624">
        <v>2020</v>
      </c>
      <c r="D624">
        <v>859</v>
      </c>
      <c r="E624" s="1" t="s">
        <v>357</v>
      </c>
      <c r="F624" s="1" t="s">
        <v>26</v>
      </c>
      <c r="G624" s="1" t="s">
        <v>26</v>
      </c>
      <c r="H624">
        <v>18</v>
      </c>
      <c r="I624">
        <v>28</v>
      </c>
      <c r="J624">
        <v>3</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c r="Y624" s="1"/>
    </row>
    <row r="625" spans="1:25" x14ac:dyDescent="0.3">
      <c r="A625">
        <v>624</v>
      </c>
      <c r="B625" s="1" t="s">
        <v>363</v>
      </c>
      <c r="C625">
        <v>2020</v>
      </c>
      <c r="D625">
        <v>860</v>
      </c>
      <c r="E625" s="1" t="s">
        <v>364</v>
      </c>
      <c r="F625" s="1" t="s">
        <v>26</v>
      </c>
      <c r="G625" s="1" t="s">
        <v>26</v>
      </c>
      <c r="H625">
        <v>18</v>
      </c>
      <c r="I625">
        <v>28</v>
      </c>
      <c r="J625">
        <v>3</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c r="Y625" s="1"/>
    </row>
    <row r="626" spans="1:25" x14ac:dyDescent="0.3">
      <c r="A626">
        <v>625</v>
      </c>
      <c r="B626" s="1" t="s">
        <v>371</v>
      </c>
      <c r="C626">
        <v>2020</v>
      </c>
      <c r="D626">
        <v>861</v>
      </c>
      <c r="E626" s="1" t="s">
        <v>372</v>
      </c>
      <c r="F626" s="1" t="s">
        <v>26</v>
      </c>
      <c r="G626" s="1" t="s">
        <v>26</v>
      </c>
      <c r="H626">
        <v>20</v>
      </c>
      <c r="I626">
        <v>22</v>
      </c>
      <c r="J626">
        <v>5</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c r="Y626" s="1"/>
    </row>
    <row r="627" spans="1:25" x14ac:dyDescent="0.3">
      <c r="A627">
        <v>626</v>
      </c>
      <c r="B627" s="1" t="s">
        <v>378</v>
      </c>
      <c r="C627">
        <v>2020</v>
      </c>
      <c r="D627">
        <v>862</v>
      </c>
      <c r="E627" s="1" t="s">
        <v>379</v>
      </c>
      <c r="F627" s="1" t="s">
        <v>26</v>
      </c>
      <c r="G627" s="1" t="s">
        <v>26</v>
      </c>
      <c r="H627">
        <v>855</v>
      </c>
      <c r="I627">
        <v>19</v>
      </c>
      <c r="J627">
        <v>1</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c r="Y627" s="1"/>
    </row>
    <row r="628" spans="1:25" x14ac:dyDescent="0.3">
      <c r="A628">
        <v>627</v>
      </c>
      <c r="B628" s="1" t="s">
        <v>392</v>
      </c>
      <c r="C628">
        <v>2020</v>
      </c>
      <c r="D628">
        <v>864</v>
      </c>
      <c r="E628" s="1" t="s">
        <v>393</v>
      </c>
      <c r="F628" s="1" t="s">
        <v>26</v>
      </c>
      <c r="G628" s="1" t="s">
        <v>26</v>
      </c>
      <c r="H628">
        <v>170</v>
      </c>
      <c r="I628">
        <v>34</v>
      </c>
      <c r="J628">
        <v>1</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c r="Y628" s="1"/>
    </row>
    <row r="629" spans="1:25" x14ac:dyDescent="0.3">
      <c r="A629">
        <v>628</v>
      </c>
      <c r="B629" s="1" t="s">
        <v>400</v>
      </c>
      <c r="C629">
        <v>2020</v>
      </c>
      <c r="D629">
        <v>865</v>
      </c>
      <c r="E629" s="1" t="s">
        <v>401</v>
      </c>
      <c r="F629" s="1" t="s">
        <v>26</v>
      </c>
      <c r="G629" s="1" t="s">
        <v>26</v>
      </c>
      <c r="H629">
        <v>170</v>
      </c>
      <c r="I629">
        <v>34</v>
      </c>
      <c r="J629">
        <v>1</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c r="Y629" s="1"/>
    </row>
    <row r="630" spans="1:25" x14ac:dyDescent="0.3">
      <c r="A630">
        <v>629</v>
      </c>
      <c r="B630" s="1" t="s">
        <v>407</v>
      </c>
      <c r="C630">
        <v>2020</v>
      </c>
      <c r="D630">
        <v>867</v>
      </c>
      <c r="E630" s="1" t="s">
        <v>408</v>
      </c>
      <c r="F630" s="1" t="s">
        <v>26</v>
      </c>
      <c r="G630" s="1" t="s">
        <v>26</v>
      </c>
      <c r="H630">
        <v>867</v>
      </c>
      <c r="I630">
        <v>30</v>
      </c>
      <c r="J630">
        <v>1</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c r="Y630" s="1"/>
    </row>
    <row r="631" spans="1:25" x14ac:dyDescent="0.3">
      <c r="A631">
        <v>630</v>
      </c>
      <c r="B631" s="1" t="s">
        <v>431</v>
      </c>
      <c r="C631">
        <v>2019</v>
      </c>
      <c r="D631">
        <v>872</v>
      </c>
      <c r="E631" s="1" t="s">
        <v>432</v>
      </c>
      <c r="F631" s="1" t="s">
        <v>26</v>
      </c>
      <c r="G631" s="1" t="s">
        <v>26</v>
      </c>
      <c r="H631">
        <v>18</v>
      </c>
      <c r="I631">
        <v>27</v>
      </c>
      <c r="J631">
        <v>5</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c r="Y631" s="1"/>
    </row>
    <row r="632" spans="1:25" x14ac:dyDescent="0.3">
      <c r="A632">
        <v>631</v>
      </c>
      <c r="B632" s="1" t="s">
        <v>443</v>
      </c>
      <c r="C632">
        <v>2019</v>
      </c>
      <c r="D632">
        <v>874</v>
      </c>
      <c r="E632" s="1" t="s">
        <v>444</v>
      </c>
      <c r="F632" s="1" t="s">
        <v>26</v>
      </c>
      <c r="G632" s="1" t="s">
        <v>26</v>
      </c>
      <c r="H632">
        <v>874</v>
      </c>
      <c r="I632">
        <v>30</v>
      </c>
      <c r="J632">
        <v>2</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c r="Y632" s="1"/>
    </row>
    <row r="633" spans="1:25" x14ac:dyDescent="0.3">
      <c r="A633">
        <v>632</v>
      </c>
      <c r="B633" s="1" t="s">
        <v>452</v>
      </c>
      <c r="C633">
        <v>2019</v>
      </c>
      <c r="D633">
        <v>875</v>
      </c>
      <c r="E633" s="1" t="s">
        <v>453</v>
      </c>
      <c r="F633" s="1" t="s">
        <v>26</v>
      </c>
      <c r="G633" s="1" t="s">
        <v>26</v>
      </c>
      <c r="H633">
        <v>163</v>
      </c>
      <c r="I633">
        <v>24</v>
      </c>
      <c r="J633">
        <v>4</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c r="Y633" s="1"/>
    </row>
    <row r="634" spans="1:25" x14ac:dyDescent="0.3">
      <c r="A634">
        <v>633</v>
      </c>
      <c r="B634" s="1" t="s">
        <v>460</v>
      </c>
      <c r="C634">
        <v>2019</v>
      </c>
      <c r="D634">
        <v>876</v>
      </c>
      <c r="E634" s="1" t="s">
        <v>461</v>
      </c>
      <c r="F634" s="1" t="s">
        <v>26</v>
      </c>
      <c r="G634" s="1" t="s">
        <v>26</v>
      </c>
      <c r="H634">
        <v>18</v>
      </c>
      <c r="I634">
        <v>27</v>
      </c>
      <c r="J634">
        <v>2</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c r="Y634" s="1"/>
    </row>
    <row r="635" spans="1:25" x14ac:dyDescent="0.3">
      <c r="A635">
        <v>634</v>
      </c>
      <c r="B635" s="1" t="s">
        <v>487</v>
      </c>
      <c r="C635">
        <v>2018</v>
      </c>
      <c r="D635">
        <v>882</v>
      </c>
      <c r="E635" s="1" t="s">
        <v>488</v>
      </c>
      <c r="F635" s="1" t="s">
        <v>26</v>
      </c>
      <c r="G635" s="1" t="s">
        <v>26</v>
      </c>
      <c r="H635">
        <v>163</v>
      </c>
      <c r="I635">
        <v>23</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c r="Y635" s="1"/>
    </row>
    <row r="636" spans="1:25" x14ac:dyDescent="0.3">
      <c r="A636">
        <v>635</v>
      </c>
      <c r="B636" s="1" t="s">
        <v>495</v>
      </c>
      <c r="C636">
        <v>2018</v>
      </c>
      <c r="D636">
        <v>883</v>
      </c>
      <c r="E636" s="1" t="s">
        <v>496</v>
      </c>
      <c r="F636" s="1" t="s">
        <v>26</v>
      </c>
      <c r="G636" s="1" t="s">
        <v>26</v>
      </c>
      <c r="H636">
        <v>170</v>
      </c>
      <c r="I636">
        <v>32</v>
      </c>
      <c r="J636">
        <v>4</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c r="Y636" s="1"/>
    </row>
    <row r="637" spans="1:25" x14ac:dyDescent="0.3">
      <c r="A637">
        <v>636</v>
      </c>
      <c r="B637" s="1" t="s">
        <v>529</v>
      </c>
      <c r="C637">
        <v>2018</v>
      </c>
      <c r="D637">
        <v>889</v>
      </c>
      <c r="E637" s="1" t="s">
        <v>530</v>
      </c>
      <c r="F637" s="1" t="s">
        <v>26</v>
      </c>
      <c r="G637" s="1" t="s">
        <v>26</v>
      </c>
      <c r="H637">
        <v>855</v>
      </c>
      <c r="I637">
        <v>17</v>
      </c>
      <c r="J637">
        <v>1</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c r="Y637" s="1"/>
    </row>
    <row r="638" spans="1:25" x14ac:dyDescent="0.3">
      <c r="A638">
        <v>637</v>
      </c>
      <c r="B638" s="1" t="s">
        <v>536</v>
      </c>
      <c r="C638">
        <v>2018</v>
      </c>
      <c r="D638">
        <v>890</v>
      </c>
      <c r="E638" s="1" t="s">
        <v>537</v>
      </c>
      <c r="F638" s="1" t="s">
        <v>26</v>
      </c>
      <c r="G638" s="1" t="s">
        <v>26</v>
      </c>
      <c r="H638">
        <v>890</v>
      </c>
      <c r="I638">
        <v>26</v>
      </c>
      <c r="J638">
        <v>4</v>
      </c>
      <c r="K638" s="1" t="s">
        <v>538</v>
      </c>
      <c r="L638" s="1" t="s">
        <v>539</v>
      </c>
      <c r="M638" s="1" t="s">
        <v>540</v>
      </c>
      <c r="N638" s="2">
        <v>44379.064872685187</v>
      </c>
      <c r="O638">
        <v>0</v>
      </c>
      <c r="P638" s="1" t="s">
        <v>211</v>
      </c>
      <c r="Q638">
        <v>0</v>
      </c>
      <c r="R638">
        <v>890</v>
      </c>
      <c r="S638" s="1" t="s">
        <v>541</v>
      </c>
      <c r="T638">
        <v>1</v>
      </c>
      <c r="U638">
        <v>890</v>
      </c>
      <c r="V638" s="1" t="s">
        <v>542</v>
      </c>
      <c r="W638" s="1" t="s">
        <v>543</v>
      </c>
      <c r="X638" s="1" t="s">
        <v>522</v>
      </c>
      <c r="Y638" s="1"/>
    </row>
    <row r="639" spans="1:25" x14ac:dyDescent="0.3">
      <c r="A639">
        <v>638</v>
      </c>
      <c r="B639" s="1" t="s">
        <v>551</v>
      </c>
      <c r="C639">
        <v>2018</v>
      </c>
      <c r="D639">
        <v>892</v>
      </c>
      <c r="E639" s="1" t="s">
        <v>552</v>
      </c>
      <c r="F639" s="1" t="s">
        <v>26</v>
      </c>
      <c r="G639" s="1" t="s">
        <v>26</v>
      </c>
      <c r="H639">
        <v>18</v>
      </c>
      <c r="I639">
        <v>26</v>
      </c>
      <c r="J639">
        <v>3</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c r="Y639" s="1"/>
    </row>
    <row r="640" spans="1:25" x14ac:dyDescent="0.3">
      <c r="A640">
        <v>639</v>
      </c>
      <c r="B640" s="1" t="s">
        <v>558</v>
      </c>
      <c r="C640">
        <v>2018</v>
      </c>
      <c r="D640">
        <v>893</v>
      </c>
      <c r="E640" s="1" t="s">
        <v>559</v>
      </c>
      <c r="F640" s="1" t="s">
        <v>26</v>
      </c>
      <c r="G640" s="1" t="s">
        <v>26</v>
      </c>
      <c r="H640">
        <v>893</v>
      </c>
      <c r="I640">
        <v>54</v>
      </c>
      <c r="J640">
        <v>2</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c r="Y640" s="1"/>
    </row>
    <row r="641" spans="1:25" x14ac:dyDescent="0.3">
      <c r="A641">
        <v>640</v>
      </c>
      <c r="B641" s="1" t="s">
        <v>567</v>
      </c>
      <c r="C641">
        <v>2018</v>
      </c>
      <c r="D641">
        <v>895</v>
      </c>
      <c r="E641" s="1" t="s">
        <v>568</v>
      </c>
      <c r="F641" s="1" t="s">
        <v>26</v>
      </c>
      <c r="G641" s="1" t="s">
        <v>26</v>
      </c>
      <c r="H641">
        <v>18</v>
      </c>
      <c r="I641">
        <v>26</v>
      </c>
      <c r="J641">
        <v>2</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c r="Y641" s="1"/>
    </row>
    <row r="642" spans="1:25" x14ac:dyDescent="0.3">
      <c r="A642">
        <v>641</v>
      </c>
      <c r="B642" s="1" t="s">
        <v>579</v>
      </c>
      <c r="C642">
        <v>2018</v>
      </c>
      <c r="D642">
        <v>898</v>
      </c>
      <c r="E642" s="1" t="s">
        <v>580</v>
      </c>
      <c r="F642" s="1" t="s">
        <v>26</v>
      </c>
      <c r="G642" s="1" t="s">
        <v>26</v>
      </c>
      <c r="H642">
        <v>170</v>
      </c>
      <c r="I642">
        <v>32</v>
      </c>
      <c r="J642">
        <v>1</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c r="Y642" s="1"/>
    </row>
    <row r="643" spans="1:25" x14ac:dyDescent="0.3">
      <c r="A643">
        <v>642</v>
      </c>
      <c r="B643" s="1" t="s">
        <v>587</v>
      </c>
      <c r="C643">
        <v>2017</v>
      </c>
      <c r="D643">
        <v>900</v>
      </c>
      <c r="E643" s="1" t="s">
        <v>588</v>
      </c>
      <c r="F643" s="1" t="s">
        <v>26</v>
      </c>
      <c r="G643" s="1" t="s">
        <v>26</v>
      </c>
      <c r="H643">
        <v>170</v>
      </c>
      <c r="I643">
        <v>31</v>
      </c>
      <c r="J643">
        <v>4</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c r="Y643" s="1"/>
    </row>
    <row r="644" spans="1:25" x14ac:dyDescent="0.3">
      <c r="A644">
        <v>643</v>
      </c>
      <c r="B644" s="1" t="s">
        <v>595</v>
      </c>
      <c r="C644">
        <v>2017</v>
      </c>
      <c r="D644">
        <v>901</v>
      </c>
      <c r="E644" s="1" t="s">
        <v>596</v>
      </c>
      <c r="F644" s="1" t="s">
        <v>26</v>
      </c>
      <c r="G644" s="1" t="s">
        <v>26</v>
      </c>
      <c r="H644">
        <v>170</v>
      </c>
      <c r="I644">
        <v>31</v>
      </c>
      <c r="J644">
        <v>4</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c r="Y644" s="1"/>
    </row>
    <row r="645" spans="1:25" x14ac:dyDescent="0.3">
      <c r="A645">
        <v>644</v>
      </c>
      <c r="B645" s="1" t="s">
        <v>603</v>
      </c>
      <c r="C645">
        <v>2017</v>
      </c>
      <c r="D645">
        <v>902</v>
      </c>
      <c r="E645" s="1" t="s">
        <v>604</v>
      </c>
      <c r="F645" s="1" t="s">
        <v>26</v>
      </c>
      <c r="G645" s="1" t="s">
        <v>26</v>
      </c>
      <c r="H645">
        <v>18</v>
      </c>
      <c r="I645">
        <v>25</v>
      </c>
      <c r="J645">
        <v>6</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c r="Y645" s="1"/>
    </row>
    <row r="646" spans="1:25" x14ac:dyDescent="0.3">
      <c r="A646">
        <v>645</v>
      </c>
      <c r="B646" s="1" t="s">
        <v>611</v>
      </c>
      <c r="C646">
        <v>2017</v>
      </c>
      <c r="D646">
        <v>903</v>
      </c>
      <c r="E646" s="1" t="s">
        <v>612</v>
      </c>
      <c r="F646" s="1" t="s">
        <v>26</v>
      </c>
      <c r="G646" s="1" t="s">
        <v>26</v>
      </c>
      <c r="H646">
        <v>10</v>
      </c>
      <c r="I646">
        <v>29</v>
      </c>
      <c r="J646">
        <v>8</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c r="Y646" s="1"/>
    </row>
    <row r="647" spans="1:25" x14ac:dyDescent="0.3">
      <c r="A647">
        <v>646</v>
      </c>
      <c r="B647" s="1" t="s">
        <v>627</v>
      </c>
      <c r="C647">
        <v>2017</v>
      </c>
      <c r="D647">
        <v>905</v>
      </c>
      <c r="E647" s="1" t="s">
        <v>628</v>
      </c>
      <c r="F647" s="1" t="s">
        <v>26</v>
      </c>
      <c r="G647" s="1" t="s">
        <v>26</v>
      </c>
      <c r="H647">
        <v>163</v>
      </c>
      <c r="I647">
        <v>22</v>
      </c>
      <c r="J647">
        <v>6</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c r="Y647" s="1"/>
    </row>
    <row r="648" spans="1:25" x14ac:dyDescent="0.3">
      <c r="A648">
        <v>647</v>
      </c>
      <c r="B648" s="1" t="s">
        <v>635</v>
      </c>
      <c r="C648">
        <v>2017</v>
      </c>
      <c r="D648">
        <v>906</v>
      </c>
      <c r="E648" s="1" t="s">
        <v>636</v>
      </c>
      <c r="F648" s="1" t="s">
        <v>26</v>
      </c>
      <c r="G648" s="1" t="s">
        <v>26</v>
      </c>
      <c r="H648">
        <v>170</v>
      </c>
      <c r="I648">
        <v>31</v>
      </c>
      <c r="J648">
        <v>2</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c r="Y648" s="1"/>
    </row>
    <row r="649" spans="1:25" x14ac:dyDescent="0.3">
      <c r="A649">
        <v>648</v>
      </c>
      <c r="B649" s="1" t="s">
        <v>643</v>
      </c>
      <c r="C649">
        <v>2017</v>
      </c>
      <c r="D649">
        <v>907</v>
      </c>
      <c r="E649" s="1" t="s">
        <v>644</v>
      </c>
      <c r="F649" s="1" t="s">
        <v>26</v>
      </c>
      <c r="G649" s="1" t="s">
        <v>26</v>
      </c>
      <c r="H649">
        <v>18</v>
      </c>
      <c r="I649">
        <v>25</v>
      </c>
      <c r="J649">
        <v>3</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c r="Y649" s="1"/>
    </row>
    <row r="650" spans="1:25" x14ac:dyDescent="0.3">
      <c r="A650">
        <v>649</v>
      </c>
      <c r="B650" s="1" t="s">
        <v>651</v>
      </c>
      <c r="C650">
        <v>2017</v>
      </c>
      <c r="D650">
        <v>908</v>
      </c>
      <c r="E650" s="1" t="s">
        <v>652</v>
      </c>
      <c r="F650" s="1" t="s">
        <v>26</v>
      </c>
      <c r="G650" s="1" t="s">
        <v>26</v>
      </c>
      <c r="H650">
        <v>18</v>
      </c>
      <c r="I650">
        <v>25</v>
      </c>
      <c r="J650">
        <v>3</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c r="Y650" s="1"/>
    </row>
    <row r="651" spans="1:25" x14ac:dyDescent="0.3">
      <c r="A651">
        <v>650</v>
      </c>
      <c r="B651" s="1" t="s">
        <v>663</v>
      </c>
      <c r="C651">
        <v>2017</v>
      </c>
      <c r="D651">
        <v>910</v>
      </c>
      <c r="E651" s="1" t="s">
        <v>664</v>
      </c>
      <c r="F651" s="1" t="s">
        <v>26</v>
      </c>
      <c r="G651" s="1" t="s">
        <v>26</v>
      </c>
      <c r="H651">
        <v>170</v>
      </c>
      <c r="I651">
        <v>31</v>
      </c>
      <c r="J651">
        <v>1</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c r="Y651" s="1"/>
    </row>
    <row r="652" spans="1:25" x14ac:dyDescent="0.3">
      <c r="A652">
        <v>651</v>
      </c>
      <c r="B652" s="1" t="s">
        <v>671</v>
      </c>
      <c r="C652">
        <v>2017</v>
      </c>
      <c r="D652">
        <v>911</v>
      </c>
      <c r="E652" s="1" t="s">
        <v>672</v>
      </c>
      <c r="F652" s="1" t="s">
        <v>26</v>
      </c>
      <c r="G652" s="1" t="s">
        <v>26</v>
      </c>
      <c r="H652">
        <v>170</v>
      </c>
      <c r="I652">
        <v>31</v>
      </c>
      <c r="J652">
        <v>1</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c r="Y652" s="1"/>
    </row>
    <row r="653" spans="1:25" x14ac:dyDescent="0.3">
      <c r="A653">
        <v>652</v>
      </c>
      <c r="B653" s="1" t="s">
        <v>682</v>
      </c>
      <c r="C653">
        <v>2016</v>
      </c>
      <c r="D653">
        <v>913</v>
      </c>
      <c r="E653" s="1" t="s">
        <v>26</v>
      </c>
      <c r="F653" s="1" t="s">
        <v>26</v>
      </c>
      <c r="G653" s="1" t="s">
        <v>26</v>
      </c>
      <c r="H653">
        <v>913</v>
      </c>
      <c r="I653">
        <v>19</v>
      </c>
      <c r="J653">
        <v>3</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c r="Y653" s="1"/>
    </row>
    <row r="654" spans="1:25" x14ac:dyDescent="0.3">
      <c r="A654">
        <v>653</v>
      </c>
      <c r="B654" s="1" t="s">
        <v>703</v>
      </c>
      <c r="C654">
        <v>2016</v>
      </c>
      <c r="D654">
        <v>917</v>
      </c>
      <c r="E654" s="1" t="s">
        <v>704</v>
      </c>
      <c r="F654" s="1" t="s">
        <v>26</v>
      </c>
      <c r="G654" s="1" t="s">
        <v>26</v>
      </c>
      <c r="H654">
        <v>18</v>
      </c>
      <c r="I654">
        <v>24</v>
      </c>
      <c r="J654">
        <v>3</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c r="Y654" s="1"/>
    </row>
    <row r="655" spans="1:25" x14ac:dyDescent="0.3">
      <c r="A655">
        <v>654</v>
      </c>
      <c r="B655" s="1" t="s">
        <v>711</v>
      </c>
      <c r="C655">
        <v>2016</v>
      </c>
      <c r="D655">
        <v>918</v>
      </c>
      <c r="E655" s="1" t="s">
        <v>712</v>
      </c>
      <c r="F655" s="1" t="s">
        <v>26</v>
      </c>
      <c r="G655" s="1" t="s">
        <v>26</v>
      </c>
      <c r="H655">
        <v>231</v>
      </c>
      <c r="I655">
        <v>30</v>
      </c>
      <c r="J655">
        <v>2</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c r="Y655" s="1"/>
    </row>
    <row r="656" spans="1:25" x14ac:dyDescent="0.3">
      <c r="A656">
        <v>655</v>
      </c>
      <c r="B656" s="1" t="s">
        <v>742</v>
      </c>
      <c r="C656">
        <v>2015</v>
      </c>
      <c r="D656">
        <v>925</v>
      </c>
      <c r="E656" s="1" t="s">
        <v>743</v>
      </c>
      <c r="F656" s="1" t="s">
        <v>744</v>
      </c>
      <c r="G656" s="1" t="s">
        <v>26</v>
      </c>
      <c r="H656">
        <v>925</v>
      </c>
      <c r="I656">
        <v>36</v>
      </c>
      <c r="J656">
        <v>12</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c r="Y656" s="1"/>
    </row>
    <row r="657" spans="1:25" x14ac:dyDescent="0.3">
      <c r="A657">
        <v>656</v>
      </c>
      <c r="B657" s="1" t="s">
        <v>752</v>
      </c>
      <c r="C657">
        <v>2015</v>
      </c>
      <c r="D657">
        <v>926</v>
      </c>
      <c r="E657" s="1" t="s">
        <v>753</v>
      </c>
      <c r="F657" s="1" t="s">
        <v>26</v>
      </c>
      <c r="G657" s="1" t="s">
        <v>26</v>
      </c>
      <c r="H657">
        <v>170</v>
      </c>
      <c r="I657">
        <v>29</v>
      </c>
      <c r="J657">
        <v>4</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c r="Y657" s="1"/>
    </row>
    <row r="658" spans="1:25" x14ac:dyDescent="0.3">
      <c r="A658">
        <v>657</v>
      </c>
      <c r="B658" s="1" t="s">
        <v>760</v>
      </c>
      <c r="C658">
        <v>2015</v>
      </c>
      <c r="D658">
        <v>927</v>
      </c>
      <c r="E658" s="1" t="s">
        <v>761</v>
      </c>
      <c r="F658" s="1" t="s">
        <v>26</v>
      </c>
      <c r="G658" s="1" t="s">
        <v>26</v>
      </c>
      <c r="H658">
        <v>927</v>
      </c>
      <c r="I658">
        <v>25</v>
      </c>
      <c r="J658">
        <v>4</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c r="Y658" s="1"/>
    </row>
    <row r="659" spans="1:25" x14ac:dyDescent="0.3">
      <c r="A659">
        <v>658</v>
      </c>
      <c r="B659" s="1" t="s">
        <v>784</v>
      </c>
      <c r="C659">
        <v>2015</v>
      </c>
      <c r="D659">
        <v>932</v>
      </c>
      <c r="E659" s="1" t="s">
        <v>785</v>
      </c>
      <c r="F659" s="1" t="s">
        <v>26</v>
      </c>
      <c r="G659" s="1" t="s">
        <v>26</v>
      </c>
      <c r="H659">
        <v>932</v>
      </c>
      <c r="I659">
        <v>13</v>
      </c>
      <c r="J659">
        <v>5</v>
      </c>
      <c r="K659" s="1" t="s">
        <v>786</v>
      </c>
      <c r="L659" s="1" t="s">
        <v>787</v>
      </c>
      <c r="M659" s="1" t="s">
        <v>788</v>
      </c>
      <c r="N659" s="2">
        <v>44379.064872685187</v>
      </c>
      <c r="O659">
        <v>1</v>
      </c>
      <c r="P659" s="1" t="s">
        <v>211</v>
      </c>
      <c r="Q659">
        <v>0</v>
      </c>
      <c r="R659">
        <v>932</v>
      </c>
      <c r="S659" s="1" t="s">
        <v>789</v>
      </c>
      <c r="T659">
        <v>1</v>
      </c>
      <c r="U659">
        <v>932</v>
      </c>
      <c r="V659" s="1" t="s">
        <v>790</v>
      </c>
      <c r="W659" s="1" t="s">
        <v>791</v>
      </c>
      <c r="X659" s="1" t="s">
        <v>792</v>
      </c>
      <c r="Y659" s="1"/>
    </row>
    <row r="660" spans="1:25" x14ac:dyDescent="0.3">
      <c r="A660">
        <v>659</v>
      </c>
      <c r="B660" s="1" t="s">
        <v>793</v>
      </c>
      <c r="C660">
        <v>2014</v>
      </c>
      <c r="D660">
        <v>935</v>
      </c>
      <c r="E660" s="1" t="s">
        <v>794</v>
      </c>
      <c r="F660" s="1" t="s">
        <v>795</v>
      </c>
      <c r="G660" s="1" t="s">
        <v>26</v>
      </c>
      <c r="H660">
        <v>170</v>
      </c>
      <c r="I660">
        <v>28</v>
      </c>
      <c r="J660">
        <v>4</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c r="Y660" s="1"/>
    </row>
    <row r="661" spans="1:25" x14ac:dyDescent="0.3">
      <c r="A661">
        <v>660</v>
      </c>
      <c r="B661" s="1" t="s">
        <v>809</v>
      </c>
      <c r="C661">
        <v>2014</v>
      </c>
      <c r="D661">
        <v>937</v>
      </c>
      <c r="E661" s="1" t="s">
        <v>810</v>
      </c>
      <c r="F661" s="1" t="s">
        <v>26</v>
      </c>
      <c r="G661" s="1" t="s">
        <v>26</v>
      </c>
      <c r="H661">
        <v>937</v>
      </c>
      <c r="I661">
        <v>27</v>
      </c>
      <c r="J661">
        <v>5</v>
      </c>
      <c r="K661" s="1" t="s">
        <v>811</v>
      </c>
      <c r="L661" s="1" t="s">
        <v>812</v>
      </c>
      <c r="M661" s="1" t="s">
        <v>813</v>
      </c>
      <c r="N661" s="2">
        <v>44379.064872685187</v>
      </c>
      <c r="O661">
        <v>1</v>
      </c>
      <c r="P661" s="1" t="s">
        <v>211</v>
      </c>
      <c r="Q661">
        <v>0</v>
      </c>
      <c r="R661">
        <v>937</v>
      </c>
      <c r="S661" s="1" t="s">
        <v>814</v>
      </c>
      <c r="T661">
        <v>1</v>
      </c>
      <c r="U661">
        <v>937</v>
      </c>
      <c r="V661" s="1" t="s">
        <v>815</v>
      </c>
      <c r="W661" s="1" t="s">
        <v>816</v>
      </c>
      <c r="X661" s="1" t="s">
        <v>817</v>
      </c>
      <c r="Y661" s="1"/>
    </row>
    <row r="662" spans="1:25" x14ac:dyDescent="0.3">
      <c r="A662">
        <v>661</v>
      </c>
      <c r="B662" s="1" t="s">
        <v>818</v>
      </c>
      <c r="C662">
        <v>2014</v>
      </c>
      <c r="D662">
        <v>939</v>
      </c>
      <c r="E662" s="1" t="s">
        <v>819</v>
      </c>
      <c r="F662" s="1" t="s">
        <v>26</v>
      </c>
      <c r="G662" s="1" t="s">
        <v>26</v>
      </c>
      <c r="H662">
        <v>939</v>
      </c>
      <c r="I662">
        <v>15</v>
      </c>
      <c r="J662">
        <v>2</v>
      </c>
      <c r="K662" s="1" t="s">
        <v>91</v>
      </c>
      <c r="L662" s="1" t="s">
        <v>820</v>
      </c>
      <c r="M662" s="1" t="s">
        <v>821</v>
      </c>
      <c r="N662" s="2">
        <v>44379.064872685187</v>
      </c>
      <c r="O662">
        <v>1</v>
      </c>
      <c r="P662" s="1" t="s">
        <v>211</v>
      </c>
      <c r="Q662">
        <v>0</v>
      </c>
      <c r="R662">
        <v>939</v>
      </c>
      <c r="S662" s="1" t="s">
        <v>822</v>
      </c>
      <c r="T662">
        <v>1</v>
      </c>
      <c r="U662">
        <v>939</v>
      </c>
      <c r="V662" s="1" t="s">
        <v>823</v>
      </c>
      <c r="W662" s="1" t="s">
        <v>824</v>
      </c>
      <c r="X662" s="1" t="s">
        <v>370</v>
      </c>
      <c r="Y662" s="1"/>
    </row>
    <row r="663" spans="1:25" x14ac:dyDescent="0.3">
      <c r="A663">
        <v>662</v>
      </c>
      <c r="B663" s="1" t="s">
        <v>825</v>
      </c>
      <c r="C663">
        <v>2014</v>
      </c>
      <c r="D663">
        <v>940</v>
      </c>
      <c r="E663" s="1" t="s">
        <v>26</v>
      </c>
      <c r="F663" s="1" t="s">
        <v>26</v>
      </c>
      <c r="G663" s="1" t="s">
        <v>26</v>
      </c>
      <c r="H663">
        <v>940</v>
      </c>
      <c r="I663">
        <v>10</v>
      </c>
      <c r="J663">
        <v>2</v>
      </c>
      <c r="K663" s="1" t="s">
        <v>483</v>
      </c>
      <c r="L663" s="1" t="s">
        <v>826</v>
      </c>
      <c r="M663" s="1" t="s">
        <v>827</v>
      </c>
      <c r="N663" s="2">
        <v>44379.064872685187</v>
      </c>
      <c r="O663">
        <v>1</v>
      </c>
      <c r="P663" s="1" t="s">
        <v>211</v>
      </c>
      <c r="Q663">
        <v>0</v>
      </c>
      <c r="R663">
        <v>940</v>
      </c>
      <c r="S663" s="1" t="s">
        <v>828</v>
      </c>
      <c r="T663">
        <v>1</v>
      </c>
      <c r="U663">
        <v>940</v>
      </c>
      <c r="V663" s="1" t="s">
        <v>829</v>
      </c>
      <c r="W663" s="1" t="s">
        <v>830</v>
      </c>
      <c r="X663" s="1" t="s">
        <v>831</v>
      </c>
      <c r="Y663" s="1"/>
    </row>
    <row r="664" spans="1:25" x14ac:dyDescent="0.3">
      <c r="A664">
        <v>663</v>
      </c>
      <c r="B664" s="1" t="s">
        <v>832</v>
      </c>
      <c r="C664">
        <v>2014</v>
      </c>
      <c r="D664">
        <v>942</v>
      </c>
      <c r="E664" s="1" t="s">
        <v>833</v>
      </c>
      <c r="F664" s="1" t="s">
        <v>26</v>
      </c>
      <c r="G664" s="1" t="s">
        <v>26</v>
      </c>
      <c r="H664">
        <v>311</v>
      </c>
      <c r="I664">
        <v>20</v>
      </c>
      <c r="J664">
        <v>5</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c r="Y664" s="1"/>
    </row>
    <row r="665" spans="1:25" x14ac:dyDescent="0.3">
      <c r="A665">
        <v>664</v>
      </c>
      <c r="B665" s="1" t="s">
        <v>841</v>
      </c>
      <c r="C665">
        <v>2014</v>
      </c>
      <c r="D665">
        <v>947</v>
      </c>
      <c r="E665" s="1" t="s">
        <v>842</v>
      </c>
      <c r="F665" s="1" t="s">
        <v>843</v>
      </c>
      <c r="G665" s="1" t="s">
        <v>26</v>
      </c>
      <c r="H665">
        <v>170</v>
      </c>
      <c r="I665">
        <v>28</v>
      </c>
      <c r="J665">
        <v>1</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c r="Y665" s="1"/>
    </row>
    <row r="666" spans="1:25" x14ac:dyDescent="0.3">
      <c r="A666">
        <v>665</v>
      </c>
      <c r="B666" s="1" t="s">
        <v>861</v>
      </c>
      <c r="C666">
        <v>2013</v>
      </c>
      <c r="D666">
        <v>950</v>
      </c>
      <c r="E666" s="1" t="s">
        <v>862</v>
      </c>
      <c r="F666" s="1" t="s">
        <v>26</v>
      </c>
      <c r="G666" s="1" t="s">
        <v>26</v>
      </c>
      <c r="H666">
        <v>950</v>
      </c>
      <c r="I666">
        <v>14</v>
      </c>
      <c r="J666">
        <v>4</v>
      </c>
      <c r="K666" s="1" t="s">
        <v>863</v>
      </c>
      <c r="L666" s="1" t="s">
        <v>864</v>
      </c>
      <c r="M666" s="1" t="s">
        <v>865</v>
      </c>
      <c r="N666" s="2">
        <v>44379.064884259256</v>
      </c>
      <c r="O666">
        <v>0</v>
      </c>
      <c r="P666" s="1" t="s">
        <v>211</v>
      </c>
      <c r="Q666">
        <v>0</v>
      </c>
      <c r="R666">
        <v>950</v>
      </c>
      <c r="S666" s="1" t="s">
        <v>866</v>
      </c>
      <c r="T666">
        <v>1</v>
      </c>
      <c r="U666">
        <v>950</v>
      </c>
      <c r="V666" s="1" t="s">
        <v>867</v>
      </c>
      <c r="W666" s="1" t="s">
        <v>868</v>
      </c>
      <c r="X666" s="1" t="s">
        <v>869</v>
      </c>
      <c r="Y666" s="1"/>
    </row>
    <row r="667" spans="1:25" x14ac:dyDescent="0.3">
      <c r="A667">
        <v>666</v>
      </c>
      <c r="B667" s="1" t="s">
        <v>870</v>
      </c>
      <c r="C667">
        <v>2013</v>
      </c>
      <c r="D667">
        <v>951</v>
      </c>
      <c r="E667" s="1" t="s">
        <v>871</v>
      </c>
      <c r="F667" s="1" t="s">
        <v>872</v>
      </c>
      <c r="G667" s="1" t="s">
        <v>26</v>
      </c>
      <c r="H667">
        <v>170</v>
      </c>
      <c r="I667">
        <v>27</v>
      </c>
      <c r="J667">
        <v>4</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c r="Y667" s="1"/>
    </row>
    <row r="668" spans="1:25" x14ac:dyDescent="0.3">
      <c r="A668">
        <v>667</v>
      </c>
      <c r="B668" s="1" t="s">
        <v>887</v>
      </c>
      <c r="C668">
        <v>2013</v>
      </c>
      <c r="D668">
        <v>954</v>
      </c>
      <c r="E668" s="1" t="s">
        <v>26</v>
      </c>
      <c r="F668" s="1" t="s">
        <v>26</v>
      </c>
      <c r="G668" s="1" t="s">
        <v>26</v>
      </c>
      <c r="H668">
        <v>940</v>
      </c>
      <c r="I668">
        <v>9</v>
      </c>
      <c r="J668">
        <v>3</v>
      </c>
      <c r="K668" s="1" t="s">
        <v>888</v>
      </c>
      <c r="L668" s="1" t="s">
        <v>889</v>
      </c>
      <c r="M668" s="1" t="s">
        <v>890</v>
      </c>
      <c r="N668" s="2">
        <v>44379.064884259256</v>
      </c>
      <c r="O668">
        <v>0</v>
      </c>
      <c r="P668" s="1" t="s">
        <v>211</v>
      </c>
      <c r="Q668">
        <v>1</v>
      </c>
      <c r="R668">
        <v>940</v>
      </c>
      <c r="S668" s="1" t="s">
        <v>828</v>
      </c>
      <c r="U668">
        <v>954</v>
      </c>
      <c r="V668" s="1" t="s">
        <v>891</v>
      </c>
      <c r="W668" s="1" t="s">
        <v>892</v>
      </c>
      <c r="X668" s="1" t="s">
        <v>893</v>
      </c>
      <c r="Y668" s="1"/>
    </row>
    <row r="669" spans="1:25" x14ac:dyDescent="0.3">
      <c r="A669">
        <v>668</v>
      </c>
      <c r="B669" s="1" t="s">
        <v>894</v>
      </c>
      <c r="C669">
        <v>2013</v>
      </c>
      <c r="D669">
        <v>956</v>
      </c>
      <c r="E669" s="1" t="s">
        <v>895</v>
      </c>
      <c r="F669" s="1" t="s">
        <v>896</v>
      </c>
      <c r="G669" s="1" t="s">
        <v>26</v>
      </c>
      <c r="H669">
        <v>346</v>
      </c>
      <c r="I669">
        <v>40</v>
      </c>
      <c r="J669">
        <v>4</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c r="Y669" s="1"/>
    </row>
    <row r="670" spans="1:25" x14ac:dyDescent="0.3">
      <c r="A670">
        <v>669</v>
      </c>
      <c r="B670" s="1" t="s">
        <v>904</v>
      </c>
      <c r="C670">
        <v>2013</v>
      </c>
      <c r="D670">
        <v>957</v>
      </c>
      <c r="E670" s="1" t="s">
        <v>905</v>
      </c>
      <c r="F670" s="1" t="s">
        <v>26</v>
      </c>
      <c r="G670" s="1" t="s">
        <v>26</v>
      </c>
      <c r="H670">
        <v>950</v>
      </c>
      <c r="I670">
        <v>14</v>
      </c>
      <c r="J670">
        <v>2</v>
      </c>
      <c r="K670" s="1" t="s">
        <v>906</v>
      </c>
      <c r="L670" s="1" t="s">
        <v>907</v>
      </c>
      <c r="M670" s="1" t="s">
        <v>908</v>
      </c>
      <c r="N670" s="2">
        <v>44379.064884259256</v>
      </c>
      <c r="O670">
        <v>0</v>
      </c>
      <c r="P670" s="1" t="s">
        <v>211</v>
      </c>
      <c r="Q670">
        <v>0</v>
      </c>
      <c r="R670">
        <v>950</v>
      </c>
      <c r="S670" s="1" t="s">
        <v>866</v>
      </c>
      <c r="T670">
        <v>1</v>
      </c>
      <c r="U670">
        <v>957</v>
      </c>
      <c r="V670" s="1" t="s">
        <v>909</v>
      </c>
      <c r="W670" s="1" t="s">
        <v>910</v>
      </c>
      <c r="X670" s="1" t="s">
        <v>911</v>
      </c>
      <c r="Y670" s="1"/>
    </row>
    <row r="671" spans="1:25" x14ac:dyDescent="0.3">
      <c r="A671">
        <v>670</v>
      </c>
      <c r="B671" s="1" t="s">
        <v>918</v>
      </c>
      <c r="C671">
        <v>2013</v>
      </c>
      <c r="D671">
        <v>959</v>
      </c>
      <c r="E671" s="1" t="s">
        <v>919</v>
      </c>
      <c r="F671" s="1" t="s">
        <v>920</v>
      </c>
      <c r="G671" s="1" t="s">
        <v>26</v>
      </c>
      <c r="H671">
        <v>141</v>
      </c>
      <c r="I671">
        <v>50</v>
      </c>
      <c r="J671">
        <v>1</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c r="Y671" s="1"/>
    </row>
    <row r="672" spans="1:25" x14ac:dyDescent="0.3">
      <c r="A672">
        <v>671</v>
      </c>
      <c r="B672" s="1" t="s">
        <v>932</v>
      </c>
      <c r="C672">
        <v>2012</v>
      </c>
      <c r="D672">
        <v>961</v>
      </c>
      <c r="E672" s="1" t="s">
        <v>933</v>
      </c>
      <c r="F672" s="1" t="s">
        <v>934</v>
      </c>
      <c r="G672" s="1" t="s">
        <v>26</v>
      </c>
      <c r="H672">
        <v>141</v>
      </c>
      <c r="I672">
        <v>49</v>
      </c>
      <c r="J672">
        <v>10</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c r="Y672" s="1"/>
    </row>
    <row r="673" spans="1:25" x14ac:dyDescent="0.3">
      <c r="A673">
        <v>672</v>
      </c>
      <c r="B673" s="1" t="s">
        <v>940</v>
      </c>
      <c r="C673">
        <v>2012</v>
      </c>
      <c r="D673">
        <v>962</v>
      </c>
      <c r="E673" s="1" t="s">
        <v>941</v>
      </c>
      <c r="F673" s="1" t="s">
        <v>942</v>
      </c>
      <c r="G673" s="1" t="s">
        <v>26</v>
      </c>
      <c r="H673">
        <v>141</v>
      </c>
      <c r="I673">
        <v>49</v>
      </c>
      <c r="J673">
        <v>10</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c r="Y673" s="1"/>
    </row>
    <row r="674" spans="1:25" x14ac:dyDescent="0.3">
      <c r="A674">
        <v>673</v>
      </c>
      <c r="B674" s="1" t="s">
        <v>949</v>
      </c>
      <c r="C674">
        <v>2012</v>
      </c>
      <c r="D674">
        <v>963</v>
      </c>
      <c r="E674" s="1" t="s">
        <v>950</v>
      </c>
      <c r="F674" s="1" t="s">
        <v>951</v>
      </c>
      <c r="G674" s="1" t="s">
        <v>26</v>
      </c>
      <c r="H674">
        <v>18</v>
      </c>
      <c r="I674">
        <v>20</v>
      </c>
      <c r="J674">
        <v>3</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c r="Y674" s="1"/>
    </row>
    <row r="675" spans="1:25" x14ac:dyDescent="0.3">
      <c r="A675">
        <v>674</v>
      </c>
      <c r="B675" s="1" t="s">
        <v>965</v>
      </c>
      <c r="C675">
        <v>2011</v>
      </c>
      <c r="D675">
        <v>967</v>
      </c>
      <c r="E675" s="1" t="s">
        <v>966</v>
      </c>
      <c r="F675" s="1" t="s">
        <v>26</v>
      </c>
      <c r="G675" s="1" t="s">
        <v>26</v>
      </c>
      <c r="H675">
        <v>967</v>
      </c>
      <c r="I675">
        <v>6</v>
      </c>
      <c r="J675">
        <v>12</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c r="Y675" s="1"/>
    </row>
    <row r="676" spans="1:25" x14ac:dyDescent="0.3">
      <c r="A676">
        <v>675</v>
      </c>
      <c r="B676" s="1" t="s">
        <v>984</v>
      </c>
      <c r="C676">
        <v>2011</v>
      </c>
      <c r="D676">
        <v>972</v>
      </c>
      <c r="E676" s="1" t="s">
        <v>985</v>
      </c>
      <c r="F676" s="1" t="s">
        <v>26</v>
      </c>
      <c r="G676" s="1" t="s">
        <v>26</v>
      </c>
      <c r="H676">
        <v>853</v>
      </c>
      <c r="I676">
        <v>20</v>
      </c>
      <c r="J676">
        <v>11</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c r="Y676" s="1"/>
    </row>
    <row r="677" spans="1:25" x14ac:dyDescent="0.3">
      <c r="A677">
        <v>676</v>
      </c>
      <c r="B677" s="1" t="s">
        <v>1011</v>
      </c>
      <c r="C677">
        <v>2010</v>
      </c>
      <c r="D677">
        <v>983</v>
      </c>
      <c r="E677" s="1" t="s">
        <v>26</v>
      </c>
      <c r="F677" s="1" t="s">
        <v>26</v>
      </c>
      <c r="G677" s="1" t="s">
        <v>26</v>
      </c>
      <c r="H677">
        <v>983</v>
      </c>
      <c r="I677">
        <v>83</v>
      </c>
      <c r="J677">
        <v>9</v>
      </c>
      <c r="K677" s="1" t="s">
        <v>1012</v>
      </c>
      <c r="L677" s="1" t="s">
        <v>1013</v>
      </c>
      <c r="M677" s="1" t="s">
        <v>1014</v>
      </c>
      <c r="N677" s="2">
        <v>44379.064884259256</v>
      </c>
      <c r="O677">
        <v>0</v>
      </c>
      <c r="P677" s="1" t="s">
        <v>211</v>
      </c>
      <c r="Q677">
        <v>1</v>
      </c>
      <c r="R677">
        <v>983</v>
      </c>
      <c r="S677" s="1" t="s">
        <v>1015</v>
      </c>
      <c r="U677">
        <v>983</v>
      </c>
      <c r="V677" s="1" t="s">
        <v>1016</v>
      </c>
      <c r="W677" s="1" t="s">
        <v>1017</v>
      </c>
      <c r="X677" s="1" t="s">
        <v>1018</v>
      </c>
      <c r="Y677" s="1"/>
    </row>
    <row r="678" spans="1:25" x14ac:dyDescent="0.3">
      <c r="A678">
        <v>677</v>
      </c>
      <c r="B678" s="1" t="s">
        <v>1011</v>
      </c>
      <c r="C678">
        <v>2010</v>
      </c>
      <c r="D678">
        <v>984</v>
      </c>
      <c r="E678" s="1" t="s">
        <v>26</v>
      </c>
      <c r="F678" s="1" t="s">
        <v>1019</v>
      </c>
      <c r="G678" s="1" t="s">
        <v>26</v>
      </c>
      <c r="H678">
        <v>983</v>
      </c>
      <c r="I678">
        <v>83</v>
      </c>
      <c r="J678">
        <v>9</v>
      </c>
      <c r="K678" s="1" t="s">
        <v>1012</v>
      </c>
      <c r="L678" s="1" t="s">
        <v>1013</v>
      </c>
      <c r="M678" s="1" t="s">
        <v>1020</v>
      </c>
      <c r="N678" s="2">
        <v>44379.064884259256</v>
      </c>
      <c r="O678">
        <v>0</v>
      </c>
      <c r="P678" s="1" t="s">
        <v>211</v>
      </c>
      <c r="Q678">
        <v>1</v>
      </c>
      <c r="R678">
        <v>983</v>
      </c>
      <c r="S678" s="1" t="s">
        <v>1015</v>
      </c>
      <c r="U678">
        <v>984</v>
      </c>
      <c r="V678" s="1" t="s">
        <v>1021</v>
      </c>
      <c r="W678" s="1" t="s">
        <v>1017</v>
      </c>
      <c r="X678" s="1" t="s">
        <v>1022</v>
      </c>
      <c r="Y678" s="1"/>
    </row>
    <row r="679" spans="1:25" x14ac:dyDescent="0.3">
      <c r="A679">
        <v>678</v>
      </c>
      <c r="B679" s="1" t="s">
        <v>1023</v>
      </c>
      <c r="C679">
        <v>2010</v>
      </c>
      <c r="D679">
        <v>986</v>
      </c>
      <c r="E679" s="1" t="s">
        <v>26</v>
      </c>
      <c r="F679" s="1" t="s">
        <v>26</v>
      </c>
      <c r="G679" s="1" t="s">
        <v>26</v>
      </c>
      <c r="H679">
        <v>986</v>
      </c>
      <c r="I679">
        <v>25</v>
      </c>
      <c r="J679">
        <v>2</v>
      </c>
      <c r="K679" s="1" t="s">
        <v>1024</v>
      </c>
      <c r="L679" s="1" t="s">
        <v>1025</v>
      </c>
      <c r="M679" s="1" t="s">
        <v>1026</v>
      </c>
      <c r="N679" s="2">
        <v>44379.064884259256</v>
      </c>
      <c r="O679">
        <v>0</v>
      </c>
      <c r="P679" s="1" t="s">
        <v>211</v>
      </c>
      <c r="Q679">
        <v>0</v>
      </c>
      <c r="R679">
        <v>986</v>
      </c>
      <c r="S679" s="1" t="s">
        <v>1027</v>
      </c>
      <c r="T679">
        <v>1</v>
      </c>
      <c r="U679">
        <v>986</v>
      </c>
      <c r="V679" s="1" t="s">
        <v>1028</v>
      </c>
      <c r="W679" s="1" t="s">
        <v>1029</v>
      </c>
      <c r="X679" s="1" t="s">
        <v>1030</v>
      </c>
      <c r="Y679" s="1"/>
    </row>
    <row r="680" spans="1:25" x14ac:dyDescent="0.3">
      <c r="A680">
        <v>679</v>
      </c>
      <c r="B680" s="1" t="s">
        <v>1031</v>
      </c>
      <c r="C680">
        <v>2010</v>
      </c>
      <c r="D680">
        <v>987</v>
      </c>
      <c r="E680" s="1" t="s">
        <v>26</v>
      </c>
      <c r="F680" s="1" t="s">
        <v>26</v>
      </c>
      <c r="G680" s="1" t="s">
        <v>26</v>
      </c>
      <c r="H680">
        <v>987</v>
      </c>
      <c r="I680">
        <v>16</v>
      </c>
      <c r="J680">
        <v>1</v>
      </c>
      <c r="K680" s="1" t="s">
        <v>1032</v>
      </c>
      <c r="L680" s="1" t="s">
        <v>1033</v>
      </c>
      <c r="M680" s="1" t="s">
        <v>1034</v>
      </c>
      <c r="N680" s="2">
        <v>44379.064884259256</v>
      </c>
      <c r="O680">
        <v>0</v>
      </c>
      <c r="P680" s="1" t="s">
        <v>211</v>
      </c>
      <c r="Q680">
        <v>0</v>
      </c>
      <c r="R680">
        <v>987</v>
      </c>
      <c r="S680" s="1" t="s">
        <v>1035</v>
      </c>
      <c r="T680">
        <v>1</v>
      </c>
      <c r="U680">
        <v>987</v>
      </c>
      <c r="V680" s="1" t="s">
        <v>1036</v>
      </c>
      <c r="W680" s="1" t="s">
        <v>1037</v>
      </c>
      <c r="X680" s="1" t="s">
        <v>205</v>
      </c>
      <c r="Y680" s="1"/>
    </row>
    <row r="681" spans="1:25" x14ac:dyDescent="0.3">
      <c r="A681">
        <v>680</v>
      </c>
      <c r="B681" s="1" t="s">
        <v>1043</v>
      </c>
      <c r="C681">
        <v>2009</v>
      </c>
      <c r="D681">
        <v>993</v>
      </c>
      <c r="E681" s="1" t="s">
        <v>1044</v>
      </c>
      <c r="F681" s="1" t="s">
        <v>1045</v>
      </c>
      <c r="G681" s="1" t="s">
        <v>26</v>
      </c>
      <c r="H681">
        <v>993</v>
      </c>
      <c r="I681">
        <v>23</v>
      </c>
      <c r="J681">
        <v>6</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c r="Y681" s="1"/>
    </row>
    <row r="682" spans="1:25" x14ac:dyDescent="0.3">
      <c r="A682">
        <v>681</v>
      </c>
      <c r="B682" s="1" t="s">
        <v>1053</v>
      </c>
      <c r="C682">
        <v>2009</v>
      </c>
      <c r="D682">
        <v>994</v>
      </c>
      <c r="E682" s="1" t="s">
        <v>1054</v>
      </c>
      <c r="F682" s="1" t="s">
        <v>26</v>
      </c>
      <c r="G682" s="1" t="s">
        <v>26</v>
      </c>
      <c r="H682">
        <v>994</v>
      </c>
      <c r="I682">
        <v>10</v>
      </c>
      <c r="J682">
        <v>3</v>
      </c>
      <c r="K682" s="1" t="s">
        <v>394</v>
      </c>
      <c r="L682" s="1" t="s">
        <v>1055</v>
      </c>
      <c r="M682" s="1" t="s">
        <v>1056</v>
      </c>
      <c r="N682" s="2">
        <v>44379.064884259256</v>
      </c>
      <c r="O682">
        <v>0</v>
      </c>
      <c r="P682" s="1" t="s">
        <v>211</v>
      </c>
      <c r="Q682">
        <v>1</v>
      </c>
      <c r="R682">
        <v>994</v>
      </c>
      <c r="S682" s="1" t="s">
        <v>1057</v>
      </c>
      <c r="U682">
        <v>994</v>
      </c>
      <c r="V682" s="1" t="s">
        <v>1058</v>
      </c>
      <c r="W682" s="1" t="s">
        <v>1059</v>
      </c>
      <c r="X682" s="1" t="s">
        <v>179</v>
      </c>
      <c r="Y682" s="1"/>
    </row>
    <row r="683" spans="1:25" x14ac:dyDescent="0.3">
      <c r="A683">
        <v>682</v>
      </c>
      <c r="B683" s="1" t="s">
        <v>1070</v>
      </c>
      <c r="C683">
        <v>2009</v>
      </c>
      <c r="D683">
        <v>997</v>
      </c>
      <c r="E683" s="1" t="s">
        <v>1071</v>
      </c>
      <c r="F683" s="1" t="s">
        <v>1072</v>
      </c>
      <c r="G683" s="1" t="s">
        <v>26</v>
      </c>
      <c r="H683">
        <v>351</v>
      </c>
      <c r="I683">
        <v>18</v>
      </c>
      <c r="J683">
        <v>11</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c r="Y683" s="1"/>
    </row>
    <row r="684" spans="1:25" x14ac:dyDescent="0.3">
      <c r="A684">
        <v>683</v>
      </c>
      <c r="B684" s="1" t="s">
        <v>1079</v>
      </c>
      <c r="C684">
        <v>2009</v>
      </c>
      <c r="D684">
        <v>998</v>
      </c>
      <c r="E684" s="1" t="s">
        <v>1080</v>
      </c>
      <c r="F684" s="1" t="s">
        <v>1081</v>
      </c>
      <c r="G684" s="1" t="s">
        <v>26</v>
      </c>
      <c r="H684">
        <v>18</v>
      </c>
      <c r="I684">
        <v>17</v>
      </c>
      <c r="J684">
        <v>1</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c r="Y684" s="1"/>
    </row>
    <row r="685" spans="1:25" x14ac:dyDescent="0.3">
      <c r="A685">
        <v>684</v>
      </c>
      <c r="B685" s="1" t="s">
        <v>1092</v>
      </c>
      <c r="C685">
        <v>2008</v>
      </c>
      <c r="D685">
        <v>1000</v>
      </c>
      <c r="E685" s="1" t="s">
        <v>1093</v>
      </c>
      <c r="F685" s="1" t="s">
        <v>1094</v>
      </c>
      <c r="G685" s="1" t="s">
        <v>26</v>
      </c>
      <c r="H685">
        <v>18</v>
      </c>
      <c r="I685">
        <v>16</v>
      </c>
      <c r="J685">
        <v>6</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c r="Y685" s="1"/>
    </row>
    <row r="686" spans="1:25" x14ac:dyDescent="0.3">
      <c r="A686">
        <v>685</v>
      </c>
      <c r="B686" s="1" t="s">
        <v>1101</v>
      </c>
      <c r="C686">
        <v>2008</v>
      </c>
      <c r="D686">
        <v>1001</v>
      </c>
      <c r="E686" s="1" t="s">
        <v>26</v>
      </c>
      <c r="F686" s="1" t="s">
        <v>26</v>
      </c>
      <c r="G686" s="1" t="s">
        <v>26</v>
      </c>
      <c r="H686">
        <v>1001</v>
      </c>
      <c r="I686">
        <v>14</v>
      </c>
      <c r="J686">
        <v>1</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c r="Y686" s="1"/>
    </row>
    <row r="687" spans="1:25" x14ac:dyDescent="0.3">
      <c r="A687">
        <v>686</v>
      </c>
      <c r="B687" s="1" t="s">
        <v>1114</v>
      </c>
      <c r="C687">
        <v>2008</v>
      </c>
      <c r="D687">
        <v>1003</v>
      </c>
      <c r="E687" s="1" t="s">
        <v>1115</v>
      </c>
      <c r="F687" s="1" t="s">
        <v>1116</v>
      </c>
      <c r="G687" s="1" t="s">
        <v>26</v>
      </c>
      <c r="H687">
        <v>999</v>
      </c>
      <c r="I687">
        <v>34</v>
      </c>
      <c r="J687">
        <v>7</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c r="Y687" s="1"/>
    </row>
    <row r="688" spans="1:25" x14ac:dyDescent="0.3">
      <c r="A688">
        <v>687</v>
      </c>
      <c r="B688" s="1" t="s">
        <v>1123</v>
      </c>
      <c r="C688">
        <v>2008</v>
      </c>
      <c r="D688">
        <v>1004</v>
      </c>
      <c r="E688" s="1" t="s">
        <v>26</v>
      </c>
      <c r="F688" s="1" t="s">
        <v>26</v>
      </c>
      <c r="G688" s="1" t="s">
        <v>26</v>
      </c>
      <c r="H688">
        <v>183</v>
      </c>
      <c r="I688">
        <v>35</v>
      </c>
      <c r="J688">
        <v>6</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c r="Y688" s="1"/>
    </row>
    <row r="689" spans="1:25" x14ac:dyDescent="0.3">
      <c r="A689">
        <v>688</v>
      </c>
      <c r="B689" s="1" t="s">
        <v>1128</v>
      </c>
      <c r="C689">
        <v>2007</v>
      </c>
      <c r="D689">
        <v>1005</v>
      </c>
      <c r="E689" s="1" t="s">
        <v>26</v>
      </c>
      <c r="F689" s="1" t="s">
        <v>26</v>
      </c>
      <c r="G689" s="1" t="s">
        <v>26</v>
      </c>
      <c r="H689">
        <v>1005</v>
      </c>
      <c r="I689">
        <v>25</v>
      </c>
      <c r="J689">
        <v>2</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c r="Y689" s="1"/>
    </row>
    <row r="690" spans="1:25" x14ac:dyDescent="0.3">
      <c r="A690">
        <v>689</v>
      </c>
      <c r="B690" s="1" t="s">
        <v>1136</v>
      </c>
      <c r="C690">
        <v>2007</v>
      </c>
      <c r="D690">
        <v>1006</v>
      </c>
      <c r="E690" s="1" t="s">
        <v>1137</v>
      </c>
      <c r="F690" s="1" t="s">
        <v>1138</v>
      </c>
      <c r="G690" s="1" t="s">
        <v>26</v>
      </c>
      <c r="H690">
        <v>939</v>
      </c>
      <c r="I690">
        <v>8</v>
      </c>
      <c r="J690">
        <v>4</v>
      </c>
      <c r="K690" s="1" t="s">
        <v>1139</v>
      </c>
      <c r="L690" s="1" t="s">
        <v>1140</v>
      </c>
      <c r="M690" s="1" t="s">
        <v>1141</v>
      </c>
      <c r="N690" s="2">
        <v>44379.064884259256</v>
      </c>
      <c r="O690">
        <v>0</v>
      </c>
      <c r="P690" s="1" t="s">
        <v>211</v>
      </c>
      <c r="Q690">
        <v>0</v>
      </c>
      <c r="R690">
        <v>939</v>
      </c>
      <c r="S690" s="1" t="s">
        <v>822</v>
      </c>
      <c r="T690">
        <v>1</v>
      </c>
      <c r="U690">
        <v>1006</v>
      </c>
      <c r="V690" s="1" t="s">
        <v>1142</v>
      </c>
      <c r="W690" s="1" t="s">
        <v>1143</v>
      </c>
      <c r="X690" s="1" t="s">
        <v>1144</v>
      </c>
      <c r="Y690" s="1"/>
    </row>
    <row r="691" spans="1:25" x14ac:dyDescent="0.3">
      <c r="A691">
        <v>690</v>
      </c>
      <c r="B691" s="1" t="s">
        <v>1145</v>
      </c>
      <c r="C691">
        <v>2007</v>
      </c>
      <c r="D691">
        <v>1007</v>
      </c>
      <c r="E691" s="1" t="s">
        <v>26</v>
      </c>
      <c r="F691" s="1" t="s">
        <v>1146</v>
      </c>
      <c r="G691" s="1" t="s">
        <v>26</v>
      </c>
      <c r="H691">
        <v>54</v>
      </c>
      <c r="I691">
        <v>25</v>
      </c>
      <c r="J691">
        <v>5</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c r="Y691" s="1"/>
    </row>
    <row r="692" spans="1:25" x14ac:dyDescent="0.3">
      <c r="A692">
        <v>691</v>
      </c>
      <c r="B692" s="1" t="s">
        <v>1159</v>
      </c>
      <c r="C692">
        <v>2007</v>
      </c>
      <c r="D692">
        <v>1009</v>
      </c>
      <c r="E692" s="1" t="s">
        <v>26</v>
      </c>
      <c r="F692" s="1" t="s">
        <v>26</v>
      </c>
      <c r="G692" s="1" t="s">
        <v>26</v>
      </c>
      <c r="H692">
        <v>1009</v>
      </c>
      <c r="I692">
        <v>16</v>
      </c>
      <c r="J692">
        <v>1</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c r="Y692" s="1"/>
    </row>
    <row r="693" spans="1:25" x14ac:dyDescent="0.3">
      <c r="A693">
        <v>692</v>
      </c>
      <c r="B693" s="1" t="s">
        <v>1171</v>
      </c>
      <c r="C693">
        <v>2007</v>
      </c>
      <c r="D693">
        <v>1011</v>
      </c>
      <c r="E693" s="1" t="s">
        <v>1172</v>
      </c>
      <c r="F693" s="1" t="s">
        <v>1173</v>
      </c>
      <c r="G693" s="1" t="s">
        <v>26</v>
      </c>
      <c r="H693">
        <v>362</v>
      </c>
      <c r="I693">
        <v>97</v>
      </c>
      <c r="J693">
        <v>2</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c r="Y693" s="1"/>
    </row>
    <row r="694" spans="1:25" x14ac:dyDescent="0.3">
      <c r="A694">
        <v>693</v>
      </c>
      <c r="B694" s="1" t="s">
        <v>1179</v>
      </c>
      <c r="C694">
        <v>2006</v>
      </c>
      <c r="D694">
        <v>1012</v>
      </c>
      <c r="E694" s="1" t="s">
        <v>26</v>
      </c>
      <c r="F694" s="1" t="s">
        <v>26</v>
      </c>
      <c r="G694" s="1" t="s">
        <v>26</v>
      </c>
      <c r="H694">
        <v>1012</v>
      </c>
      <c r="I694">
        <v>12</v>
      </c>
      <c r="J694">
        <v>3</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c r="Y694" s="1"/>
    </row>
    <row r="695" spans="1:25" x14ac:dyDescent="0.3">
      <c r="A695">
        <v>694</v>
      </c>
      <c r="B695" s="1" t="s">
        <v>1185</v>
      </c>
      <c r="C695">
        <v>2006</v>
      </c>
      <c r="D695">
        <v>1013</v>
      </c>
      <c r="E695" s="1" t="s">
        <v>1186</v>
      </c>
      <c r="F695" s="1" t="s">
        <v>1187</v>
      </c>
      <c r="G695" s="1" t="s">
        <v>26</v>
      </c>
      <c r="H695">
        <v>311</v>
      </c>
      <c r="I695">
        <v>12</v>
      </c>
      <c r="J695">
        <v>7</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c r="Y695" s="1"/>
    </row>
    <row r="696" spans="1:25" x14ac:dyDescent="0.3">
      <c r="A696">
        <v>695</v>
      </c>
      <c r="B696" s="1" t="s">
        <v>1194</v>
      </c>
      <c r="C696">
        <v>2006</v>
      </c>
      <c r="D696">
        <v>1014</v>
      </c>
      <c r="E696" s="1" t="s">
        <v>26</v>
      </c>
      <c r="F696" s="1" t="s">
        <v>1195</v>
      </c>
      <c r="G696" s="1" t="s">
        <v>26</v>
      </c>
      <c r="H696">
        <v>341</v>
      </c>
      <c r="I696">
        <v>27</v>
      </c>
      <c r="J696">
        <v>4</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c r="Y696" s="1"/>
    </row>
    <row r="697" spans="1:25" x14ac:dyDescent="0.3">
      <c r="A697">
        <v>696</v>
      </c>
      <c r="B697" s="1" t="s">
        <v>1202</v>
      </c>
      <c r="C697">
        <v>2006</v>
      </c>
      <c r="D697">
        <v>1015</v>
      </c>
      <c r="E697" s="1" t="s">
        <v>1203</v>
      </c>
      <c r="F697" s="1" t="s">
        <v>1204</v>
      </c>
      <c r="G697" s="1" t="s">
        <v>26</v>
      </c>
      <c r="H697">
        <v>170</v>
      </c>
      <c r="I697">
        <v>20</v>
      </c>
      <c r="J697">
        <v>1</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c r="Y697" s="1"/>
    </row>
    <row r="698" spans="1:25" x14ac:dyDescent="0.3">
      <c r="A698">
        <v>697</v>
      </c>
      <c r="B698" s="1" t="s">
        <v>1210</v>
      </c>
      <c r="C698">
        <v>2006</v>
      </c>
      <c r="D698">
        <v>1016</v>
      </c>
      <c r="E698" s="1" t="s">
        <v>1211</v>
      </c>
      <c r="F698" s="1" t="s">
        <v>1212</v>
      </c>
      <c r="G698" s="1" t="s">
        <v>26</v>
      </c>
      <c r="H698">
        <v>208</v>
      </c>
      <c r="I698">
        <v>15</v>
      </c>
      <c r="J698">
        <v>1</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c r="Y698" s="1"/>
    </row>
    <row r="699" spans="1:25" x14ac:dyDescent="0.3">
      <c r="A699">
        <v>698</v>
      </c>
      <c r="B699" s="1" t="s">
        <v>1219</v>
      </c>
      <c r="C699">
        <v>2006</v>
      </c>
      <c r="D699">
        <v>1017</v>
      </c>
      <c r="E699" s="1" t="s">
        <v>26</v>
      </c>
      <c r="F699" s="1" t="s">
        <v>1220</v>
      </c>
      <c r="G699" s="1" t="s">
        <v>26</v>
      </c>
      <c r="H699">
        <v>1001</v>
      </c>
      <c r="I699">
        <v>11</v>
      </c>
      <c r="J699">
        <v>2</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c r="Y699" s="1"/>
    </row>
    <row r="700" spans="1:25" x14ac:dyDescent="0.3">
      <c r="A700">
        <v>699</v>
      </c>
      <c r="B700" s="1" t="s">
        <v>1226</v>
      </c>
      <c r="C700">
        <v>2005</v>
      </c>
      <c r="D700">
        <v>1018</v>
      </c>
      <c r="E700" s="1" t="s">
        <v>26</v>
      </c>
      <c r="F700" s="1" t="s">
        <v>1227</v>
      </c>
      <c r="G700" s="1" t="s">
        <v>26</v>
      </c>
      <c r="H700">
        <v>1018</v>
      </c>
      <c r="I700">
        <v>101</v>
      </c>
      <c r="J700">
        <v>6</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c r="Y700" s="1"/>
    </row>
    <row r="701" spans="1:25" x14ac:dyDescent="0.3">
      <c r="A701">
        <v>700</v>
      </c>
      <c r="B701" s="1" t="s">
        <v>1237</v>
      </c>
      <c r="C701">
        <v>2005</v>
      </c>
      <c r="D701">
        <v>1020</v>
      </c>
      <c r="E701" s="1" t="s">
        <v>26</v>
      </c>
      <c r="F701" s="1" t="s">
        <v>1238</v>
      </c>
      <c r="G701" s="1" t="s">
        <v>26</v>
      </c>
      <c r="H701">
        <v>170</v>
      </c>
      <c r="I701">
        <v>19</v>
      </c>
      <c r="J701">
        <v>1</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c r="Y701" s="1"/>
    </row>
    <row r="702" spans="1:25" x14ac:dyDescent="0.3">
      <c r="A702">
        <v>701</v>
      </c>
      <c r="B702" s="1" t="s">
        <v>1245</v>
      </c>
      <c r="C702">
        <v>2004</v>
      </c>
      <c r="D702">
        <v>1021</v>
      </c>
      <c r="E702" s="1" t="s">
        <v>26</v>
      </c>
      <c r="F702" s="1" t="s">
        <v>1246</v>
      </c>
      <c r="G702" s="1" t="s">
        <v>26</v>
      </c>
      <c r="H702">
        <v>375</v>
      </c>
      <c r="I702">
        <v>19</v>
      </c>
      <c r="K702" s="1" t="s">
        <v>472</v>
      </c>
      <c r="L702" s="1" t="s">
        <v>26</v>
      </c>
      <c r="M702" s="1" t="s">
        <v>1247</v>
      </c>
      <c r="N702" s="2">
        <v>44379.064895833333</v>
      </c>
      <c r="O702">
        <v>0</v>
      </c>
      <c r="P702" s="1" t="s">
        <v>211</v>
      </c>
      <c r="Q702">
        <v>1</v>
      </c>
      <c r="R702">
        <v>375</v>
      </c>
      <c r="S702" s="1" t="s">
        <v>1248</v>
      </c>
      <c r="U702">
        <v>1021</v>
      </c>
      <c r="V702" s="1" t="s">
        <v>1249</v>
      </c>
      <c r="W702" s="1" t="s">
        <v>1250</v>
      </c>
      <c r="X702" s="1" t="s">
        <v>1251</v>
      </c>
      <c r="Y702" s="1"/>
    </row>
    <row r="703" spans="1:25" x14ac:dyDescent="0.3">
      <c r="A703">
        <v>702</v>
      </c>
      <c r="B703" s="1" t="s">
        <v>1252</v>
      </c>
      <c r="C703">
        <v>2004</v>
      </c>
      <c r="D703">
        <v>1022</v>
      </c>
      <c r="E703" s="1" t="s">
        <v>1253</v>
      </c>
      <c r="F703" s="1" t="s">
        <v>1254</v>
      </c>
      <c r="G703" s="1" t="s">
        <v>26</v>
      </c>
      <c r="H703">
        <v>18</v>
      </c>
      <c r="I703">
        <v>12</v>
      </c>
      <c r="J703">
        <v>5</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c r="Y703" s="1"/>
    </row>
    <row r="704" spans="1:25" x14ac:dyDescent="0.3">
      <c r="A704">
        <v>703</v>
      </c>
      <c r="B704" s="1" t="s">
        <v>1260</v>
      </c>
      <c r="C704">
        <v>2004</v>
      </c>
      <c r="D704">
        <v>1023</v>
      </c>
      <c r="E704" s="1" t="s">
        <v>1261</v>
      </c>
      <c r="F704" s="1" t="s">
        <v>26</v>
      </c>
      <c r="G704" s="1" t="s">
        <v>26</v>
      </c>
      <c r="H704">
        <v>1023</v>
      </c>
      <c r="I704">
        <v>3</v>
      </c>
      <c r="J704">
        <v>3</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c r="Y704" s="1"/>
    </row>
    <row r="705" spans="1:25" x14ac:dyDescent="0.3">
      <c r="A705">
        <v>704</v>
      </c>
      <c r="B705" s="1" t="s">
        <v>1269</v>
      </c>
      <c r="C705">
        <v>2004</v>
      </c>
      <c r="D705">
        <v>1024</v>
      </c>
      <c r="E705" s="1" t="s">
        <v>1270</v>
      </c>
      <c r="F705" s="1" t="s">
        <v>1271</v>
      </c>
      <c r="G705" s="1" t="s">
        <v>26</v>
      </c>
      <c r="H705">
        <v>948</v>
      </c>
      <c r="I705">
        <v>42</v>
      </c>
      <c r="J705">
        <v>8</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c r="Y705" s="1"/>
    </row>
    <row r="706" spans="1:25" x14ac:dyDescent="0.3">
      <c r="A706">
        <v>705</v>
      </c>
      <c r="B706" s="1" t="s">
        <v>1277</v>
      </c>
      <c r="C706">
        <v>2004</v>
      </c>
      <c r="D706">
        <v>1025</v>
      </c>
      <c r="E706" s="1" t="s">
        <v>26</v>
      </c>
      <c r="F706" s="1" t="s">
        <v>1278</v>
      </c>
      <c r="G706" s="1" t="s">
        <v>26</v>
      </c>
      <c r="H706">
        <v>170</v>
      </c>
      <c r="I706">
        <v>18</v>
      </c>
      <c r="J706">
        <v>2</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c r="Y706" s="1"/>
    </row>
    <row r="707" spans="1:25" x14ac:dyDescent="0.3">
      <c r="A707">
        <v>706</v>
      </c>
      <c r="B707" s="1" t="s">
        <v>1284</v>
      </c>
      <c r="C707">
        <v>2004</v>
      </c>
      <c r="D707">
        <v>1026</v>
      </c>
      <c r="E707" s="1" t="s">
        <v>26</v>
      </c>
      <c r="F707" s="1" t="s">
        <v>26</v>
      </c>
      <c r="G707" s="1" t="s">
        <v>26</v>
      </c>
      <c r="H707">
        <v>1026</v>
      </c>
      <c r="I707">
        <v>10</v>
      </c>
      <c r="J707">
        <v>4</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c r="Y707" s="1"/>
    </row>
    <row r="708" spans="1:25" x14ac:dyDescent="0.3">
      <c r="A708">
        <v>707</v>
      </c>
      <c r="B708" s="1" t="s">
        <v>1290</v>
      </c>
      <c r="C708">
        <v>2004</v>
      </c>
      <c r="D708">
        <v>1027</v>
      </c>
      <c r="E708" s="1" t="s">
        <v>26</v>
      </c>
      <c r="F708" s="1" t="s">
        <v>1291</v>
      </c>
      <c r="G708" s="1" t="s">
        <v>26</v>
      </c>
      <c r="H708">
        <v>1027</v>
      </c>
      <c r="I708">
        <v>43</v>
      </c>
      <c r="J708">
        <v>2</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c r="Y708" s="1"/>
    </row>
    <row r="709" spans="1:25" x14ac:dyDescent="0.3">
      <c r="A709">
        <v>708</v>
      </c>
      <c r="B709" s="1" t="s">
        <v>1299</v>
      </c>
      <c r="C709">
        <v>2003</v>
      </c>
      <c r="D709">
        <v>1028</v>
      </c>
      <c r="E709" s="1" t="s">
        <v>26</v>
      </c>
      <c r="F709" s="1" t="s">
        <v>1300</v>
      </c>
      <c r="G709" s="1" t="s">
        <v>26</v>
      </c>
      <c r="H709">
        <v>1028</v>
      </c>
      <c r="I709">
        <v>8</v>
      </c>
      <c r="J709">
        <v>6</v>
      </c>
      <c r="K709" s="1" t="s">
        <v>834</v>
      </c>
      <c r="L709" s="1" t="s">
        <v>1301</v>
      </c>
      <c r="M709" s="1" t="s">
        <v>1302</v>
      </c>
      <c r="N709" s="2">
        <v>44379.064895833333</v>
      </c>
      <c r="O709">
        <v>0</v>
      </c>
      <c r="P709" s="1" t="s">
        <v>211</v>
      </c>
      <c r="Q709">
        <v>0</v>
      </c>
      <c r="R709">
        <v>1028</v>
      </c>
      <c r="S709" s="1" t="s">
        <v>1303</v>
      </c>
      <c r="T709">
        <v>1</v>
      </c>
      <c r="U709">
        <v>1028</v>
      </c>
      <c r="V709" s="1" t="s">
        <v>1304</v>
      </c>
      <c r="W709" s="1" t="s">
        <v>1305</v>
      </c>
      <c r="X709" s="1" t="s">
        <v>205</v>
      </c>
      <c r="Y709" s="1"/>
    </row>
    <row r="710" spans="1:25" x14ac:dyDescent="0.3">
      <c r="A710">
        <v>709</v>
      </c>
      <c r="B710" s="1" t="s">
        <v>1316</v>
      </c>
      <c r="C710">
        <v>2002</v>
      </c>
      <c r="D710">
        <v>1031</v>
      </c>
      <c r="E710" s="1" t="s">
        <v>1317</v>
      </c>
      <c r="F710" s="1" t="s">
        <v>1318</v>
      </c>
      <c r="G710" s="1" t="s">
        <v>26</v>
      </c>
      <c r="H710">
        <v>1031</v>
      </c>
      <c r="I710">
        <v>11</v>
      </c>
      <c r="J710">
        <v>6</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c r="Y710" s="1"/>
    </row>
    <row r="711" spans="1:25" x14ac:dyDescent="0.3">
      <c r="A711">
        <v>710</v>
      </c>
      <c r="B711" s="1" t="s">
        <v>1329</v>
      </c>
      <c r="C711">
        <v>2002</v>
      </c>
      <c r="D711">
        <v>1033</v>
      </c>
      <c r="E711" s="1" t="s">
        <v>26</v>
      </c>
      <c r="F711" s="1" t="s">
        <v>1330</v>
      </c>
      <c r="G711" s="1" t="s">
        <v>26</v>
      </c>
      <c r="H711">
        <v>999</v>
      </c>
      <c r="I711">
        <v>28</v>
      </c>
      <c r="J711">
        <v>5</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c r="Y711" s="1"/>
    </row>
    <row r="712" spans="1:25" x14ac:dyDescent="0.3">
      <c r="A712">
        <v>711</v>
      </c>
      <c r="B712" s="1" t="s">
        <v>1335</v>
      </c>
      <c r="C712">
        <v>2002</v>
      </c>
      <c r="D712">
        <v>1034</v>
      </c>
      <c r="E712" s="1" t="s">
        <v>26</v>
      </c>
      <c r="F712" s="1" t="s">
        <v>26</v>
      </c>
      <c r="G712" s="1" t="s">
        <v>26</v>
      </c>
      <c r="H712">
        <v>1034</v>
      </c>
      <c r="I712">
        <v>24</v>
      </c>
      <c r="J712">
        <v>1</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c r="Y712" s="1"/>
    </row>
    <row r="713" spans="1:25" x14ac:dyDescent="0.3">
      <c r="A713">
        <v>712</v>
      </c>
      <c r="B713" s="1" t="s">
        <v>1349</v>
      </c>
      <c r="C713">
        <v>2001</v>
      </c>
      <c r="D713">
        <v>1036</v>
      </c>
      <c r="E713" s="1" t="s">
        <v>26</v>
      </c>
      <c r="F713" s="1" t="s">
        <v>1350</v>
      </c>
      <c r="G713" s="1" t="s">
        <v>26</v>
      </c>
      <c r="H713">
        <v>18</v>
      </c>
      <c r="I713">
        <v>9</v>
      </c>
      <c r="J713">
        <v>6</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c r="Y713" s="1"/>
    </row>
    <row r="714" spans="1:25" x14ac:dyDescent="0.3">
      <c r="A714">
        <v>713</v>
      </c>
      <c r="B714" s="1" t="s">
        <v>1355</v>
      </c>
      <c r="C714">
        <v>2001</v>
      </c>
      <c r="D714">
        <v>1037</v>
      </c>
      <c r="E714" s="1" t="s">
        <v>26</v>
      </c>
      <c r="F714" s="1" t="s">
        <v>26</v>
      </c>
      <c r="G714" s="1" t="s">
        <v>26</v>
      </c>
      <c r="H714">
        <v>994</v>
      </c>
      <c r="I714">
        <v>2</v>
      </c>
      <c r="J714">
        <v>2</v>
      </c>
      <c r="K714" s="1" t="s">
        <v>1356</v>
      </c>
      <c r="L714" s="1" t="s">
        <v>1357</v>
      </c>
      <c r="M714" s="1" t="s">
        <v>1358</v>
      </c>
      <c r="N714" s="2">
        <v>44379.064895833333</v>
      </c>
      <c r="O714">
        <v>0</v>
      </c>
      <c r="P714" s="1" t="s">
        <v>211</v>
      </c>
      <c r="Q714">
        <v>0</v>
      </c>
      <c r="R714">
        <v>994</v>
      </c>
      <c r="S714" s="1" t="s">
        <v>1057</v>
      </c>
      <c r="T714">
        <v>1</v>
      </c>
      <c r="U714">
        <v>1037</v>
      </c>
      <c r="V714" s="1" t="s">
        <v>1359</v>
      </c>
      <c r="W714" s="1" t="s">
        <v>1360</v>
      </c>
      <c r="X714" s="1" t="s">
        <v>179</v>
      </c>
      <c r="Y714" s="1"/>
    </row>
    <row r="715" spans="1:25" x14ac:dyDescent="0.3">
      <c r="A715">
        <v>714</v>
      </c>
      <c r="B715" s="1" t="s">
        <v>1361</v>
      </c>
      <c r="C715">
        <v>2001</v>
      </c>
      <c r="D715">
        <v>1038</v>
      </c>
      <c r="E715" s="1" t="s">
        <v>26</v>
      </c>
      <c r="F715" s="1" t="s">
        <v>1362</v>
      </c>
      <c r="G715" s="1" t="s">
        <v>26</v>
      </c>
      <c r="H715">
        <v>1038</v>
      </c>
      <c r="I715">
        <v>24</v>
      </c>
      <c r="J715">
        <v>3</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c r="Y715" s="1"/>
    </row>
    <row r="716" spans="1:25" x14ac:dyDescent="0.3">
      <c r="A716">
        <v>715</v>
      </c>
      <c r="B716" s="1" t="s">
        <v>1370</v>
      </c>
      <c r="C716">
        <v>2001</v>
      </c>
      <c r="D716">
        <v>1039</v>
      </c>
      <c r="E716" s="1" t="s">
        <v>26</v>
      </c>
      <c r="F716" s="1" t="s">
        <v>26</v>
      </c>
      <c r="G716" s="1" t="s">
        <v>26</v>
      </c>
      <c r="H716">
        <v>1039</v>
      </c>
      <c r="I716">
        <v>10</v>
      </c>
      <c r="J716">
        <v>2</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c r="Y716" s="1"/>
    </row>
    <row r="717" spans="1:25" x14ac:dyDescent="0.3">
      <c r="A717">
        <v>716</v>
      </c>
      <c r="B717" s="1" t="s">
        <v>1378</v>
      </c>
      <c r="C717">
        <v>2001</v>
      </c>
      <c r="D717">
        <v>1040</v>
      </c>
      <c r="E717" s="1" t="s">
        <v>26</v>
      </c>
      <c r="F717" s="1" t="s">
        <v>1379</v>
      </c>
      <c r="G717" s="1" t="s">
        <v>26</v>
      </c>
      <c r="H717">
        <v>999</v>
      </c>
      <c r="I717">
        <v>27</v>
      </c>
      <c r="J717">
        <v>2</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c r="Y717" s="1"/>
    </row>
    <row r="718" spans="1:25" hidden="1" x14ac:dyDescent="0.3">
      <c r="A718">
        <v>717</v>
      </c>
      <c r="B718" s="1" t="s">
        <v>1388</v>
      </c>
      <c r="C718">
        <v>2000</v>
      </c>
      <c r="D718">
        <v>1042</v>
      </c>
      <c r="E718" s="1" t="s">
        <v>26</v>
      </c>
      <c r="F718" s="1" t="s">
        <v>1389</v>
      </c>
      <c r="G718" s="1" t="s">
        <v>26</v>
      </c>
      <c r="H718">
        <v>999</v>
      </c>
      <c r="I718">
        <v>26</v>
      </c>
      <c r="J718">
        <v>11</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c r="Y718" s="1"/>
    </row>
    <row r="719" spans="1:25" hidden="1" x14ac:dyDescent="0.3">
      <c r="A719">
        <v>718</v>
      </c>
      <c r="B719" s="1" t="s">
        <v>1394</v>
      </c>
      <c r="C719">
        <v>2000</v>
      </c>
      <c r="D719">
        <v>1043</v>
      </c>
      <c r="E719" s="1" t="s">
        <v>1395</v>
      </c>
      <c r="F719" s="1" t="s">
        <v>1396</v>
      </c>
      <c r="G719" s="1" t="s">
        <v>26</v>
      </c>
      <c r="H719">
        <v>5</v>
      </c>
      <c r="I719">
        <v>14</v>
      </c>
      <c r="J719">
        <v>3</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c r="Y719" s="1"/>
    </row>
    <row r="720" spans="1:25" hidden="1" x14ac:dyDescent="0.3">
      <c r="A720">
        <v>719</v>
      </c>
      <c r="B720" s="1" t="s">
        <v>1408</v>
      </c>
      <c r="C720">
        <v>1998</v>
      </c>
      <c r="D720">
        <v>702</v>
      </c>
      <c r="E720" s="1" t="s">
        <v>26</v>
      </c>
      <c r="F720" s="1" t="s">
        <v>1409</v>
      </c>
      <c r="G720" s="1" t="s">
        <v>26</v>
      </c>
      <c r="H720">
        <v>1045</v>
      </c>
      <c r="I720">
        <v>33</v>
      </c>
      <c r="J720">
        <v>3</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c r="Y720" s="1" t="s">
        <v>5514</v>
      </c>
    </row>
    <row r="721" spans="1:25" hidden="1" x14ac:dyDescent="0.3">
      <c r="A721">
        <v>720</v>
      </c>
      <c r="B721" s="1" t="s">
        <v>1417</v>
      </c>
      <c r="C721">
        <v>1998</v>
      </c>
      <c r="D721">
        <v>1046</v>
      </c>
      <c r="E721" s="1" t="s">
        <v>26</v>
      </c>
      <c r="F721" s="1" t="s">
        <v>1418</v>
      </c>
      <c r="G721" s="1" t="s">
        <v>26</v>
      </c>
      <c r="H721">
        <v>1046</v>
      </c>
      <c r="I721">
        <v>15</v>
      </c>
      <c r="J721">
        <v>2</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c r="Y721" s="1" t="s">
        <v>5514</v>
      </c>
    </row>
    <row r="722" spans="1:25" hidden="1" x14ac:dyDescent="0.3">
      <c r="A722">
        <v>721</v>
      </c>
      <c r="B722" s="1" t="s">
        <v>1426</v>
      </c>
      <c r="C722">
        <v>1995</v>
      </c>
      <c r="D722">
        <v>1047</v>
      </c>
      <c r="E722" s="1" t="s">
        <v>26</v>
      </c>
      <c r="F722" s="1" t="s">
        <v>1427</v>
      </c>
      <c r="G722" s="1" t="s">
        <v>26</v>
      </c>
      <c r="H722">
        <v>1047</v>
      </c>
      <c r="I722">
        <v>9</v>
      </c>
      <c r="J722">
        <v>2</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c r="Y722" s="1" t="s">
        <v>5514</v>
      </c>
    </row>
    <row r="723" spans="1:25" hidden="1" x14ac:dyDescent="0.3">
      <c r="A723">
        <v>722</v>
      </c>
      <c r="B723" s="1" t="s">
        <v>1433</v>
      </c>
      <c r="C723">
        <v>1994</v>
      </c>
      <c r="D723">
        <v>704</v>
      </c>
      <c r="E723" s="1" t="s">
        <v>26</v>
      </c>
      <c r="F723" s="1" t="s">
        <v>1434</v>
      </c>
      <c r="G723" s="1" t="s">
        <v>26</v>
      </c>
      <c r="H723">
        <v>1044</v>
      </c>
      <c r="I723">
        <v>16</v>
      </c>
      <c r="J723">
        <v>3</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c r="Y723" s="1" t="s">
        <v>5514</v>
      </c>
    </row>
    <row r="724" spans="1:25" hidden="1" x14ac:dyDescent="0.3">
      <c r="A724">
        <v>723</v>
      </c>
      <c r="B724" s="1" t="s">
        <v>1441</v>
      </c>
      <c r="C724">
        <v>1992</v>
      </c>
      <c r="D724">
        <v>1049</v>
      </c>
      <c r="E724" s="1" t="s">
        <v>1442</v>
      </c>
      <c r="F724" s="1" t="s">
        <v>1443</v>
      </c>
      <c r="G724" s="1" t="s">
        <v>26</v>
      </c>
      <c r="H724">
        <v>1049</v>
      </c>
      <c r="I724">
        <v>14</v>
      </c>
      <c r="J724">
        <v>6</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c r="Y724" s="1" t="s">
        <v>5514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8055-E60E-4164-B3BF-D9EB026EF99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b 1 0 6 f f - 1 d 9 a - 4 1 d 4 - b d 3 b - 0 b 7 b 9 1 f 0 5 1 0 b "   x m l n s = " h t t p : / / s c h e m a s . m i c r o s o f t . c o m / D a t a M a s h u p " > A A A A A B M D A A B Q S w M E F A A C A A g A N l v n 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A 2 W + 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l v n U i i K R 7 g O A A A A E Q A A A B M A H A B G b 3 J t d W x h c y 9 T Z W N 0 a W 9 u M S 5 t I K I Y A C i g F A A A A A A A A A A A A A A A A A A A A A A A A A A A A C t O T S 7 J z M 9 T C I b Q h t Y A U E s B A i 0 A F A A C A A g A N l v n U n M l 5 d C j A A A A 9 Q A A A B I A A A A A A A A A A A A A A A A A A A A A A E N v b m Z p Z y 9 Q Y W N r Y W d l L n h t b F B L A Q I t A B Q A A g A I A D Z b 5 1 I P y u m r p A A A A O k A A A A T A A A A A A A A A A A A A A A A A O 8 A A A B b Q 2 9 u d G V u d F 9 U e X B l c 1 0 u e G 1 s U E s B A i 0 A F A A C A A g A N l v n 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s f G m + R V t x I h V 6 t 1 N b W t Z 8 A A A A A A g A A A A A A E G Y A A A A B A A A g A A A A 1 v D U c A p r 2 V m i 2 n B T P m Z T a L 9 w o / D R Y t 3 H B u R P 6 g 8 a B L s A A A A A D o A A A A A C A A A g A A A A F + v w s F z 5 U y q F 5 b 7 p t B r Z w 3 r U C H f 7 d 1 k C 9 a L p z Q s L u v p Q A A A A o M B J 0 T G s 8 i b 2 u 2 r 4 e Y i m Y Y p v G V f j + E 0 7 g X U V 2 H M j H V g T c f 7 j 6 F i z b S W s 2 g N P e c 4 Z l O l H + N V T X m 6 R 2 D u 3 b U C r a 6 t N 7 w l i c p 9 y i M 9 W w U m C k y B A A A A A 9 F 6 r q g h C t 4 v 4 K s 7 5 X X 0 4 8 B R N A B n J B S f 5 5 z j E S c N k m 2 H c 2 X g 7 P S I i 8 4 U w C S s 2 W u / H W V 3 M n m z V 8 4 C n q 9 B r B M M W i g = = < / D a t a M a s h u p > 
</file>

<file path=customXml/itemProps1.xml><?xml version="1.0" encoding="utf-8"?>
<ds:datastoreItem xmlns:ds="http://schemas.openxmlformats.org/officeDocument/2006/customXml" ds:itemID="{B6B4714B-C2FE-4F81-9578-69D4016573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article_export (2)</vt:lpstr>
      <vt:lpstr>article_export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Wuestney</dc:creator>
  <cp:lastModifiedBy>Katie Wuestney</cp:lastModifiedBy>
  <dcterms:created xsi:type="dcterms:W3CDTF">2021-07-02T00:31:43Z</dcterms:created>
  <dcterms:modified xsi:type="dcterms:W3CDTF">2021-07-22T22:51:16Z</dcterms:modified>
</cp:coreProperties>
</file>