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katya\Desktop\ASEN 2804\ASEN2804_AeroModeling\Design Input Files\"/>
    </mc:Choice>
  </mc:AlternateContent>
  <xr:revisionPtr revIDLastSave="0" documentId="13_ncr:1_{45875499-0A8F-4CC5-9CEF-D6153DC88D40}" xr6:coauthVersionLast="47" xr6:coauthVersionMax="47" xr10:uidLastSave="{00000000-0000-0000-0000-000000000000}"/>
  <bookViews>
    <workbookView xWindow="14295" yWindow="0" windowWidth="14610" windowHeight="17385" activeTab="1"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indexed="81"/>
            <rFont val="Tahoma"/>
            <family val="2"/>
          </rPr>
          <t>John Mah:</t>
        </r>
        <r>
          <rPr>
            <sz val="9"/>
            <color indexed="81"/>
            <rFont val="Tahoma"/>
            <family val="2"/>
          </rPr>
          <t xml:space="preserve">
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<sst xmlns="http://schemas.openxmlformats.org/spreadsheetml/2006/main" count="496" uniqueCount="268">
  <si>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</si>
  <si>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</si>
  <si>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</si>
  <si>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</si>
  <si>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</si>
  <si>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</si>
  <si>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</si>
  <si>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</si>
  <si>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</si>
  <si>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</si>
  <si>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</si>
  <si>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</si>
  <si>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</si>
  <si>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</si>
  <si>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</si>
  <si>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</si>
  <si>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</si>
  <si>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</si>
  <si>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</si>
  <si>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</si>
  <si>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</si>
  <si>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</si>
  <si>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</si>
  <si>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</si>
  <si>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</si>
  <si>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</si>
  <si>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</si>
  <si>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</si>
  <si>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</si>
  <si>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</si>
  <si>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</si>
  <si>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</si>
  <si>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</si>
  <si>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</si>
  <si>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</si>
  <si>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</si>
  <si>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</si>
  <si>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</si>
  <si>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</si>
  <si>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</si>
  <si>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</si>
  <si>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</si>
  <si>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</si>
  <si>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</si>
  <si>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</si>
  <si>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</si>
  <si>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</si>
  <si>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</si>
  <si>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</si>
  <si>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</si>
  <si>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</si>
  <si>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</si>
  <si>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</si>
  <si>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</si>
  <si>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</si>
  <si>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</si>
  <si>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</si>
  <si>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</si>
  <si>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</si>
  <si>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</si>
  <si>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</si>
  <si>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</si>
  <si>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</si>
  <si>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</si>
  <si>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</si>
  <si>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</si>
  <si>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</si>
  <si>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</si>
  <si>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</si>
  <si>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</si>
  <si>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</si>
  <si>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</si>
  <si>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</si>
  <si>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</si>
  <si>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</si>
  <si>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</si>
  <si>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</si>
  <si>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</si>
  <si>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</si>
  <si>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</si>
  <si>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</si>
  <si>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</si>
  <si>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</si>
  <si>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</si>
  <si>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</si>
  <si>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</si>
  <si>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</si>
  <si>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</si>
  <si>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</si>
  <si>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</si>
  <si>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</si>
  <si>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</si>
  <si>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</si>
  <si>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</si>
  <si>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</si>
  <si>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</si>
  <si>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</si>
  <si>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</si>
  <si>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</si>
  <si>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</si>
  <si>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</si>
  <si>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</si>
  <si>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</si>
  <si>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</si>
  <si>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</si>
  <si>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</si>
  <si>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</si>
  <si>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</si>
  <si>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</si>
  <si>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</si>
  <si>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</si>
  <si>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</si>
  <si>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</si>
  <si>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</si>
  <si>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</si>
  <si>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</si>
  <si>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</si>
  <si>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</si>
  <si>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</si>
  <si>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</si>
  <si>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</si>
  <si>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</si>
  <si>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</si>
  <si>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</si>
  <si>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</si>
  <si>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</si>
  <si>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</si>
  <si>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</si>
  <si>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</si>
  <si>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</si>
  <si>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</si>
  <si>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</si>
  <si>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</si>
  <si>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</si>
  <si>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</si>
  <si>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</si>
  <si>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</si>
  <si>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</si>
  <si>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</si>
  <si>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</si>
  <si>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</si>
  <si>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</si>
  <si>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</si>
  <si>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</si>
  <si>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</si>
  <si>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</si>
  <si>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</si>
  <si>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</si>
  <si>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</si>
  <si>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</si>
  <si>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</si>
  <si>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</si>
  <si>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</si>
  <si>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</si>
  <si>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</si>
  <si>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</si>
  <si>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</si>
  <si>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</si>
  <si>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</si>
  <si>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</si>
  <si>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</si>
  <si>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</si>
  <si>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</si>
  <si>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</si>
  <si>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</si>
  <si>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</si>
  <si>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</si>
  <si>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</si>
  <si>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</si>
  <si>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</si>
  <si>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</si>
  <si>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</si>
  <si>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</si>
  <si>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</si>
  <si>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</si>
  <si>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</si>
  <si>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</si>
  <si>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</si>
  <si>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</si>
  <si>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</si>
  <si>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</si>
  <si>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</si>
  <si>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</si>
  <si>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</si>
  <si>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</si>
  <si>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</si>
  <si>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</si>
  <si>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</si>
  <si>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</si>
  <si>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</si>
  <si>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</si>
  <si>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</si>
  <si>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</si>
  <si>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</si>
  <si>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</si>
  <si>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</si>
  <si>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</si>
  <si>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</si>
  <si>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</si>
  <si>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</si>
  <si>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</si>
  <si>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</si>
  <si>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</si>
  <si>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</si>
  <si>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</si>
  <si>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</si>
  <si>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</si>
  <si>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</si>
  <si>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</si>
  <si>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</si>
  <si>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</si>
  <si>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</si>
  <si>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</si>
  <si>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</si>
  <si>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</si>
  <si>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</si>
  <si>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</si>
  <si>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</si>
  <si>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</si>
  <si>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</si>
  <si>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</si>
  <si>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</si>
  <si>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</si>
  <si>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</si>
  <si>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</si>
  <si>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</si>
  <si>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</si>
  <si>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</si>
  <si>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</si>
  <si>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</si>
  <si>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</si>
  <si>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</si>
  <si>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</si>
  <si>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</si>
  <si>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</si>
  <si>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</si>
  <si>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</si>
  <si>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</si>
  <si>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</si>
  <si>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</si>
  <si>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</si>
  <si>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</si>
  <si>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</si>
  <si>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</si>
  <si>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</si>
  <si>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</si>
  <si>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</si>
  <si>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</si>
  <si>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</si>
  <si>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</si>
  <si>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</si>
  <si>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</si>
  <si>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</si>
  <si>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</si>
  <si>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</si>
  <si>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</si>
  <si>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</si>
  <si>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</si>
  <si>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</si>
  <si>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</si>
  <si>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</si>
  <si>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</si>
  <si>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</si>
  <si>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</si>
  <si>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</si>
  <si>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</si>
  <si>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Tempest</t>
  </si>
  <si>
    <t>MH32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</si>
</sst>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0" fillId="0" borderId="5" xfId="0" applyFont="1" applyBorder="1" applyAlignment="1">
      <alignment horizontal="center" vertical="center"/>
    </xf>
    <xf numFmtId="0" fontId="10"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51" workbookViewId="0">
      <selection activeCell="B62" sqref="B62"/>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tabSelected="1" topLeftCell="AR1" workbookViewId="0">
      <selection activeCell="BF3" sqref="BF3"/>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5.75" x14ac:dyDescent="0.25">
      <c r="A2" s="7" t="s">
        <v>266</v>
      </c>
      <c r="B2" s="32">
        <v>1000</v>
      </c>
      <c r="C2" s="32">
        <v>20</v>
      </c>
      <c r="D2" s="32">
        <v>1.43</v>
      </c>
      <c r="E2" s="32">
        <v>0.16</v>
      </c>
      <c r="F2" s="33">
        <v>9.75</v>
      </c>
      <c r="G2">
        <v>2.5000000000000001E-3</v>
      </c>
      <c r="H2" s="33">
        <v>0.02</v>
      </c>
      <c r="I2">
        <v>0</v>
      </c>
      <c r="J2">
        <v>0.72</v>
      </c>
      <c r="K2">
        <v>1</v>
      </c>
      <c r="L2" s="7" t="s">
        <v>105</v>
      </c>
      <c r="M2" s="32">
        <v>0.63</v>
      </c>
      <c r="N2" s="32">
        <v>1.26</v>
      </c>
      <c r="O2" s="32">
        <v>16.5</v>
      </c>
      <c r="P2" s="32">
        <v>0.56499999999999995</v>
      </c>
      <c r="Q2" s="32">
        <v>0</v>
      </c>
      <c r="R2" s="32">
        <v>0</v>
      </c>
      <c r="S2" s="32">
        <v>1.1000000000000001</v>
      </c>
      <c r="T2" s="7" t="s">
        <v>105</v>
      </c>
      <c r="U2" s="32">
        <v>0.09</v>
      </c>
      <c r="V2" s="32">
        <v>0.18</v>
      </c>
      <c r="W2" s="32">
        <v>6.25</v>
      </c>
      <c r="X2" s="32">
        <v>0.9</v>
      </c>
      <c r="Y2" s="32">
        <v>0</v>
      </c>
      <c r="Z2" s="32">
        <v>0.1236</v>
      </c>
      <c r="AA2" s="32">
        <v>1.1000000000000001</v>
      </c>
      <c r="AB2" s="7" t="s">
        <v>105</v>
      </c>
      <c r="AC2" s="32">
        <v>0</v>
      </c>
      <c r="AD2" s="32">
        <v>0</v>
      </c>
      <c r="AE2" s="32">
        <v>0</v>
      </c>
      <c r="AF2" s="32">
        <v>0</v>
      </c>
      <c r="AG2" s="32">
        <v>0</v>
      </c>
      <c r="AH2" s="32">
        <v>0</v>
      </c>
      <c r="AI2" s="32">
        <v>0</v>
      </c>
      <c r="AJ2" s="7" t="s">
        <v>208</v>
      </c>
      <c r="AK2" s="32">
        <v>0.104</v>
      </c>
      <c r="AL2" s="32">
        <v>0.20799999999999999</v>
      </c>
      <c r="AM2" s="32">
        <v>1.538</v>
      </c>
      <c r="AN2" s="32">
        <v>0.5</v>
      </c>
      <c r="AO2" s="32">
        <v>0</v>
      </c>
      <c r="AP2" s="32">
        <v>0.15</v>
      </c>
      <c r="AQ2" s="32">
        <v>1.1000000000000001</v>
      </c>
      <c r="AR2" s="7" t="s">
        <v>105</v>
      </c>
      <c r="AS2" s="32">
        <v>0</v>
      </c>
      <c r="AT2" s="32">
        <v>0</v>
      </c>
      <c r="AU2" s="32">
        <v>0</v>
      </c>
      <c r="AV2" s="32">
        <v>0</v>
      </c>
      <c r="AW2" s="32">
        <v>0</v>
      </c>
      <c r="AX2" s="32">
        <v>0</v>
      </c>
      <c r="AY2" s="32">
        <v>0</v>
      </c>
      <c r="AZ2" s="7" t="s">
        <v>208</v>
      </c>
      <c r="BA2" s="33">
        <v>2</v>
      </c>
      <c r="BB2" s="33">
        <v>500</v>
      </c>
      <c r="BC2" s="33">
        <v>40</v>
      </c>
      <c r="BD2" s="33">
        <v>0</v>
      </c>
      <c r="BE2" s="33">
        <v>270</v>
      </c>
      <c r="BF2" s="33">
        <v>2.23</v>
      </c>
    </row>
    <row r="21" s="29" customFormat="1" x14ac:dyDescent="0.25"/>
  </sheetData>
  <dataValidations count="1">
    <dataValidation type="list" allowBlank="1" showInputMessage="1" showErrorMessage="1" sqref="T2:T51 AR2:AR51 AZ2:AZ51 AJ2:AJ51 AB2:AB51 L2 L4:L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zoomScaleNormal="100" workbookViewId="0">
      <selection activeCell="C1" sqref="C1"/>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75" thickBot="1" x14ac:dyDescent="0.3">
      <c r="A2" s="18" t="str">
        <f>Main_Input!A2</f>
        <v>Tempest</v>
      </c>
      <c r="B2" s="18" t="s">
        <v>267</v>
      </c>
      <c r="C2" s="18">
        <v>8.6999999999999994E-2</v>
      </c>
      <c r="D2" s="18">
        <v>0.30199999999999999</v>
      </c>
      <c r="E2" s="3">
        <v>-0.32438</v>
      </c>
      <c r="F2" s="3">
        <v>-0.21503</v>
      </c>
      <c r="G2" s="3">
        <v>-0.10081</v>
      </c>
      <c r="H2" s="3">
        <v>1.0503E-2</v>
      </c>
      <c r="I2" s="3">
        <v>0.12155000000000001</v>
      </c>
      <c r="J2" s="3">
        <v>0.24163000000000001</v>
      </c>
      <c r="K2" s="3">
        <v>0.34336</v>
      </c>
      <c r="L2" s="3">
        <v>0.45256000000000002</v>
      </c>
      <c r="M2" s="3">
        <v>0.56037000000000003</v>
      </c>
      <c r="N2" s="3">
        <v>0.66625000000000001</v>
      </c>
      <c r="O2" s="3">
        <v>0.76941999999999999</v>
      </c>
      <c r="P2" s="3">
        <v>0.86922999999999995</v>
      </c>
      <c r="Q2" s="3">
        <v>0.96386000000000005</v>
      </c>
      <c r="R2" s="3">
        <v>1.0441</v>
      </c>
      <c r="S2" s="3">
        <v>1.0743</v>
      </c>
      <c r="T2" s="3">
        <v>1.0807</v>
      </c>
      <c r="U2" s="3">
        <v>1.0379</v>
      </c>
      <c r="V2" s="3">
        <v>1.034</v>
      </c>
      <c r="W2" s="3">
        <v>1.0807</v>
      </c>
      <c r="X2" s="3">
        <v>4.4250999999999999E-2</v>
      </c>
      <c r="Y2" s="3">
        <v>3.3783000000000001E-2</v>
      </c>
      <c r="Z2" s="3">
        <v>2.8627E-2</v>
      </c>
      <c r="AA2" s="3">
        <v>2.5864000000000002E-2</v>
      </c>
      <c r="AB2" s="3">
        <v>2.4643000000000002E-2</v>
      </c>
      <c r="AC2" s="3">
        <v>2.5099E-2</v>
      </c>
      <c r="AD2" s="3">
        <v>2.5635000000000002E-2</v>
      </c>
      <c r="AE2" s="3">
        <v>2.7660000000000001E-2</v>
      </c>
      <c r="AF2" s="3">
        <v>3.0676999999999999E-2</v>
      </c>
      <c r="AG2" s="3">
        <v>3.4854999999999997E-2</v>
      </c>
      <c r="AH2" s="3">
        <v>4.0403000000000001E-2</v>
      </c>
      <c r="AI2" s="3">
        <v>4.759E-2</v>
      </c>
      <c r="AJ2" s="3">
        <v>5.7107999999999999E-2</v>
      </c>
      <c r="AK2" s="3">
        <v>7.0132E-2</v>
      </c>
      <c r="AL2" s="3">
        <v>9.0921000000000002E-2</v>
      </c>
      <c r="AM2" s="3">
        <v>0.11193</v>
      </c>
      <c r="AN2" s="3">
        <v>0.13253999999999999</v>
      </c>
      <c r="AO2" s="3">
        <v>0.15645000000000001</v>
      </c>
      <c r="AP2" s="3">
        <v>2.4643000000000002E-2</v>
      </c>
      <c r="AQ2" s="34" t="s">
        <v>267</v>
      </c>
      <c r="AR2" s="35">
        <v>8.6999999999999994E-2</v>
      </c>
      <c r="AS2" s="35">
        <v>0.30199999999999999</v>
      </c>
      <c r="AT2" s="18">
        <v>0</v>
      </c>
      <c r="AU2" s="18">
        <v>0</v>
      </c>
      <c r="AV2" s="18">
        <v>0</v>
      </c>
      <c r="AW2" s="34" t="s">
        <v>267</v>
      </c>
      <c r="AX2" s="35">
        <v>8.6999999999999994E-2</v>
      </c>
      <c r="AY2" s="35">
        <v>0.30199999999999999</v>
      </c>
      <c r="AZ2" s="18">
        <v>0</v>
      </c>
      <c r="BA2" s="18">
        <v>0</v>
      </c>
      <c r="BB2" s="18">
        <v>0</v>
      </c>
    </row>
    <row r="3" spans="1:54" x14ac:dyDescent="0.25">
      <c r="X3" s="19"/>
      <c r="Y3" s="19"/>
      <c r="Z3" s="19"/>
      <c r="AA3" s="19"/>
      <c r="AB3" s="19"/>
      <c r="AC3" s="19"/>
      <c r="AD3" s="19"/>
      <c r="AE3" s="19"/>
      <c r="AF3" s="19"/>
      <c r="AG3" s="19"/>
      <c r="AH3" s="19"/>
      <c r="AI3" s="19"/>
      <c r="AJ3" s="19"/>
      <c r="AK3" s="19"/>
      <c r="AL3" s="19"/>
      <c r="AM3" s="19"/>
      <c r="AN3" s="19"/>
      <c r="AO3" s="19"/>
    </row>
    <row r="4" spans="1:54" x14ac:dyDescent="0.25">
      <c r="X4" s="19"/>
      <c r="Y4" s="19"/>
      <c r="Z4" s="19"/>
      <c r="AA4" s="19"/>
      <c r="AB4" s="19"/>
      <c r="AC4" s="19"/>
      <c r="AD4" s="19"/>
      <c r="AE4" s="19"/>
      <c r="AF4" s="19"/>
      <c r="AG4" s="19"/>
      <c r="AH4" s="19"/>
      <c r="AI4" s="19"/>
      <c r="AJ4" s="19"/>
      <c r="AK4" s="19"/>
      <c r="AL4" s="19"/>
      <c r="AM4" s="19"/>
      <c r="AN4" s="19"/>
      <c r="AO4" s="19"/>
    </row>
    <row r="21" s="30" customFormat="1"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P6" sqref="P6"/>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tr">
        <f>Main_Input!A2</f>
        <v>Tempest</v>
      </c>
      <c r="B2" s="7">
        <v>0</v>
      </c>
      <c r="C2" s="7">
        <v>0</v>
      </c>
      <c r="D2" s="7">
        <v>0</v>
      </c>
      <c r="E2" s="7">
        <v>0</v>
      </c>
      <c r="F2" s="7">
        <v>0</v>
      </c>
      <c r="G2" s="7">
        <v>0.45</v>
      </c>
      <c r="H2" s="7">
        <v>0</v>
      </c>
      <c r="I2" s="7">
        <v>0</v>
      </c>
      <c r="J2" s="7">
        <v>1.43</v>
      </c>
      <c r="K2" s="7">
        <v>0</v>
      </c>
      <c r="L2" s="7">
        <v>0</v>
      </c>
      <c r="M2" s="7">
        <v>0</v>
      </c>
      <c r="N2" s="7">
        <v>0</v>
      </c>
      <c r="O2" s="7">
        <v>0</v>
      </c>
      <c r="P2" s="7">
        <v>0.23</v>
      </c>
      <c r="Q2" s="7">
        <v>0</v>
      </c>
      <c r="R2" s="7">
        <v>0</v>
      </c>
      <c r="S2" s="7">
        <v>0</v>
      </c>
      <c r="T2" s="7">
        <v>0</v>
      </c>
      <c r="U2" s="7">
        <v>0</v>
      </c>
      <c r="V2" s="7">
        <v>0</v>
      </c>
      <c r="W2" s="7">
        <v>0</v>
      </c>
      <c r="X2" s="7">
        <v>0</v>
      </c>
      <c r="Y2" s="7">
        <v>0</v>
      </c>
      <c r="Z2" s="7">
        <v>0</v>
      </c>
      <c r="AA2" s="7">
        <v>0</v>
      </c>
    </row>
    <row r="3" spans="1:27"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Katherine Korobov</cp:lastModifiedBy>
  <dcterms:created xsi:type="dcterms:W3CDTF">2023-12-05T19:03:00Z</dcterms:created>
  <dcterms:modified xsi:type="dcterms:W3CDTF">2025-02-20T15:43:07Z</dcterms:modified>
</cp:coreProperties>
</file>