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reyes/Desktop/Sistemas Operativos/proyecto2/Paralelismo/"/>
    </mc:Choice>
  </mc:AlternateContent>
  <xr:revisionPtr revIDLastSave="0" documentId="13_ncr:1_{73C690CB-B892-E54A-BFED-7F31AB50B69D}" xr6:coauthVersionLast="47" xr6:coauthVersionMax="47" xr10:uidLastSave="{00000000-0000-0000-0000-000000000000}"/>
  <bookViews>
    <workbookView xWindow="0" yWindow="0" windowWidth="25600" windowHeight="16000" xr2:uid="{F95E13CC-A174-D842-AB91-4CD8D5C24769}"/>
  </bookViews>
  <sheets>
    <sheet name="PREGUNTA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B30" i="1"/>
  <c r="C31" i="1" s="1"/>
  <c r="B46" i="1"/>
  <c r="B47" i="1" s="1"/>
  <c r="B41" i="1"/>
  <c r="B42" i="1" s="1"/>
  <c r="B36" i="1"/>
  <c r="B31" i="1" l="1"/>
  <c r="C32" i="1" s="1"/>
  <c r="B37" i="1"/>
</calcChain>
</file>

<file path=xl/sharedStrings.xml><?xml version="1.0" encoding="utf-8"?>
<sst xmlns="http://schemas.openxmlformats.org/spreadsheetml/2006/main" count="43" uniqueCount="28">
  <si>
    <t>secuencial</t>
  </si>
  <si>
    <t>cores: n</t>
  </si>
  <si>
    <t>AL</t>
  </si>
  <si>
    <t>Andrea Reyes</t>
  </si>
  <si>
    <t>Fabricio Juárez</t>
  </si>
  <si>
    <t>Katherine García</t>
  </si>
  <si>
    <t xml:space="preserve">Proyecto Paralelismo </t>
  </si>
  <si>
    <t xml:space="preserve">Preguntas </t>
  </si>
  <si>
    <t>1. ¿Cuál es el modelo de paralelismo más rápido en los 6 escenarios?</t>
  </si>
  <si>
    <t>Los modelos de paralelización mas rápidos son:</t>
  </si>
  <si>
    <t>1 CORE</t>
  </si>
  <si>
    <t>2 CORES</t>
  </si>
  <si>
    <t>4 CORES</t>
  </si>
  <si>
    <t>1 THREAD</t>
  </si>
  <si>
    <t>4 THREADS</t>
  </si>
  <si>
    <t>2 THREADS</t>
  </si>
  <si>
    <t>8 THREADS</t>
  </si>
  <si>
    <t>Archivos</t>
  </si>
  <si>
    <t>Funciones</t>
  </si>
  <si>
    <t>2. ¿Cuál opción modelo de paralelismo tomaría usted y por qué?</t>
  </si>
  <si>
    <t>Depende de los recursos que tengamos y objetivo que el proyecto tenga. En este caso, el modelo más consistente fue la paralelización por archivos. A pesar de las restricciones que se tenían.</t>
  </si>
  <si>
    <t>3. ¿Recomendaría paralelizar tanto archivos y funciones al mismo tiempo?</t>
  </si>
  <si>
    <t>En este caso, el modelo de paralelizacion por funciones y archivos, es el caso mas tardado. Por lo que no lo recomendariamos debido a la limitacion de recursos que se posee.</t>
  </si>
  <si>
    <t>4. Cuál es el factor de mejora de pasar de 1 Core a 2 Core para el proceso que paraleliza los archivos</t>
  </si>
  <si>
    <t xml:space="preserve">5. Determine el factor teórico de mejora para el escenario de 2 Core (amdahl's law) al paralelizar por archivo </t>
  </si>
  <si>
    <t>6. Determine el factor teórico de mejora para el escenario de 2 Core (amdahl's law) al paralelizar por función estadística</t>
  </si>
  <si>
    <t>7. Determine el factor teórico de mejora para el escenario de 2 Core (amdahl's law) al paralelizar por función estadística y archivos</t>
  </si>
  <si>
    <t>Factor de mejora: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</si>
</sst>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169" fontId="0" fillId="0" borderId="0" xfId="0" applyNumberFormat="1"/>
    <xf numFmtId="10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left" wrapText="1"/>
    </xf>
    <xf numFmtId="169" fontId="0" fillId="2" borderId="0" xfId="0" applyNumberFormat="1" applyFill="1"/>
    <xf numFmtId="0" fontId="0" fillId="2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TOTAL DE CADA ESCENARIO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[1]TODAS!$B$5</c:f>
              <c:strCache>
                <c:ptCount val="1"/>
                <c:pt idx="0">
                  <c:v>PROM ARCHIVOS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[1]TODAS!$C$2:$H$3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[1]TODAS!$C$5:$H$5</c:f>
              <c:numCache>
                <c:formatCode>General</c:formatCode>
                <c:ptCount val="6"/>
                <c:pt idx="0">
                  <c:v>9.683720000000001</c:v>
                </c:pt>
                <c:pt idx="1">
                  <c:v>50.752469999999995</c:v>
                </c:pt>
                <c:pt idx="2">
                  <c:v>16.769690000000001</c:v>
                </c:pt>
                <c:pt idx="3">
                  <c:v>20.26613</c:v>
                </c:pt>
                <c:pt idx="4">
                  <c:v>18.319382000000001</c:v>
                </c:pt>
                <c:pt idx="5">
                  <c:v>19.639316999999998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0-F143-95FD-4768E7EFB524}"/>
            </c:ext>
          </c:extLst>
        </c:ser>
        <c:ser>
          <c:idx val="2"/>
          <c:order val="1"/>
          <c:tx>
            <c:strRef>
              <c:f>[1]TODAS!$B$6</c:f>
              <c:strCache>
                <c:ptCount val="1"/>
                <c:pt idx="0">
                  <c:v>PROM FUNCIONES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[1]TODAS!$C$2:$H$3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[1]TODAS!$C$6:$H$6</c:f>
              <c:numCache>
                <c:formatCode>General</c:formatCode>
                <c:ptCount val="6"/>
                <c:pt idx="0">
                  <c:v>42.643739999999994</c:v>
                </c:pt>
                <c:pt idx="1">
                  <c:v>30.639780000000002</c:v>
                </c:pt>
                <c:pt idx="2">
                  <c:v>26.576080000000001</c:v>
                </c:pt>
                <c:pt idx="3">
                  <c:v>30.234349999999999</c:v>
                </c:pt>
                <c:pt idx="4">
                  <c:v>29.809720000000006</c:v>
                </c:pt>
                <c:pt idx="5">
                  <c:v>13.24981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0-F143-95FD-4768E7EFB524}"/>
            </c:ext>
          </c:extLst>
        </c:ser>
        <c:ser>
          <c:idx val="3"/>
          <c:order val="2"/>
          <c:tx>
            <c:strRef>
              <c:f>[1]TODAS!$B$7</c:f>
              <c:strCache>
                <c:ptCount val="1"/>
                <c:pt idx="0">
                  <c:v>PROM ARCHIVOS Y FUNCIONES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[1]TODAS!$C$2:$H$3</c:f>
              <c:multiLvlStrCache>
                <c:ptCount val="6"/>
                <c:lvl>
                  <c:pt idx="0">
                    <c:v>1 THREAD</c:v>
                  </c:pt>
                  <c:pt idx="1">
                    <c:v>4 THREADS</c:v>
                  </c:pt>
                  <c:pt idx="2">
                    <c:v>2 THREADS</c:v>
                  </c:pt>
                  <c:pt idx="3">
                    <c:v>4 THREADS</c:v>
                  </c:pt>
                  <c:pt idx="4">
                    <c:v>8 THREADS</c:v>
                  </c:pt>
                  <c:pt idx="5">
                    <c:v>8 THREADS</c:v>
                  </c:pt>
                </c:lvl>
                <c:lvl>
                  <c:pt idx="0">
                    <c:v>1 CORE</c:v>
                  </c:pt>
                  <c:pt idx="2">
                    <c:v>2 CORES</c:v>
                  </c:pt>
                  <c:pt idx="5">
                    <c:v>4 CORES</c:v>
                  </c:pt>
                </c:lvl>
              </c:multiLvlStrCache>
            </c:multiLvlStrRef>
          </c:cat>
          <c:val>
            <c:numRef>
              <c:f>[1]TODAS!$C$7:$H$7</c:f>
              <c:numCache>
                <c:formatCode>General</c:formatCode>
                <c:ptCount val="6"/>
                <c:pt idx="0">
                  <c:v>42.149899999999995</c:v>
                </c:pt>
                <c:pt idx="1">
                  <c:v>56.745457999999999</c:v>
                </c:pt>
                <c:pt idx="2">
                  <c:v>24.642440000000001</c:v>
                </c:pt>
                <c:pt idx="3">
                  <c:v>28.830159999999999</c:v>
                </c:pt>
                <c:pt idx="4">
                  <c:v>38.51455</c:v>
                </c:pt>
                <c:pt idx="5">
                  <c:v>18.867979999999999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0-F143-95FD-4768E7EF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127744"/>
        <c:axId val="527129392"/>
      </c:lineChart>
      <c:catAx>
        <c:axId val="5271277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7129392"/>
        <c:crosses val="autoZero"/>
        <c:auto val="1"/>
        <c:lblAlgn val="ctr"/>
        <c:lblOffset val="100"/>
        <c:noMultiLvlLbl val="0"/>
      </c:catAx>
      <c:valAx>
        <c:axId val="5271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PROMEDIO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71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16</xdr:col>
      <xdr:colOff>165100</xdr:colOff>
      <xdr:row>23</xdr:row>
      <xdr:rowOff>101600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D8FA958-4CA7-9E4D-858F-16832861A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"/>
      <sheetName val="G2"/>
      <sheetName val="G3"/>
      <sheetName val="G4"/>
      <sheetName val="TODA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C2" t="str">
            <v>1 CORE</v>
          </cell>
          <cell r="E2" t="str">
            <v>2 CORES</v>
          </cell>
          <cell r="H2" t="str">
            <v>4 CORES</v>
          </cell>
        </row>
        <row r="3">
          <cell r="C3" t="str">
            <v>1 THREAD</v>
          </cell>
          <cell r="D3" t="str">
            <v>4 THREADS</v>
          </cell>
          <cell r="E3" t="str">
            <v>2 THREADS</v>
          </cell>
          <cell r="F3" t="str">
            <v>4 THREADS</v>
          </cell>
          <cell r="G3" t="str">
            <v>8 THREADS</v>
          </cell>
          <cell r="H3" t="str">
            <v>8 THREADS</v>
          </cell>
        </row>
        <row r="5">
          <cell r="B5" t="str">
            <v xml:space="preserve">PROM ARCHIVOS  </v>
          </cell>
          <cell r="C5">
            <v>9.683720000000001</v>
          </cell>
          <cell r="D5">
            <v>50.752469999999995</v>
          </cell>
          <cell r="E5">
            <v>16.769690000000001</v>
          </cell>
          <cell r="F5">
            <v>20.26613</v>
          </cell>
          <cell r="G5">
            <v>18.319382000000001</v>
          </cell>
          <cell r="H5">
            <v>19.639316999999998</v>
          </cell>
        </row>
        <row r="6">
          <cell r="B6" t="str">
            <v>PROM FUNCIONES</v>
          </cell>
          <cell r="C6">
            <v>42.643739999999994</v>
          </cell>
          <cell r="D6">
            <v>30.639780000000002</v>
          </cell>
          <cell r="E6">
            <v>26.576080000000001</v>
          </cell>
          <cell r="F6">
            <v>30.234349999999999</v>
          </cell>
          <cell r="G6">
            <v>29.809720000000006</v>
          </cell>
          <cell r="H6">
            <v>13.24981</v>
          </cell>
        </row>
        <row r="7">
          <cell r="B7" t="str">
            <v>PROM ARCHIVOS Y FUNCIONES</v>
          </cell>
          <cell r="C7">
            <v>42.149899999999995</v>
          </cell>
          <cell r="D7">
            <v>56.745457999999999</v>
          </cell>
          <cell r="E7">
            <v>24.642440000000001</v>
          </cell>
          <cell r="F7">
            <v>28.830159999999999</v>
          </cell>
          <cell r="G7">
            <v>38.51455</v>
          </cell>
          <cell r="H7">
            <v>18.867979999999999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E0C66-75E1-F249-8C5C-6DDF348D4642}">
  <dimension ref="A1:F47"/>
  <sheetViews>
    <sheetView tabSelected="1" workbookViewId="0">
      <selection activeCell="P27" sqref="P27"/>
    </sheetView>
  </sheetViews>
  <sheetFormatPr baseColWidth="10" defaultRowHeight="16" x14ac:dyDescent="0.2"/>
  <cols>
    <col min="3" max="3" width="12.6640625" bestFit="1" customWidth="1"/>
    <col min="4" max="4" width="11.6640625" bestFit="1" customWidth="1"/>
  </cols>
  <sheetData>
    <row r="1" spans="1:6" x14ac:dyDescent="0.2">
      <c r="A1" t="s">
        <v>3</v>
      </c>
    </row>
    <row r="2" spans="1:6" x14ac:dyDescent="0.2">
      <c r="A2" t="s">
        <v>4</v>
      </c>
    </row>
    <row r="3" spans="1:6" x14ac:dyDescent="0.2">
      <c r="A3" t="s">
        <v>5</v>
      </c>
    </row>
    <row r="5" spans="1:6" x14ac:dyDescent="0.2">
      <c r="A5" t="s">
        <v>6</v>
      </c>
    </row>
    <row r="6" spans="1:6" x14ac:dyDescent="0.2">
      <c r="A6" t="s">
        <v>7</v>
      </c>
    </row>
    <row r="8" spans="1:6" x14ac:dyDescent="0.2">
      <c r="A8" t="s">
        <v>8</v>
      </c>
    </row>
    <row r="10" spans="1:6" x14ac:dyDescent="0.2">
      <c r="A10" t="s">
        <v>9</v>
      </c>
    </row>
    <row r="11" spans="1:6" x14ac:dyDescent="0.2">
      <c r="A11" s="4" t="s">
        <v>10</v>
      </c>
      <c r="B11" s="4"/>
      <c r="C11" s="4" t="s">
        <v>11</v>
      </c>
      <c r="D11" s="4"/>
      <c r="E11" s="4"/>
      <c r="F11" s="5" t="s">
        <v>12</v>
      </c>
    </row>
    <row r="12" spans="1:6" x14ac:dyDescent="0.2">
      <c r="A12" s="5" t="s">
        <v>13</v>
      </c>
      <c r="B12" s="5" t="s">
        <v>14</v>
      </c>
      <c r="C12" s="5" t="s">
        <v>15</v>
      </c>
      <c r="D12" s="5" t="s">
        <v>14</v>
      </c>
      <c r="E12" s="5" t="s">
        <v>16</v>
      </c>
      <c r="F12" s="5" t="s">
        <v>16</v>
      </c>
    </row>
    <row r="13" spans="1:6" x14ac:dyDescent="0.2">
      <c r="A13" s="6" t="s">
        <v>17</v>
      </c>
      <c r="B13" s="6" t="s">
        <v>18</v>
      </c>
      <c r="C13" s="6" t="s">
        <v>17</v>
      </c>
      <c r="D13" s="6" t="s">
        <v>17</v>
      </c>
      <c r="E13" s="6" t="s">
        <v>17</v>
      </c>
      <c r="F13" s="6" t="s">
        <v>18</v>
      </c>
    </row>
    <row r="15" spans="1:6" x14ac:dyDescent="0.2">
      <c r="A15" t="s">
        <v>19</v>
      </c>
    </row>
    <row r="17" spans="1:6" x14ac:dyDescent="0.2">
      <c r="A17" s="7" t="s">
        <v>20</v>
      </c>
      <c r="B17" s="7"/>
      <c r="C17" s="7"/>
      <c r="D17" s="7"/>
      <c r="E17" s="7"/>
      <c r="F17" s="7"/>
    </row>
    <row r="18" spans="1:6" x14ac:dyDescent="0.2">
      <c r="A18" s="7"/>
      <c r="B18" s="7"/>
      <c r="C18" s="7"/>
      <c r="D18" s="7"/>
      <c r="E18" s="7"/>
      <c r="F18" s="7"/>
    </row>
    <row r="19" spans="1:6" x14ac:dyDescent="0.2">
      <c r="A19" s="7"/>
      <c r="B19" s="7"/>
      <c r="C19" s="7"/>
      <c r="D19" s="7"/>
      <c r="E19" s="7"/>
      <c r="F19" s="7"/>
    </row>
    <row r="21" spans="1:6" x14ac:dyDescent="0.2">
      <c r="A21" t="s">
        <v>21</v>
      </c>
    </row>
    <row r="23" spans="1:6" x14ac:dyDescent="0.2">
      <c r="A23" s="7" t="s">
        <v>22</v>
      </c>
      <c r="B23" s="7"/>
      <c r="C23" s="7"/>
      <c r="D23" s="7"/>
      <c r="E23" s="7"/>
      <c r="F23" s="7"/>
    </row>
    <row r="24" spans="1:6" x14ac:dyDescent="0.2">
      <c r="A24" s="7"/>
      <c r="B24" s="7"/>
      <c r="C24" s="7"/>
      <c r="D24" s="7"/>
      <c r="E24" s="7"/>
      <c r="F24" s="7"/>
    </row>
    <row r="25" spans="1:6" x14ac:dyDescent="0.2">
      <c r="A25" s="7"/>
      <c r="B25" s="7"/>
      <c r="C25" s="7"/>
      <c r="D25" s="7"/>
      <c r="E25" s="7"/>
      <c r="F25" s="7"/>
    </row>
    <row r="27" spans="1:6" x14ac:dyDescent="0.2">
      <c r="A27" s="7" t="s">
        <v>23</v>
      </c>
      <c r="B27" s="7"/>
      <c r="C27" s="7"/>
      <c r="D27" s="7"/>
      <c r="E27" s="7"/>
      <c r="F27" s="7"/>
    </row>
    <row r="28" spans="1:6" x14ac:dyDescent="0.2">
      <c r="A28" s="7"/>
      <c r="B28" s="7"/>
      <c r="C28" s="7"/>
      <c r="D28" s="7"/>
      <c r="E28" s="7"/>
      <c r="F28" s="7"/>
    </row>
    <row r="29" spans="1:6" x14ac:dyDescent="0.2">
      <c r="A29" t="s">
        <v>1</v>
      </c>
      <c r="B29">
        <v>2</v>
      </c>
      <c r="C29">
        <v>1</v>
      </c>
    </row>
    <row r="30" spans="1:6" x14ac:dyDescent="0.2">
      <c r="A30" t="s">
        <v>0</v>
      </c>
      <c r="B30" s="1">
        <f>1/1000</f>
        <v>1E-3</v>
      </c>
      <c r="C30" s="3">
        <f>B30</f>
        <v>1E-3</v>
      </c>
    </row>
    <row r="31" spans="1:6" x14ac:dyDescent="0.2">
      <c r="A31" t="s">
        <v>2</v>
      </c>
      <c r="B31">
        <f>1/((1-B30)+(B30/B29))</f>
        <v>1.0005002501250626</v>
      </c>
      <c r="C31" s="2">
        <f>1/((1-B30)+(B30/C29))</f>
        <v>1</v>
      </c>
    </row>
    <row r="32" spans="1:6" x14ac:dyDescent="0.2">
      <c r="A32" t="s">
        <v>27</v>
      </c>
      <c r="C32" s="8">
        <f>B31-C31</f>
        <v>5.002501250626068E-4</v>
      </c>
    </row>
    <row r="34" spans="1:4" x14ac:dyDescent="0.2">
      <c r="A34" t="s">
        <v>24</v>
      </c>
    </row>
    <row r="35" spans="1:4" x14ac:dyDescent="0.2">
      <c r="A35" t="s">
        <v>1</v>
      </c>
      <c r="B35">
        <v>2</v>
      </c>
      <c r="C35" s="3"/>
    </row>
    <row r="36" spans="1:4" x14ac:dyDescent="0.2">
      <c r="A36" t="s">
        <v>0</v>
      </c>
      <c r="B36" s="1">
        <f>1/1000</f>
        <v>1E-3</v>
      </c>
      <c r="C36" s="2"/>
      <c r="D36" s="2"/>
    </row>
    <row r="37" spans="1:4" x14ac:dyDescent="0.2">
      <c r="A37" t="s">
        <v>2</v>
      </c>
      <c r="B37" s="9">
        <f>1/((1-B36)+(B36/B35))</f>
        <v>1.0005002501250626</v>
      </c>
    </row>
    <row r="39" spans="1:4" x14ac:dyDescent="0.2">
      <c r="A39" t="s">
        <v>25</v>
      </c>
    </row>
    <row r="40" spans="1:4" x14ac:dyDescent="0.2">
      <c r="A40" t="s">
        <v>1</v>
      </c>
      <c r="B40">
        <v>2</v>
      </c>
    </row>
    <row r="41" spans="1:4" x14ac:dyDescent="0.2">
      <c r="A41" t="s">
        <v>0</v>
      </c>
      <c r="B41" s="1">
        <f>1/5</f>
        <v>0.2</v>
      </c>
    </row>
    <row r="42" spans="1:4" x14ac:dyDescent="0.2">
      <c r="A42" t="s">
        <v>2</v>
      </c>
      <c r="B42" s="9">
        <f>1/((1-B41)+(B41/B40))</f>
        <v>1.1111111111111112</v>
      </c>
    </row>
    <row r="44" spans="1:4" x14ac:dyDescent="0.2">
      <c r="A44" t="s">
        <v>26</v>
      </c>
    </row>
    <row r="45" spans="1:4" x14ac:dyDescent="0.2">
      <c r="A45" t="s">
        <v>1</v>
      </c>
      <c r="B45">
        <v>2</v>
      </c>
    </row>
    <row r="46" spans="1:4" x14ac:dyDescent="0.2">
      <c r="A46" t="s">
        <v>0</v>
      </c>
      <c r="B46" s="1">
        <f>1/5000</f>
        <v>2.0000000000000001E-4</v>
      </c>
    </row>
    <row r="47" spans="1:4" x14ac:dyDescent="0.2">
      <c r="A47" t="s">
        <v>2</v>
      </c>
      <c r="B47" s="9">
        <f>1/((1-B46)+(B46/B45))</f>
        <v>1.000100010001</v>
      </c>
    </row>
  </sheetData>
  <mergeCells count="5">
    <mergeCell ref="A11:B11"/>
    <mergeCell ref="C11:E11"/>
    <mergeCell ref="A17:F19"/>
    <mergeCell ref="A23:F25"/>
    <mergeCell ref="A27:F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PREGUNTAS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2022-04-25T22:18:47Z</dcterms:created>
  <dcterms:modified xsi:type="dcterms:W3CDTF">2022-04-26T00:38:53Z</dcterms:modified>
</cp:coreProperties>
</file>