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5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6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7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Katherine/Desktop/"/>
    </mc:Choice>
  </mc:AlternateContent>
  <bookViews>
    <workbookView xWindow="0" yWindow="460" windowWidth="28160" windowHeight="15340" tabRatio="500" activeTab="4"/>
  </bookViews>
  <sheets>
    <sheet name="&quot;спутать&quot;" sheetId="1" r:id="rId1"/>
    <sheet name="сводная 1" sheetId="3" r:id="rId2"/>
    <sheet name="&quot;перепутать&quot;" sheetId="2" r:id="rId3"/>
    <sheet name="сводная 2" sheetId="4" r:id="rId4"/>
    <sheet name="Лист5" sheetId="10" r:id="rId5"/>
    <sheet name="совмест" sheetId="5" r:id="rId6"/>
    <sheet name="prefix + tense" sheetId="6" r:id="rId7"/>
    <sheet name="prefix + personnumber" sheetId="7" r:id="rId8"/>
    <sheet name="prefix + tense + personnumber" sheetId="8" r:id="rId9"/>
    <sheet name="prefix + participant 1" sheetId="9" r:id="rId10"/>
  </sheets>
  <definedNames>
    <definedName name="_xlnm._FilterDatabase" localSheetId="2" hidden="1">'"перепутать"'!$A$1:$S$26</definedName>
    <definedName name="_xlnm._FilterDatabase" localSheetId="0" hidden="1">'"спутать"'!$A$1:$S$26</definedName>
  </definedNames>
  <calcPr calcId="150000" concurrentCalc="0"/>
  <pivotCaches>
    <pivotCache cacheId="0" r:id="rId11"/>
    <pivotCache cacheId="1" r:id="rId12"/>
    <pivotCache cacheId="12" r:id="rId13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51" i="5" l="1"/>
  <c r="T3" i="5"/>
  <c r="T4" i="5"/>
  <c r="T5" i="5"/>
  <c r="T6" i="5"/>
  <c r="T7" i="5"/>
  <c r="T8" i="5"/>
  <c r="T9" i="5"/>
  <c r="T10" i="5"/>
  <c r="T11" i="5"/>
  <c r="T12" i="5"/>
  <c r="T13" i="5"/>
  <c r="T14" i="5"/>
  <c r="T15" i="5"/>
  <c r="T16" i="5"/>
  <c r="T17" i="5"/>
  <c r="T18" i="5"/>
  <c r="T19" i="5"/>
  <c r="T20" i="5"/>
  <c r="T21" i="5"/>
  <c r="T22" i="5"/>
  <c r="T23" i="5"/>
  <c r="T24" i="5"/>
  <c r="T25" i="5"/>
  <c r="T26" i="5"/>
  <c r="T27" i="5"/>
  <c r="T28" i="5"/>
  <c r="T29" i="5"/>
  <c r="T30" i="5"/>
  <c r="T31" i="5"/>
  <c r="T32" i="5"/>
  <c r="T33" i="5"/>
  <c r="T34" i="5"/>
  <c r="T35" i="5"/>
  <c r="T36" i="5"/>
  <c r="T37" i="5"/>
  <c r="T38" i="5"/>
  <c r="T39" i="5"/>
  <c r="T40" i="5"/>
  <c r="T41" i="5"/>
  <c r="T42" i="5"/>
  <c r="T43" i="5"/>
  <c r="T44" i="5"/>
  <c r="T45" i="5"/>
  <c r="T46" i="5"/>
  <c r="T47" i="5"/>
  <c r="T48" i="5"/>
  <c r="T49" i="5"/>
  <c r="T50" i="5"/>
  <c r="T2" i="5"/>
  <c r="S3" i="5"/>
  <c r="S4" i="5"/>
  <c r="S5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6" i="5"/>
  <c r="S27" i="5"/>
  <c r="S28" i="5"/>
  <c r="S29" i="5"/>
  <c r="S30" i="5"/>
  <c r="S31" i="5"/>
  <c r="S32" i="5"/>
  <c r="S33" i="5"/>
  <c r="S34" i="5"/>
  <c r="S35" i="5"/>
  <c r="S36" i="5"/>
  <c r="S37" i="5"/>
  <c r="S38" i="5"/>
  <c r="S39" i="5"/>
  <c r="S40" i="5"/>
  <c r="S41" i="5"/>
  <c r="S42" i="5"/>
  <c r="S43" i="5"/>
  <c r="S44" i="5"/>
  <c r="S45" i="5"/>
  <c r="S46" i="5"/>
  <c r="S47" i="5"/>
  <c r="S48" i="5"/>
  <c r="S49" i="5"/>
  <c r="S50" i="5"/>
  <c r="S51" i="5"/>
  <c r="S2" i="5"/>
</calcChain>
</file>

<file path=xl/sharedStrings.xml><?xml version="1.0" encoding="utf-8"?>
<sst xmlns="http://schemas.openxmlformats.org/spreadsheetml/2006/main" count="2294" uniqueCount="555">
  <si>
    <t>Reversed left context</t>
  </si>
  <si>
    <t>Reversed center</t>
  </si>
  <si>
    <t>Left context</t>
  </si>
  <si>
    <t>Center</t>
  </si>
  <si>
    <t>Punct</t>
  </si>
  <si>
    <t>Right context</t>
  </si>
  <si>
    <t>Title</t>
  </si>
  <si>
    <t>Author</t>
  </si>
  <si>
    <t>Birthday</t>
  </si>
  <si>
    <t>Header</t>
  </si>
  <si>
    <t>Created</t>
  </si>
  <si>
    <t>Sphere</t>
  </si>
  <si>
    <t>Type</t>
  </si>
  <si>
    <t>Topic</t>
  </si>
  <si>
    <t>Publication</t>
  </si>
  <si>
    <t>Publ_year</t>
  </si>
  <si>
    <t>Medium</t>
  </si>
  <si>
    <t>Ambiguity</t>
  </si>
  <si>
    <t>Full context</t>
  </si>
  <si>
    <t> ен енаркэ ан ьтадереп ьсоладу</t>
  </si>
  <si>
    <t>ьшеатупс</t>
  </si>
  <si>
    <t xml:space="preserve"> удалось передать на экране, не </t>
  </si>
  <si>
    <r>
      <t> </t>
    </r>
    <r>
      <rPr>
        <b/>
        <sz val="11"/>
        <rFont val="Calibri"/>
        <family val="2"/>
        <charset val="204"/>
      </rPr>
      <t>спутаешь</t>
    </r>
    <r>
      <rPr>
        <sz val="11"/>
        <rFont val="Calibri"/>
        <family val="2"/>
        <charset val="204"/>
      </rPr>
      <t> </t>
    </r>
  </si>
  <si>
    <t xml:space="preserve">  </t>
  </si>
  <si>
    <t>ни с чем.  </t>
  </si>
  <si>
    <t>коллективный. Форум: 17 мгновений весны (2005-2010) </t>
  </si>
  <si>
    <t>коллективный </t>
  </si>
  <si>
    <t> </t>
  </si>
  <si>
    <t>Форум: 17 мгновений весны </t>
  </si>
  <si>
    <t>2005-2010 </t>
  </si>
  <si>
    <t>электронная коммуникация ,  нехудожественная </t>
  </si>
  <si>
    <t>комментарии </t>
  </si>
  <si>
    <t>досуг, зрелища и развлечения, искусство и культура </t>
  </si>
  <si>
    <t>электронный текст </t>
  </si>
  <si>
    <t>омонимия снята</t>
  </si>
  <si>
    <r>
      <t xml:space="preserve"> [MC LOUD, муж]   Образ, который ему удалось передать на экране, не </t>
    </r>
    <r>
      <rPr>
        <b/>
        <sz val="11"/>
        <rFont val="Calibri"/>
        <family val="2"/>
        <charset val="204"/>
      </rPr>
      <t>спутаешь</t>
    </r>
    <r>
      <rPr>
        <sz val="11"/>
        <rFont val="Calibri"/>
        <family val="2"/>
        <charset val="204"/>
      </rPr>
      <t xml:space="preserve"> ни с чем.  [коллективный. Форум: 17 мгновений весны (2005-2010)] [омонимия снята]</t>
    </r>
  </si>
  <si>
    <t> анепьлиВ ед акинимоД иицнарФ лед</t>
  </si>
  <si>
    <t>олатупс</t>
  </si>
  <si>
    <t xml:space="preserve"> дел Франции Доминика де Вильпена </t>
  </si>
  <si>
    <r>
      <t> </t>
    </r>
    <r>
      <rPr>
        <b/>
        <sz val="11"/>
        <rFont val="Calibri"/>
        <family val="2"/>
        <charset val="204"/>
      </rPr>
      <t>спутало</t>
    </r>
    <r>
      <rPr>
        <sz val="11"/>
        <rFont val="Calibri"/>
        <family val="2"/>
        <charset val="204"/>
      </rPr>
      <t> </t>
    </r>
  </si>
  <si>
    <t>карты американским дипломатам.  </t>
  </si>
  <si>
    <t>Евгений Артемов. Женщина знает, когда начнется война. Буш рассказал президенту Латвии о своих планах (2003) // «Известия», 2003.02.18 </t>
  </si>
  <si>
    <t>Евгений Артемов </t>
  </si>
  <si>
    <t>Женщина знает, когда начнется война. Буш рассказал президенту Латвии о своих планах </t>
  </si>
  <si>
    <t>2003 </t>
  </si>
  <si>
    <t>публицистика, нехудожественная </t>
  </si>
  <si>
    <t>статья </t>
  </si>
  <si>
    <t>политика и общественная жизнь </t>
  </si>
  <si>
    <t>«Известия» </t>
  </si>
  <si>
    <t>2003.02.18 </t>
  </si>
  <si>
    <t>газета </t>
  </si>
  <si>
    <r>
      <t xml:space="preserve">  Однако пятничное выступление в Совете Безопасности министра иностранных дел Франции Доминика де Вильпена </t>
    </r>
    <r>
      <rPr>
        <b/>
        <sz val="11"/>
        <rFont val="Calibri"/>
        <family val="2"/>
        <charset val="204"/>
      </rPr>
      <t>спутало</t>
    </r>
    <r>
      <rPr>
        <sz val="11"/>
        <rFont val="Calibri"/>
        <family val="2"/>
        <charset val="204"/>
      </rPr>
      <t xml:space="preserve"> карты американским дипломатам.  [Евгений Артемов. Женщина знает, когда начнется война. Буш рассказал президенту Латвии о своих планах (2003) // «Известия», 2003.02.18] [омонимия снята]</t>
    </r>
  </si>
  <si>
    <t> еН  одатс ешан тёди оно</t>
  </si>
  <si>
    <t>меатупс</t>
  </si>
  <si>
    <t xml:space="preserve"> оно, идёт наше стадо!  Не </t>
  </si>
  <si>
    <r>
      <t> </t>
    </r>
    <r>
      <rPr>
        <b/>
        <sz val="11"/>
        <rFont val="Calibri"/>
        <family val="2"/>
        <charset val="204"/>
      </rPr>
      <t>спутаем</t>
    </r>
    <r>
      <rPr>
        <sz val="11"/>
        <rFont val="Calibri"/>
        <family val="2"/>
        <charset val="204"/>
      </rPr>
      <t> </t>
    </r>
  </si>
  <si>
    <t>с другими.   Как это-сверху </t>
  </si>
  <si>
    <t>Святослав Сахарнов. Осколки кокосового ореха // «Мурзилка», 2002 </t>
  </si>
  <si>
    <t>Святослав Сахарнов </t>
  </si>
  <si>
    <t>1923 </t>
  </si>
  <si>
    <t>Осколки кокосового ореха </t>
  </si>
  <si>
    <t>2002 </t>
  </si>
  <si>
    <t>рассказ </t>
  </si>
  <si>
    <t>природа </t>
  </si>
  <si>
    <t>«Мурзилка» </t>
  </si>
  <si>
    <t>журнал </t>
  </si>
  <si>
    <r>
      <t xml:space="preserve"> - Когда будет засуха, стадо двинется в дальний поход к непересыхающим рекам, а мы будем сверху видеть - ага, вон оно, идёт наше стадо!  Не </t>
    </r>
    <r>
      <rPr>
        <b/>
        <sz val="11"/>
        <rFont val="Calibri"/>
        <family val="2"/>
        <charset val="204"/>
      </rPr>
      <t>спутаем</t>
    </r>
    <r>
      <rPr>
        <sz val="11"/>
        <rFont val="Calibri"/>
        <family val="2"/>
        <charset val="204"/>
      </rPr>
      <t xml:space="preserve"> с другими.   Как это-сверху?  [Святослав Сахарнов. Осколки кокосового ореха // «Мурзилка», 2002] [омонимия снята]</t>
    </r>
  </si>
  <si>
    <t> чарв А  килбупсер хынжю зи</t>
  </si>
  <si>
    <t>латупс</t>
  </si>
  <si>
    <t xml:space="preserve"> из южных республик.  А врач </t>
  </si>
  <si>
    <r>
      <t> 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> </t>
    </r>
  </si>
  <si>
    <t>гонорею с уретритом.  Другой пример </t>
  </si>
  <si>
    <t>Сергей Шерстенников. Доктор твоего (2002) // «Автопилот», 2002.01.15 </t>
  </si>
  <si>
    <t>Сергей Шерстенников </t>
  </si>
  <si>
    <t>Доктор твоего </t>
  </si>
  <si>
    <t>интервью </t>
  </si>
  <si>
    <t>здоровье и медицина </t>
  </si>
  <si>
    <t>«Автопилот» </t>
  </si>
  <si>
    <t>2002.01.15 </t>
  </si>
  <si>
    <r>
      <t xml:space="preserve"> При мне человек вылетел из ЦК одной из южных республик.  А врач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 xml:space="preserve"> гонорею с уретритом.  Другой пример.  [Сергей Шерстенников. Доктор твоего (2002) // «Автопилот», 2002.01.15] [омонимия снята]</t>
    </r>
  </si>
  <si>
    <t> вокинжородонзележ жяов йиксвива-ьлеТ </t>
  </si>
  <si>
    <t xml:space="preserve">   Тель-авивский вояж железнодорожников </t>
  </si>
  <si>
    <t>и перессорил все наши мысли </t>
  </si>
  <si>
    <t>Дмитрий Навоша. Гости из прошлого. «Локомотив» уступил «Хапоэлю» (2001) // «Известия», 2001.11.21 </t>
  </si>
  <si>
    <t>Дмитрий Навоша </t>
  </si>
  <si>
    <t>Гости из прошлого. «Локомотив» уступил «Хапоэлю» </t>
  </si>
  <si>
    <t>2001 </t>
  </si>
  <si>
    <t>спорт </t>
  </si>
  <si>
    <t>2001.11.21 </t>
  </si>
  <si>
    <r>
      <t xml:space="preserve">  Тель-авивский вояж железнодорожников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 xml:space="preserve"> и перессорил все наши мысли, так однозначно сходившиеся на том, что в нынешнем лигочемпионском сезоне "Локомотив" вышел на качественно новый уровень.  [Дмитрий Навоша. Гости из прошлого. «Локомотив» уступил «Хапоэлю» (2001) // «Известия», 2001.11.21] [омонимия снята]</t>
    </r>
  </si>
  <si>
    <t> ен ьтсуП  акызя огеом яиненархос</t>
  </si>
  <si>
    <t>тюатупс</t>
  </si>
  <si>
    <t xml:space="preserve"> сохранения моего языка.  Пусть не </t>
  </si>
  <si>
    <r>
      <t> </t>
    </r>
    <r>
      <rPr>
        <b/>
        <sz val="11"/>
        <rFont val="Calibri"/>
        <family val="2"/>
        <charset val="204"/>
      </rPr>
      <t>спутают</t>
    </r>
    <r>
      <rPr>
        <sz val="11"/>
        <rFont val="Calibri"/>
        <family val="2"/>
        <charset val="204"/>
      </rPr>
      <t> </t>
    </r>
  </si>
  <si>
    <t>… "  </t>
  </si>
  <si>
    <r>
      <t xml:space="preserve">  Пусть не </t>
    </r>
    <r>
      <rPr>
        <b/>
        <sz val="11"/>
        <rFont val="Calibri"/>
        <family val="2"/>
        <charset val="204"/>
      </rPr>
      <t>спутают</t>
    </r>
    <r>
      <rPr>
        <sz val="11"/>
        <rFont val="Calibri"/>
        <family val="2"/>
        <charset val="204"/>
      </rPr>
      <t>…  </t>
    </r>
  </si>
  <si>
    <t>Владислав Отрошенко. Эссе из книги «Тайная история творений» // «Октябрь», 2001 </t>
  </si>
  <si>
    <t>Владислав Отрошенко </t>
  </si>
  <si>
    <t>1959 </t>
  </si>
  <si>
    <t>Эссе из книги «Тайная история творений» </t>
  </si>
  <si>
    <t>эссе </t>
  </si>
  <si>
    <t>искусство и культура </t>
  </si>
  <si>
    <t>«Октябрь» </t>
  </si>
  <si>
    <r>
      <t xml:space="preserve"> Обрати внимание Молотова и Рубановского на необходимость точного сохранения моего языка.  Пусть не </t>
    </r>
    <r>
      <rPr>
        <b/>
        <sz val="11"/>
        <rFont val="Calibri"/>
        <family val="2"/>
        <charset val="204"/>
      </rPr>
      <t>спутают</t>
    </r>
    <r>
      <rPr>
        <sz val="11"/>
        <rFont val="Calibri"/>
        <family val="2"/>
        <charset val="204"/>
      </rPr>
      <t xml:space="preserve">… "   Пусть не </t>
    </r>
    <r>
      <rPr>
        <b/>
        <sz val="11"/>
        <rFont val="Calibri"/>
        <family val="2"/>
        <charset val="204"/>
      </rPr>
      <t>спутают</t>
    </r>
    <r>
      <rPr>
        <sz val="11"/>
        <rFont val="Calibri"/>
        <family val="2"/>
        <charset val="204"/>
      </rPr>
      <t>…  [Владислав Отрошенко. Эссе из книги «Тайная история творений» // «Октябрь», 2001] [омонимия снята]</t>
    </r>
  </si>
  <si>
    <t>,  </t>
  </si>
  <si>
    <t> кафбар ино умеовс увтсежевен оп</t>
  </si>
  <si>
    <t>илатупс</t>
  </si>
  <si>
    <t xml:space="preserve"> по невежеству своему они рабфак </t>
  </si>
  <si>
    <r>
      <t> </t>
    </r>
    <r>
      <rPr>
        <b/>
        <sz val="11"/>
        <rFont val="Calibri"/>
        <family val="2"/>
        <charset val="204"/>
      </rPr>
      <t>спутали</t>
    </r>
    <r>
      <rPr>
        <sz val="11"/>
        <rFont val="Calibri"/>
        <family val="2"/>
        <charset val="204"/>
      </rPr>
      <t> </t>
    </r>
  </si>
  <si>
    <t>с домзаком…"  </t>
  </si>
  <si>
    <t>Анатолий Азольский. Лопушок // «Новый Мир», 1998 </t>
  </si>
  <si>
    <t>Анатолий Азольский </t>
  </si>
  <si>
    <t>1930 </t>
  </si>
  <si>
    <t>Лопушок </t>
  </si>
  <si>
    <t>1998 </t>
  </si>
  <si>
    <t>художественная </t>
  </si>
  <si>
    <t>роман </t>
  </si>
  <si>
    <t>«Новый Мир» </t>
  </si>
  <si>
    <r>
      <t xml:space="preserve"> Неблагодарные односельчане послали его в город, на рабфак, по невежеству своему они рабфак </t>
    </r>
    <r>
      <rPr>
        <b/>
        <sz val="11"/>
        <rFont val="Calibri"/>
        <family val="2"/>
        <charset val="204"/>
      </rPr>
      <t>спутали</t>
    </r>
    <r>
      <rPr>
        <sz val="11"/>
        <rFont val="Calibri"/>
        <family val="2"/>
        <charset val="204"/>
      </rPr>
      <t xml:space="preserve"> с домзаком…"  [Анатолий Азольский. Лопушок // «Новый Мир», 1998] [омонимия снята]</t>
    </r>
  </si>
  <si>
    <t> ёсв конёбер онченоК  улкук икченеЖ</t>
  </si>
  <si>
    <t xml:space="preserve"> Женечки куклу.  Конечно, ребёнок всё </t>
  </si>
  <si>
    <t>.)  </t>
  </si>
  <si>
    <t xml:space="preserve">  Зал шумел, как море.  </t>
  </si>
  <si>
    <t>Людмила Петрушевская. Маленькая волшебница // «Октябрь», 1996 </t>
  </si>
  <si>
    <t>Людмила Петрушевская </t>
  </si>
  <si>
    <t>1938 </t>
  </si>
  <si>
    <t>Маленькая волшебница </t>
  </si>
  <si>
    <t>1996 </t>
  </si>
  <si>
    <r>
      <t xml:space="preserve"> И девочка играла с Барби ещё несколько дней, пока вся семья не пошла на телепередачу, отобрав у Женечки куклу.  Конечно, ребёнок всё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>.)   Зал шумел, как море.  [Людмила Петрушевская. Маленькая волшебница // «Октябрь», 1996] [омонимия снята]</t>
    </r>
  </si>
  <si>
    <t> яихитс окандО  котус 7 или</t>
  </si>
  <si>
    <t>алатупс</t>
  </si>
  <si>
    <t xml:space="preserve"> или 7 суток.   Однако стихия </t>
  </si>
  <si>
    <r>
      <t> </t>
    </r>
    <r>
      <rPr>
        <b/>
        <sz val="11"/>
        <rFont val="Calibri"/>
        <family val="2"/>
        <charset val="204"/>
      </rPr>
      <t>спутала</t>
    </r>
    <r>
      <rPr>
        <sz val="11"/>
        <rFont val="Calibri"/>
        <family val="2"/>
        <charset val="204"/>
      </rPr>
      <t> </t>
    </r>
  </si>
  <si>
    <t>все наши планы.  Через несколько </t>
  </si>
  <si>
    <t>Игорь Вольский. Пропасть им. Пантюхина: будет ли новый мировой рекорд? (1994) </t>
  </si>
  <si>
    <t>Игорь Вольский </t>
  </si>
  <si>
    <t>1956 </t>
  </si>
  <si>
    <t>Пропасть им. Пантюхина: будет ли новый мировой рекорд? </t>
  </si>
  <si>
    <t>1994 </t>
  </si>
  <si>
    <t>хроника </t>
  </si>
  <si>
    <t>Библиотечка спелеолога </t>
  </si>
  <si>
    <t>книга </t>
  </si>
  <si>
    <r>
      <t xml:space="preserve"> Такими переходами с передачей снаряжения и сменой в лагерях все группы планировали выйти на поверхность через 6 или 7 суток.   Однако стихия </t>
    </r>
    <r>
      <rPr>
        <b/>
        <sz val="11"/>
        <rFont val="Calibri"/>
        <family val="2"/>
        <charset val="204"/>
      </rPr>
      <t>спутала</t>
    </r>
    <r>
      <rPr>
        <sz val="11"/>
        <rFont val="Calibri"/>
        <family val="2"/>
        <charset val="204"/>
      </rPr>
      <t xml:space="preserve"> все наши планы.  Через несколько часов после ухода последней группы на дно, когда моя группа только начала подъём, с поверхности по телефону сообщили, что началась гроза.  [Игорь Вольский. Пропасть им. Пантюхина: будет ли новый мировой рекорд? (1994)] [омонимия снята]</t>
    </r>
  </si>
  <si>
    <t> ен мыни микак с ин</t>
  </si>
  <si>
    <t xml:space="preserve"> ни с каким иным не </t>
  </si>
  <si>
    <t>а какой, не объяснишь.  </t>
  </si>
  <si>
    <t>Юрий Давыдов. Синие тюльпаны (1988-1989) </t>
  </si>
  <si>
    <t>Юрий Давыдов </t>
  </si>
  <si>
    <t>1924 </t>
  </si>
  <si>
    <t>Синие тюльпаны </t>
  </si>
  <si>
    <t>1988-1989 </t>
  </si>
  <si>
    <t>Юрий Давыдов. Жемчужины Филда </t>
  </si>
  <si>
    <t>1997 </t>
  </si>
  <si>
    <r>
      <t xml:space="preserve"> Дважды крепенько, с каким-то особенным замахом и точным прицелом ударял мертвеца по черепу, звук получался не тупой и не мягкий, ни с каким иным не </t>
    </r>
    <r>
      <rPr>
        <b/>
        <sz val="11"/>
        <rFont val="Calibri"/>
        <family val="2"/>
        <charset val="204"/>
      </rPr>
      <t>спутаешь</t>
    </r>
    <r>
      <rPr>
        <sz val="11"/>
        <rFont val="Calibri"/>
        <family val="2"/>
        <charset val="204"/>
      </rPr>
      <t>, а какой, не объяснишь.  [Юрий Давыдов. Синие тюльпаны (1988-1989)] [омонимия снята]</t>
    </r>
  </si>
  <si>
    <t> я а юицитепер ан ароп</t>
  </si>
  <si>
    <t xml:space="preserve"> пора на репетицию, а я </t>
  </si>
  <si>
    <t>дни недели и считал, что </t>
  </si>
  <si>
    <t>Фазиль Искандер. Мученики сцены (1989) </t>
  </si>
  <si>
    <t>Фазиль Искандер </t>
  </si>
  <si>
    <t>1929 </t>
  </si>
  <si>
    <t>Мученики сцены </t>
  </si>
  <si>
    <t>1989 </t>
  </si>
  <si>
    <t>Стоянка человека. Повести и рассказы. </t>
  </si>
  <si>
    <t>1995 </t>
  </si>
  <si>
    <r>
      <t xml:space="preserve"> Я вспомнил, что мне давно пора на репетицию, а я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 xml:space="preserve"> дни недели и считал, что она будет завтра.  [Фазиль Искандер. Мученики сцены (1989)] [омонимия снята]</t>
    </r>
  </si>
  <si>
    <t> ен мек с ин хи</t>
  </si>
  <si>
    <t xml:space="preserve"> их ни с кем не </t>
  </si>
  <si>
    <t>.  </t>
  </si>
  <si>
    <t>Даниил Гранин. Зубр (1987) </t>
  </si>
  <si>
    <t>Даниил Гранин </t>
  </si>
  <si>
    <t>1919 </t>
  </si>
  <si>
    <t>Зубр </t>
  </si>
  <si>
    <t>1987 </t>
  </si>
  <si>
    <t>повесть </t>
  </si>
  <si>
    <t>Гранин Д.А. Зубр: Повесть </t>
  </si>
  <si>
    <r>
      <t xml:space="preserve"> Он из тех людей, которые запоминаются сразу, их ни с кем не </t>
    </r>
    <r>
      <rPr>
        <b/>
        <sz val="11"/>
        <rFont val="Calibri"/>
        <family val="2"/>
        <charset val="204"/>
      </rPr>
      <t>спутаешь</t>
    </r>
    <r>
      <rPr>
        <sz val="11"/>
        <rFont val="Calibri"/>
        <family val="2"/>
        <charset val="204"/>
      </rPr>
      <t>.  [Даниил Гранин. Зубр (1987)] [омонимия снята]</t>
    </r>
  </si>
  <si>
    <t> ен узар иН  уклап юом</t>
  </si>
  <si>
    <t xml:space="preserve"> мою палку".  Ни разу не </t>
  </si>
  <si>
    <t>какая чья.  Только не говорил </t>
  </si>
  <si>
    <t>И. Грекова. Перелом (1987) </t>
  </si>
  <si>
    <t>И. Грекова </t>
  </si>
  <si>
    <t>1907 </t>
  </si>
  <si>
    <t>Перелом </t>
  </si>
  <si>
    <t>На испытаниях </t>
  </si>
  <si>
    <t>1990 </t>
  </si>
  <si>
    <r>
      <t xml:space="preserve"> Исполнял поручения: "Принеси мою палку".  Ни разу не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>, какая чья.  Только не говорил.  [И. Грекова. Перелом (1987)] [омонимия снята]</t>
    </r>
  </si>
  <si>
    <t> гороп тотЭ </t>
  </si>
  <si>
    <t xml:space="preserve">   Этот "порог" </t>
  </si>
  <si>
    <t>все планы Антона Александровича, и </t>
  </si>
  <si>
    <t>Анатолий Алексин. Раздел имущества (1979) </t>
  </si>
  <si>
    <t>Анатолий Алексин </t>
  </si>
  <si>
    <t>Раздел имущества </t>
  </si>
  <si>
    <t>1979 </t>
  </si>
  <si>
    <t>Собр. соч.: В 3 тт. Т. 2 </t>
  </si>
  <si>
    <t>1980 </t>
  </si>
  <si>
    <r>
      <t xml:space="preserve">  Этот "порог"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 xml:space="preserve"> все планы Антона Александровича, и он, мрачно восхищаясь, покинул наш дом.  [Анатолий Алексин. Раздел имущества (1979)] [омонимия снята]</t>
    </r>
  </si>
  <si>
    <t> ен какин отэ ёсв йобылг</t>
  </si>
  <si>
    <t xml:space="preserve"> глыбой всё это никак не </t>
  </si>
  <si>
    <t>Ю. О. Домбровский. Факультет ненужных вещей, часть 1 (1978) </t>
  </si>
  <si>
    <t>Ю. О. Домбровский </t>
  </si>
  <si>
    <t>1909 </t>
  </si>
  <si>
    <t>Факультет ненужных вещей, часть 1 </t>
  </si>
  <si>
    <t>1978 </t>
  </si>
  <si>
    <t>Домбровский Ю.О. Собр. соч.: В 6 т. Т. 5 </t>
  </si>
  <si>
    <t>1992 </t>
  </si>
  <si>
    <r>
      <t xml:space="preserve"> С глыбой всё это никак не </t>
    </r>
    <r>
      <rPr>
        <b/>
        <sz val="11"/>
        <rFont val="Calibri"/>
        <family val="2"/>
        <charset val="204"/>
      </rPr>
      <t>спутаешь</t>
    </r>
    <r>
      <rPr>
        <sz val="11"/>
        <rFont val="Calibri"/>
        <family val="2"/>
        <charset val="204"/>
      </rPr>
      <t>.  [Ю. О. Домбровский. Факультет ненужных вещей, часть 1 (1978)] [омонимия снята]</t>
    </r>
  </si>
  <si>
    <t>Ю. О. Домбровский. Факультет ненужных вещей, часть 5 (1978) </t>
  </si>
  <si>
    <t>Факультет ненужных вещей, часть 5 </t>
  </si>
  <si>
    <t> янем и йывон ьседз я</t>
  </si>
  <si>
    <t xml:space="preserve"> я здесь новый, и меня </t>
  </si>
  <si>
    <t>фамилия, ― ответил один из бандитов </t>
  </si>
  <si>
    <t>В. П. Катаев. Алмазный мой венец (1975-1977) </t>
  </si>
  <si>
    <t>В. П. Катаев </t>
  </si>
  <si>
    <t>1897 </t>
  </si>
  <si>
    <t>Алмазный мой венец </t>
  </si>
  <si>
    <t>1975-1977 </t>
  </si>
  <si>
    <t>Катаев В. Трава забвенья. </t>
  </si>
  <si>
    <r>
      <t xml:space="preserve"> ― Я его пришил по ошибке вместо вас, я здесь новый, и меня </t>
    </r>
    <r>
      <rPr>
        <b/>
        <sz val="11"/>
        <rFont val="Calibri"/>
        <family val="2"/>
        <charset val="204"/>
      </rPr>
      <t>спутала</t>
    </r>
    <r>
      <rPr>
        <sz val="11"/>
        <rFont val="Calibri"/>
        <family val="2"/>
        <charset val="204"/>
      </rPr>
      <t xml:space="preserve"> фамилия, ― ответил один из бандитов.  [В. П. Катаев. Алмазный мой венец (1975-1977)] [омонимия снята]</t>
    </r>
  </si>
  <si>
    <t> ен янем мек с ин</t>
  </si>
  <si>
    <t xml:space="preserve"> ни с кем меня не </t>
  </si>
  <si>
    <t>?  </t>
  </si>
  <si>
    <t>Василий Шукшин. Калина красная (1973) </t>
  </si>
  <si>
    <t>Василий Шукшин </t>
  </si>
  <si>
    <t>Калина красная </t>
  </si>
  <si>
    <t>1973 </t>
  </si>
  <si>
    <t>киноповесть </t>
  </si>
  <si>
    <t>Василий Шукшин. Собрание сочинений (в 3 томах), т3 </t>
  </si>
  <si>
    <r>
      <t xml:space="preserve">  ― А ты ни с кем меня не </t>
    </r>
    <r>
      <rPr>
        <b/>
        <sz val="11"/>
        <rFont val="Calibri"/>
        <family val="2"/>
        <charset val="204"/>
      </rPr>
      <t>спутала</t>
    </r>
    <r>
      <rPr>
        <sz val="11"/>
        <rFont val="Calibri"/>
        <family val="2"/>
        <charset val="204"/>
      </rPr>
      <t>?  [Василий Шукшин. Калина красная (1973)] [омонимия снята]</t>
    </r>
  </si>
  <si>
    <t> ыТ </t>
  </si>
  <si>
    <t xml:space="preserve">   ― Ты </t>
  </si>
  <si>
    <t>Лёвочка, ― нежно коснулся отворота его </t>
  </si>
  <si>
    <t>Александр Солженицын. В круге первом, т.1, гл. 26-51 (1968) // «Новый Мир», 1990 </t>
  </si>
  <si>
    <t>Александр Солженицын </t>
  </si>
  <si>
    <t>1918 </t>
  </si>
  <si>
    <t>В круге первом, т.1, гл. 26-51 </t>
  </si>
  <si>
    <t>1968 </t>
  </si>
  <si>
    <r>
      <t xml:space="preserve">  ― Ты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>, Лёвочка, ― нежно коснулся отворота его шинели Глеб. ― Бомба ― на Западе, её там изобрели, а вы воруете.  [Александр Солженицын. В круге первом, т.1, гл. 26-51 (1968) // «Новый Мир», 1990] [омонимия снята]</t>
    </r>
  </si>
  <si>
    <t>2000 </t>
  </si>
  <si>
    <t> еровогзар в ыджандо и алатич</t>
  </si>
  <si>
    <t xml:space="preserve"> читала и однажды в разговоре </t>
  </si>
  <si>
    <t>Бальзака с Флобером.  </t>
  </si>
  <si>
    <t>Василий Гроссман. Жизнь и судьба, ч. 1 (1960) </t>
  </si>
  <si>
    <t>Василий Гроссман </t>
  </si>
  <si>
    <t>1905 </t>
  </si>
  <si>
    <t>Жизнь и судьба, ч. 1 </t>
  </si>
  <si>
    <t>1960 </t>
  </si>
  <si>
    <t>Гроссман В. Жизнь и судьба </t>
  </si>
  <si>
    <r>
      <t xml:space="preserve"> Даже теперь, когда был он почти всегда в тяжёлом настроении, Штрум дразнил её тем, что близкий ей человек, Марья Ивановна Соколова, мало читала и однажды в разговоре </t>
    </r>
    <r>
      <rPr>
        <b/>
        <sz val="11"/>
        <rFont val="Calibri"/>
        <family val="2"/>
        <charset val="204"/>
      </rPr>
      <t>спутала</t>
    </r>
    <r>
      <rPr>
        <sz val="11"/>
        <rFont val="Calibri"/>
        <family val="2"/>
        <charset val="204"/>
      </rPr>
      <t xml:space="preserve"> Бальзака с Флобером.  [Василий Гроссман. Жизнь и судьба, ч. 1 (1960)] [омонимия снята]</t>
    </r>
  </si>
  <si>
    <t>, ―  </t>
  </si>
  <si>
    <t>Василий Гроссман. Жизнь и судьба, часть 2 (1960) </t>
  </si>
  <si>
    <t>Жизнь и судьба, часть 2 </t>
  </si>
  <si>
    <t> ен увксоМ мигурд микак с</t>
  </si>
  <si>
    <t>театупс</t>
  </si>
  <si>
    <t xml:space="preserve"> с каким другим Москву не </t>
  </si>
  <si>
    <r>
      <t> </t>
    </r>
    <r>
      <rPr>
        <b/>
        <sz val="11"/>
        <rFont val="Calibri"/>
        <family val="2"/>
        <charset val="204"/>
      </rPr>
      <t>спутает</t>
    </r>
    <r>
      <rPr>
        <sz val="11"/>
        <rFont val="Calibri"/>
        <family val="2"/>
        <charset val="204"/>
      </rPr>
      <t> </t>
    </r>
  </si>
  <si>
    <t>Марина Зосимкина. Ты проснешься. Книга первая (2015) </t>
  </si>
  <si>
    <t>Марина Зосимкина </t>
  </si>
  <si>
    <t>Ты проснешься. Книга первая </t>
  </si>
  <si>
    <t>2015 </t>
  </si>
  <si>
    <t>М. Зосимкина. Ты проснешься. Монреаль: Accent Graphics Communications </t>
  </si>
  <si>
    <t>омонимия не снята</t>
  </si>
  <si>
    <r>
      <t xml:space="preserve">  ― «Мо» ― это не Москва, ― снисходительно и очень весомо ответил Генка, ― Если бы это означало «Москва», то Лилька никогда не написала бы «где-то в мо» Она хорошо знает город и ни с каким другим Москву не </t>
    </r>
    <r>
      <rPr>
        <b/>
        <sz val="11"/>
        <rFont val="Calibri"/>
        <family val="2"/>
        <charset val="204"/>
      </rPr>
      <t>спутает</t>
    </r>
    <r>
      <rPr>
        <sz val="11"/>
        <rFont val="Calibri"/>
        <family val="2"/>
        <charset val="204"/>
      </rPr>
      <t>.  [Марина Зосимкина. Ты проснешься. Книга первая (2015)] [омонимия не снята]</t>
    </r>
  </si>
  <si>
    <t> цевогрот лилыпсв но а йончоремирп</t>
  </si>
  <si>
    <t xml:space="preserve"> примерочной, а он вспылил, торговец </t>
  </si>
  <si>
    <t>пары, а может, специально подложил </t>
  </si>
  <si>
    <t>Александр Снегирев. Вера (2015) </t>
  </si>
  <si>
    <t>Александр Снегирев </t>
  </si>
  <si>
    <t>Вера </t>
  </si>
  <si>
    <t>А. Снегирев. Вера. </t>
  </si>
  <si>
    <r>
      <t xml:space="preserve"> В спешке, когда она копалась в примерочной, а он вспылил, торговец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 xml:space="preserve"> пары, а может, специально подложил.  [Александр Снегирев. Вера (2015)] [омонимия не снята]</t>
    </r>
  </si>
  <si>
    <t>:  </t>
  </si>
  <si>
    <t>электронная коммуникация, нехудожественная </t>
  </si>
  <si>
    <t> ен меч с ин асентиф</t>
  </si>
  <si>
    <t xml:space="preserve"> фитнеса ни с чем не </t>
  </si>
  <si>
    <t>вся она ярких, кислотных оттенков </t>
  </si>
  <si>
    <t>Мария Кулькова. Бегом в лето // «Русский репортер», 2014 </t>
  </si>
  <si>
    <t>Мария Кулькова </t>
  </si>
  <si>
    <t>Бегом в лето </t>
  </si>
  <si>
    <t>2014 </t>
  </si>
  <si>
    <t>спорт, производство, легкая и пищевая промышленность </t>
  </si>
  <si>
    <t>«Русский репортер» </t>
  </si>
  <si>
    <r>
      <t xml:space="preserve"> Обувь для фитнеса ни с чем не </t>
    </r>
    <r>
      <rPr>
        <b/>
        <sz val="11"/>
        <rFont val="Calibri"/>
        <family val="2"/>
        <charset val="204"/>
      </rPr>
      <t>спутаешь</t>
    </r>
    <r>
      <rPr>
        <sz val="11"/>
        <rFont val="Calibri"/>
        <family val="2"/>
        <charset val="204"/>
      </rPr>
      <t>: вся она ярких, кислотных оттенков.  [Мария Кулькова. Бегом в лето // «Русский репортер», 2014] [омонимия не снята]</t>
    </r>
  </si>
  <si>
    <t> ен ыв етйашулС он юаминоп</t>
  </si>
  <si>
    <t xml:space="preserve"> понимаю, но… Слушайте, вы не </t>
  </si>
  <si>
    <t>оперу с жизнью?  </t>
  </si>
  <si>
    <t>Дина Рубина. Русская канарейка. Блудный сын (2014) </t>
  </si>
  <si>
    <t>Дина Рубина </t>
  </si>
  <si>
    <t>1953 </t>
  </si>
  <si>
    <t>Русская канарейка. Блудный сын </t>
  </si>
  <si>
    <t>Д. И. Рубина. Русская канарейка. Блудный сын </t>
  </si>
  <si>
    <r>
      <t xml:space="preserve"> ― Ну да, понимаю, понимаю… Ваши мужские чувства понимаю, но… Слушайте, вы не </t>
    </r>
    <r>
      <rPr>
        <b/>
        <sz val="11"/>
        <rFont val="Calibri"/>
        <family val="2"/>
        <charset val="204"/>
      </rPr>
      <t>спутали</t>
    </r>
    <r>
      <rPr>
        <sz val="11"/>
        <rFont val="Calibri"/>
        <family val="2"/>
        <charset val="204"/>
      </rPr>
      <t xml:space="preserve"> оперу с жизнью?  [Дина Рубина. Русская канарейка. Блудный сын (2014)] [омонимия не снята]</t>
    </r>
  </si>
  <si>
    <t> ен меч с ин йыроток</t>
  </si>
  <si>
    <t xml:space="preserve"> который ни с чем не </t>
  </si>
  <si>
    <t>Михаил Тырин. «Будет немножечко больно» (2014) </t>
  </si>
  <si>
    <t>Михаил Тырин </t>
  </si>
  <si>
    <t>«Будет немножечко больно» </t>
  </si>
  <si>
    <t>Новогодний Дозор: Лучшая фантастика 2014 </t>
  </si>
  <si>
    <r>
      <t xml:space="preserve"> Тот самый, тысячу раз знакомый запах метро, который ни с чем не </t>
    </r>
    <r>
      <rPr>
        <b/>
        <sz val="11"/>
        <rFont val="Calibri"/>
        <family val="2"/>
        <charset val="204"/>
      </rPr>
      <t>спутаешь</t>
    </r>
    <r>
      <rPr>
        <sz val="11"/>
        <rFont val="Calibri"/>
        <family val="2"/>
        <charset val="204"/>
      </rPr>
      <t>.  [Михаил Тырин. «Будет немножечко больно» (2014)] [омонимия не снята]</t>
    </r>
  </si>
  <si>
    <t> есв он еинавориснанифсог и еще</t>
  </si>
  <si>
    <t xml:space="preserve"> еще и госфинансирование, ― но все </t>
  </si>
  <si>
    <t>начавшийся финансовый кризис 2008 года </t>
  </si>
  <si>
    <t>Наталья Литвинова. Еда без компромиссов // «Эксперт», 2013 </t>
  </si>
  <si>
    <t>Наталья Литвинова </t>
  </si>
  <si>
    <t>Еда без компромиссов </t>
  </si>
  <si>
    <t>2013 </t>
  </si>
  <si>
    <t>здоровье и медицина, производство, легкая и пищевая промышленность, бизнес, коммерция, экономика, финансы </t>
  </si>
  <si>
    <t>«Эксперт» </t>
  </si>
  <si>
    <r>
      <t xml:space="preserve"> Запатентовали товарный знак, начали подыскивать места для строительства, собирались в Питер на конкурс региональных программ Минрегионразвития ― под проект можно было получить еще и госфинансирование, ― но все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 xml:space="preserve"> начавшийся финансовый кризис 2008 года.  [Наталья Литвинова. Еда без компромиссов // «Эксперт», 2013] [омонимия не снята]</t>
    </r>
  </si>
  <si>
    <t>форум </t>
  </si>
  <si>
    <t>2012 </t>
  </si>
  <si>
    <t>1966 </t>
  </si>
  <si>
    <t> аревйард ано ыб илсе тоВ</t>
  </si>
  <si>
    <t>алатупереп</t>
  </si>
  <si>
    <t xml:space="preserve"> Вот если бы она драйвера </t>
  </si>
  <si>
    <r>
      <t> </t>
    </r>
    <r>
      <rPr>
        <b/>
        <sz val="11"/>
        <rFont val="Calibri"/>
        <family val="2"/>
        <charset val="204"/>
      </rPr>
      <t>перепутала</t>
    </r>
    <r>
      <rPr>
        <sz val="11"/>
        <rFont val="Calibri"/>
        <family val="2"/>
        <charset val="204"/>
      </rPr>
      <t> </t>
    </r>
  </si>
  <si>
    <t>или вместо видеокарты звуковую впаяла </t>
  </si>
  <si>
    <r>
      <t xml:space="preserve"> Вот если бы она драйвера </t>
    </r>
    <r>
      <rPr>
        <b/>
        <sz val="11"/>
        <rFont val="Calibri"/>
        <family val="2"/>
        <charset val="204"/>
      </rPr>
      <t>перепутала</t>
    </r>
    <r>
      <rPr>
        <sz val="11"/>
        <rFont val="Calibri"/>
        <family val="2"/>
        <charset val="204"/>
      </rPr>
      <t xml:space="preserve"> или вместо видеокарты звуковую впаяла, то тогда ― да, тогда, конечно, можно и язвить.  [Марина Зосимкина. Ты проснешься. Книга первая (2015)] [омонимия не снята]</t>
    </r>
  </si>
  <si>
    <t>илатупереп</t>
  </si>
  <si>
    <r>
      <t> </t>
    </r>
    <r>
      <rPr>
        <b/>
        <sz val="11"/>
        <rFont val="Calibri"/>
        <family val="2"/>
        <charset val="204"/>
      </rPr>
      <t>перепутали</t>
    </r>
    <r>
      <rPr>
        <sz val="11"/>
        <rFont val="Calibri"/>
        <family val="2"/>
        <charset val="204"/>
      </rPr>
      <t> </t>
    </r>
  </si>
  <si>
    <t> есв ишан а дзеоп йиксрелда</t>
  </si>
  <si>
    <t xml:space="preserve"> адлерский поезд, а наши все </t>
  </si>
  <si>
    <t>послали машину не туда, на </t>
  </si>
  <si>
    <t>Сергей Носов. Фигурные скобки (2015) </t>
  </si>
  <si>
    <t>Сергей Носов </t>
  </si>
  <si>
    <t>1957 </t>
  </si>
  <si>
    <t>Фигурные скобки </t>
  </si>
  <si>
    <t>С. А. Носов. Фигурные скобки </t>
  </si>
  <si>
    <r>
      <t xml:space="preserve">  — Евгений Геннадьевич, это я с вами вчера говорила, это я вам заказала на адлерский поезд, а наши все </t>
    </r>
    <r>
      <rPr>
        <b/>
        <sz val="11"/>
        <rFont val="Calibri"/>
        <family val="2"/>
        <charset val="204"/>
      </rPr>
      <t>перепутали</t>
    </r>
    <r>
      <rPr>
        <sz val="11"/>
        <rFont val="Calibri"/>
        <family val="2"/>
        <charset val="204"/>
      </rPr>
      <t>, послали машину не туда, на Московский вокзал, вы простите, но мы вас уже не успеем встретить… сможете без нас?  [Сергей Носов. Фигурные скобки (2015)] [омонимия не снята]</t>
    </r>
  </si>
  <si>
    <t>латупереп</t>
  </si>
  <si>
    <r>
      <t> 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> </t>
    </r>
  </si>
  <si>
    <t> ано отч лишунв и уклот</t>
  </si>
  <si>
    <t xml:space="preserve"> толку и внушил, что она </t>
  </si>
  <si>
    <t>…  </t>
  </si>
  <si>
    <t>И снова Ольга долго набиралась </t>
  </si>
  <si>
    <t>Александра Маринина. Ангелы на льду не выживают. Т. 1 (2014) </t>
  </si>
  <si>
    <t>Александра Маринина </t>
  </si>
  <si>
    <t>Ангелы на льду не выживают. Т. 1 </t>
  </si>
  <si>
    <t>Александра Маринина. Ангелы на льду не выживают. Т. 1 </t>
  </si>
  <si>
    <r>
      <t xml:space="preserve"> Ведь Алла Владимировна все правильно запомнила и сказала, а он ее поправил, потом сбил с толку и внушил, что она </t>
    </r>
    <r>
      <rPr>
        <b/>
        <sz val="11"/>
        <rFont val="Calibri"/>
        <family val="2"/>
        <charset val="204"/>
      </rPr>
      <t>перепутала</t>
    </r>
    <r>
      <rPr>
        <sz val="11"/>
        <rFont val="Calibri"/>
        <family val="2"/>
        <charset val="204"/>
      </rPr>
      <t>… И снова Ольга долго набиралась храбрости поговорить об этом с Томашкевич.  [Александра Маринина. Ангелы на льду не выживают. Т. 1 (2014)] [омонимия не снята]</t>
    </r>
  </si>
  <si>
    <t> оньлатипак ыт ворадйаГ итатсК  умет</t>
  </si>
  <si>
    <t xml:space="preserve"> тему?   Кстати, Гайдаров ты капитально </t>
  </si>
  <si>
    <t xml:space="preserve">  Это несколько измененная цитата из </t>
  </si>
  <si>
    <t>коллективный. Налог на роскошь (2014) </t>
  </si>
  <si>
    <t>Налог на роскошь </t>
  </si>
  <si>
    <r>
      <t xml:space="preserve"> [Дядя Вова, муж]   И именно потому, что говорить со мной не о чем ― ты скачешь за мной из темы в тему?   Кстати, Гайдаров ты капитально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>.   Это несколько измененная цитата из Гайдара-деда, к которому ты, помнится, питал некоторое уважение.  [коллективный. Налог на роскошь (2014)] [омонимия не снята]</t>
    </r>
  </si>
  <si>
    <t> ен мек с ин сан</t>
  </si>
  <si>
    <t>ьшеатупереп</t>
  </si>
  <si>
    <t xml:space="preserve"> нас ни с кем не </t>
  </si>
  <si>
    <r>
      <t> </t>
    </r>
    <r>
      <rPr>
        <b/>
        <sz val="11"/>
        <rFont val="Calibri"/>
        <family val="2"/>
        <charset val="204"/>
      </rPr>
      <t>перепутаешь</t>
    </r>
    <r>
      <rPr>
        <sz val="11"/>
        <rFont val="Calibri"/>
        <family val="2"/>
        <charset val="204"/>
      </rPr>
      <t> </t>
    </r>
  </si>
  <si>
    <t>Светлана Алексиевич. Время second-hand // «Дружба народов», 2013 </t>
  </si>
  <si>
    <t>Светлана Алексиевич </t>
  </si>
  <si>
    <t>1948 </t>
  </si>
  <si>
    <t>Время second-hand </t>
  </si>
  <si>
    <t>«Дружба народов» </t>
  </si>
  <si>
    <r>
      <t xml:space="preserve"> Несколько лет я ездила по всему бывшему Советскому Союзу, потому что homo soveticus ― это не только русские, но и белорусы, туркмены, украинцы, казахи… Теперь мы живем в разных государствах, говорим на разных языках, но нас ни с кем не </t>
    </r>
    <r>
      <rPr>
        <b/>
        <sz val="11"/>
        <rFont val="Calibri"/>
        <family val="2"/>
        <charset val="204"/>
      </rPr>
      <t>перепутаешь</t>
    </r>
    <r>
      <rPr>
        <sz val="11"/>
        <rFont val="Calibri"/>
        <family val="2"/>
        <charset val="204"/>
      </rPr>
      <t>.  [Светлана Алексиевич. Время second-hand // «Дружба народов», 2013] [омонимия не снята]</t>
    </r>
  </si>
  <si>
    <t> ен ыб адгокин йоднагараК с</t>
  </si>
  <si>
    <t xml:space="preserve"> с Карагандой никогда бы не </t>
  </si>
  <si>
    <t>Алексей Моторов. Преступление доктора Паровозова (2013) </t>
  </si>
  <si>
    <t>Алексей Моторов </t>
  </si>
  <si>
    <t>1963 </t>
  </si>
  <si>
    <t>Преступление доктора Паровозова </t>
  </si>
  <si>
    <t>Алексей Моторов. Преступление доктора Паровозова </t>
  </si>
  <si>
    <r>
      <t xml:space="preserve"> И уж Калькутту с Карагандой никогда бы не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>.  [Алексей Моторов. Преступление доктора Паровозова (2013)] [омонимия не снята]</t>
    </r>
  </si>
  <si>
    <t> есв ротагиванопмав йом еишважяраз икоЛ</t>
  </si>
  <si>
    <t xml:space="preserve"> Локи, заряжавшие мой вампонавигатор, все </t>
  </si>
  <si>
    <t xml:space="preserve"> ―  </t>
  </si>
  <si>
    <t>или просто украли моего комара </t>
  </si>
  <si>
    <t>Виктор Пелевин. Бэтман Аполло (2013) </t>
  </si>
  <si>
    <t>Виктор Пелевин </t>
  </si>
  <si>
    <t>1962 </t>
  </si>
  <si>
    <t>Бэтман Аполло </t>
  </si>
  <si>
    <t>В. О. Пелевин. Бэтман Аполло </t>
  </si>
  <si>
    <r>
      <t xml:space="preserve">  Я подумал, что Бальдр с Локи, заряжавшие мой вампонавигатор, все </t>
    </r>
    <r>
      <rPr>
        <b/>
        <sz val="11"/>
        <rFont val="Calibri"/>
        <family val="2"/>
        <charset val="204"/>
      </rPr>
      <t>перепутали</t>
    </r>
    <r>
      <rPr>
        <sz val="11"/>
        <rFont val="Calibri"/>
        <family val="2"/>
        <charset val="204"/>
      </rPr>
      <t xml:space="preserve"> ― или просто украли моего комара, заменив его чем-то непонятным.  [Виктор Пелевин. Бэтман Аполло (2013)] [омонимия не снята]</t>
    </r>
  </si>
  <si>
    <t> ен ьлетапукоп ыботЧ </t>
  </si>
  <si>
    <t xml:space="preserve">  Чтобы покупатель не </t>
  </si>
  <si>
    <t>для кого они предназначены.  </t>
  </si>
  <si>
    <t>Наталья Радулова. Розовые против синих // «Огонек», 2013 </t>
  </si>
  <si>
    <t>Наталья Радулова </t>
  </si>
  <si>
    <t>1975 </t>
  </si>
  <si>
    <t>Розовые против синих </t>
  </si>
  <si>
    <t>заметка </t>
  </si>
  <si>
    <t>дом и домашнее хозяйство </t>
  </si>
  <si>
    <t>«Огонек» </t>
  </si>
  <si>
    <r>
      <t xml:space="preserve"> Чтобы покупатель не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>, для кого они предназначены.  [Наталья Радулова. Розовые против синих // «Огонек», 2013] [омонимия не снята]</t>
    </r>
  </si>
  <si>
    <t> и ламуд есв могурд о</t>
  </si>
  <si>
    <t xml:space="preserve"> о другом все думал и </t>
  </si>
  <si>
    <t>улицы.  </t>
  </si>
  <si>
    <t>Виктор Ремизов. Воля вольная // «Новый мир», 2013 </t>
  </si>
  <si>
    <t>Виктор Ремизов </t>
  </si>
  <si>
    <t>1958 </t>
  </si>
  <si>
    <t>Воля вольная </t>
  </si>
  <si>
    <t>«Новый мир» </t>
  </si>
  <si>
    <r>
      <t xml:space="preserve"> Сам о другом все думал и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 xml:space="preserve"> улицы.  [Виктор Ремизов. Воля вольная // «Новый мир», 2013] [омонимия не снята]</t>
    </r>
  </si>
  <si>
    <t> ано тежом ьтыБ </t>
  </si>
  <si>
    <t xml:space="preserve">  Быть может, она </t>
  </si>
  <si>
    <t>меня с кем-то другим?  </t>
  </si>
  <si>
    <t>Эдуард Русаков. Баллада о первой любви // «Сибирские огни», 2013 </t>
  </si>
  <si>
    <t>Эдуард Русаков </t>
  </si>
  <si>
    <t>1942 </t>
  </si>
  <si>
    <t>Баллада о первой любви </t>
  </si>
  <si>
    <t>«Сибирские огни» </t>
  </si>
  <si>
    <r>
      <t xml:space="preserve"> Быть может, она </t>
    </r>
    <r>
      <rPr>
        <b/>
        <sz val="11"/>
        <rFont val="Calibri"/>
        <family val="2"/>
        <charset val="204"/>
      </rPr>
      <t>перепутала</t>
    </r>
    <r>
      <rPr>
        <sz val="11"/>
        <rFont val="Calibri"/>
        <family val="2"/>
        <charset val="204"/>
      </rPr>
      <t xml:space="preserve"> меня с кем-то другим?  [Эдуард Русаков. Баллада о первой любви // «Сибирские огни», 2013] [омонимия не снята]</t>
    </r>
  </si>
  <si>
    <t> я отч умотоп морозоп с</t>
  </si>
  <si>
    <t xml:space="preserve"> с позором, потому что я </t>
  </si>
  <si>
    <t>банки с нитратом и нитритом </t>
  </si>
  <si>
    <t>Екатерина Завершнева. Высотка (2012) </t>
  </si>
  <si>
    <t>Екатерина Завершнева </t>
  </si>
  <si>
    <t>1971 </t>
  </si>
  <si>
    <t>Высотка </t>
  </si>
  <si>
    <t>Е. Завершнева. Высотка </t>
  </si>
  <si>
    <r>
      <t xml:space="preserve"> Из малого практикума меня изгнали с позором, потому что я </t>
    </r>
    <r>
      <rPr>
        <b/>
        <sz val="11"/>
        <rFont val="Calibri"/>
        <family val="2"/>
        <charset val="204"/>
      </rPr>
      <t>перепутала</t>
    </r>
    <r>
      <rPr>
        <sz val="11"/>
        <rFont val="Calibri"/>
        <family val="2"/>
        <charset val="204"/>
      </rPr>
      <t xml:space="preserve"> банки с нитратом и нитритом натрия (подумаешь, индексом ошиблась!  [Екатерина Завершнева. Высотка (2012)] [омонимия не снята]</t>
    </r>
  </si>
  <si>
    <t> отсорп мат ино отч лишер</t>
  </si>
  <si>
    <t xml:space="preserve"> решил, что они там просто </t>
  </si>
  <si>
    <t>и им нужен какой-то другой </t>
  </si>
  <si>
    <t>Юлия Идлис. Осень поп-культуры // «Русский репортер», 2012 </t>
  </si>
  <si>
    <t>Юлия Идлис </t>
  </si>
  <si>
    <t>1981 </t>
  </si>
  <si>
    <t>Осень поп-культуры </t>
  </si>
  <si>
    <r>
      <t xml:space="preserve">  «Сперва я решил, что они там просто </t>
    </r>
    <r>
      <rPr>
        <b/>
        <sz val="11"/>
        <rFont val="Calibri"/>
        <family val="2"/>
        <charset val="204"/>
      </rPr>
      <t>перепутали</t>
    </r>
    <r>
      <rPr>
        <sz val="11"/>
        <rFont val="Calibri"/>
        <family val="2"/>
        <charset val="204"/>
      </rPr>
      <t xml:space="preserve"> и им нужен какой-то другой Стив Маккарри, ― сказал фотограф Маккарри на презентации календаря Pirelli в Рио-де-Жанейро.  [Юлия Идлис. Осень поп-культуры // «Русский репортер», 2012] [омонимия не снята]</t>
    </r>
  </si>
  <si>
    <t>Майя Кучерская </t>
  </si>
  <si>
    <t> от-мек с янем ыВ отч</t>
  </si>
  <si>
    <t xml:space="preserve"> что Вы меня с кем-то </t>
  </si>
  <si>
    <t>описанной Вами ситуации у меня </t>
  </si>
  <si>
    <t>Наши дети: Подростки (2004) </t>
  </si>
  <si>
    <t>Наши дети: Подростки </t>
  </si>
  <si>
    <t>2004 </t>
  </si>
  <si>
    <t>частная жизнь </t>
  </si>
  <si>
    <r>
      <t xml:space="preserve">  Мне кажется, что Вы меня с кем-то </t>
    </r>
    <r>
      <rPr>
        <b/>
        <sz val="11"/>
        <rFont val="Calibri"/>
        <family val="2"/>
        <charset val="204"/>
      </rPr>
      <t>перепутали</t>
    </r>
    <r>
      <rPr>
        <sz val="11"/>
        <rFont val="Calibri"/>
        <family val="2"/>
        <charset val="204"/>
      </rPr>
      <t>, описанной Вами ситуации у меня пока ещё, к счастью, не было (с транслита)  [Наши дети: Подростки (2004)] [омонимия снята]</t>
    </r>
  </si>
  <si>
    <t> тот отч авонакримеТ ьтаджебу лачан</t>
  </si>
  <si>
    <t xml:space="preserve"> начал убеждать Темирканова, что тот </t>
  </si>
  <si>
    <t>―  </t>
  </si>
  <si>
    <t>он всегда желанный гость на </t>
  </si>
  <si>
    <t>Сати Спивакова. Не всё (2002) </t>
  </si>
  <si>
    <t>Сати Спивакова </t>
  </si>
  <si>
    <t>Не всё </t>
  </si>
  <si>
    <t>мемуары </t>
  </si>
  <si>
    <t>Сати Спивакова. Не всё </t>
  </si>
  <si>
    <r>
      <t xml:space="preserve"> Володя начал убеждать Темирканова, что тот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>― он всегда желанный гость на фестивале, но сам же и отказался от участия.  [Сати Спивакова. Не всё (2002)] [омонимия снята]</t>
    </r>
  </si>
  <si>
    <t> анО  мат но а кищя</t>
  </si>
  <si>
    <t xml:space="preserve"> ящик… а он там…  Она… </t>
  </si>
  <si>
    <t>в спешке…   Тут я не </t>
  </si>
  <si>
    <t>Вера Белоусова. Второй выстрел (2000) </t>
  </si>
  <si>
    <t>Вера Белоусова </t>
  </si>
  <si>
    <t>Второй выстрел </t>
  </si>
  <si>
    <t>Вера Белоусова. Второй выстрел </t>
  </si>
  <si>
    <r>
      <t xml:space="preserve"> Вчера я хотела положить бумаги в другой ящик… а он там…  Она… </t>
    </r>
    <r>
      <rPr>
        <b/>
        <sz val="11"/>
        <rFont val="Calibri"/>
        <family val="2"/>
        <charset val="204"/>
      </rPr>
      <t>перепутала</t>
    </r>
    <r>
      <rPr>
        <sz val="11"/>
        <rFont val="Calibri"/>
        <family val="2"/>
        <charset val="204"/>
      </rPr>
      <t>… в спешке…   Тут я не выдержал.  [Вера Белоусова. Второй выстрел (2000)] [омонимия снята]</t>
    </r>
  </si>
  <si>
    <t> Я  россефорп леверзв мотясед ан</t>
  </si>
  <si>
    <t xml:space="preserve"> на десятом! ― взревел профессор.   ― Я </t>
  </si>
  <si>
    <t>сказал Гена.  ― Но это не </t>
  </si>
  <si>
    <t>Андрей Волос. Недвижимость (2000) // «Новый Мир», 2001 </t>
  </si>
  <si>
    <t>Андрей Волос </t>
  </si>
  <si>
    <t>1955 </t>
  </si>
  <si>
    <t>Недвижимость </t>
  </si>
  <si>
    <r>
      <t xml:space="preserve">  ― Ты ж говорил― на десятом! ― взревел профессор.   ― Я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>, ― сказал Гена.  ― Но это не важно…  [Андрей Волос. Недвижимость (2000) // «Новый Мир», 2001] [омонимия снята]</t>
    </r>
  </si>
  <si>
    <t> я ондивечо отч илазакс ытсилаицепс</t>
  </si>
  <si>
    <t xml:space="preserve"> специалисты сказали, что, очевидно, я </t>
  </si>
  <si>
    <t>с подобной надписью медали давались </t>
  </si>
  <si>
    <r>
      <t xml:space="preserve"> Сперва специалисты сказали, что, очевидно, я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>: с подобной надписью медали давались сразу после победы участникам кампании 1812 года, серебряные и бронзовые.  [Даниил Гранин. Зубр (1987)] [омонимия снята]</t>
    </r>
  </si>
  <si>
    <t> ен я ыботЧ  имавкуб имынтардавк</t>
  </si>
  <si>
    <t xml:space="preserve"> квадратными буквами.  Чтобы я не </t>
  </si>
  <si>
    <t xml:space="preserve">  Мы просидели с Чурилиным до </t>
  </si>
  <si>
    <t>Сергей Довлатов. Чемодан (1986) </t>
  </si>
  <si>
    <t>Сергей Довлатов </t>
  </si>
  <si>
    <t>1941 </t>
  </si>
  <si>
    <t>Чемодан </t>
  </si>
  <si>
    <t>1986 </t>
  </si>
  <si>
    <t>Собрание прозы в 3 т. Т.2 </t>
  </si>
  <si>
    <t>1993 </t>
  </si>
  <si>
    <r>
      <t xml:space="preserve"> Вопросы пиши нормально, ответы ― квадратными буквами.  Чтобы я не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>…   Мы просидели с Чурилиным до одиннадцати.  [Сергей Довлатов. Чемодан (1986)] [омонимия снята]</t>
    </r>
  </si>
  <si>
    <t> илежуен легна йищюувтсратеркес или гоБ</t>
  </si>
  <si>
    <t xml:space="preserve"> Бог или секретарствующий ангел, неужели </t>
  </si>
  <si>
    <t>он мольбу о смерти?  </t>
  </si>
  <si>
    <t>Фридрих Горенштейн. Куча (1982) // «Октябрь», 1996 </t>
  </si>
  <si>
    <t>Фридрих Горенштейн </t>
  </si>
  <si>
    <t>1932 </t>
  </si>
  <si>
    <t>Куча </t>
  </si>
  <si>
    <t>1982 </t>
  </si>
  <si>
    <r>
      <t xml:space="preserve"> Неужели ошибся Бог или секретарствующий ангел, неужели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 xml:space="preserve"> он мольбу о смерти?  [Фридрих Горенштейн. Куча (1982) // «Октябрь», 1996] [омонимия снята]</t>
    </r>
  </si>
  <si>
    <t> ёсв хартС  ясьтариваз ясьтавиравогорп ясьтатуп</t>
  </si>
  <si>
    <t xml:space="preserve"> путаться, проговариваться, завираться.  Страх всё </t>
  </si>
  <si>
    <t>всё сместил.  Ведь до сих </t>
  </si>
  <si>
    <r>
      <t xml:space="preserve"> И он понимает тоже, что я расколол его, и начинает вдруг метаться, путаться, проговариваться, завираться.  Страх всё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>, всё сместил.  Ведь до сих пор он жил в одиночке, отгородившись от всех, и думал, что нет к нему входа никому, и вот вдруг дверь распахнулась ― и на пороге стою я.  [Ю. О. Домбровский. Факультет ненужных вещей, часть 5 (1978)] [омонимия снята]</t>
    </r>
  </si>
  <si>
    <t> от-отч ыВ  йынчовориднамок лисорпс летох</t>
  </si>
  <si>
    <t xml:space="preserve"> хотел? ― спросил командировочный.   ― Вы что-то </t>
  </si>
  <si>
    <t>спокойно сказал Иван.  ― Это вы </t>
  </si>
  <si>
    <t>Василий Шукшин. Печки-лавочки (1970-1972) </t>
  </si>
  <si>
    <t>Печки-лавочки </t>
  </si>
  <si>
    <t>1970-1972 </t>
  </si>
  <si>
    <r>
      <t xml:space="preserve">  ― А кто меня из вагона выбросить хотел? ― спросил командировочный.   ― Вы что-то </t>
    </r>
    <r>
      <rPr>
        <b/>
        <sz val="11"/>
        <rFont val="Calibri"/>
        <family val="2"/>
        <charset val="204"/>
      </rPr>
      <t>перепутали</t>
    </r>
    <r>
      <rPr>
        <sz val="11"/>
        <rFont val="Calibri"/>
        <family val="2"/>
        <charset val="204"/>
      </rPr>
      <t>, ― спокойно сказал Иван.  ― Это вы меня ссадить хочете.  [Василий Шукшин. Печки-лавочки (1970-1972)] [омонимия снята]</t>
    </r>
  </si>
  <si>
    <t> икищробан анилатС ащиравот иилимаф в</t>
  </si>
  <si>
    <t xml:space="preserve"> в фамилии товарища Сталина наборщики </t>
  </si>
  <si>
    <t>одну букву.  </t>
  </si>
  <si>
    <r>
      <t xml:space="preserve"> И тут выяснилось, что этот человек недавно освобождён из лагеря, он корректор, отсидел семь лет за то, что допустил опечатку в газетной передовой, ― в фамилии товарища Сталина наборщики </t>
    </r>
    <r>
      <rPr>
        <b/>
        <sz val="11"/>
        <rFont val="Calibri"/>
        <family val="2"/>
        <charset val="204"/>
      </rPr>
      <t>перепутали</t>
    </r>
    <r>
      <rPr>
        <sz val="11"/>
        <rFont val="Calibri"/>
        <family val="2"/>
        <charset val="204"/>
      </rPr>
      <t xml:space="preserve"> одну букву.  [Василий Гроссман. Жизнь и судьба, часть 2 (1960)] [омонимия снята]</t>
    </r>
  </si>
  <si>
    <t> ёсв и ьсиличу ен умечин</t>
  </si>
  <si>
    <t xml:space="preserve"> ничему не учились и всё </t>
  </si>
  <si>
    <t>что я говорил.  </t>
  </si>
  <si>
    <t>М. А. Булгаков. Мастер и Маргарита, часть 1 (1929-1940) </t>
  </si>
  <si>
    <t>М. А. Булгаков </t>
  </si>
  <si>
    <t>1891 </t>
  </si>
  <si>
    <t>Мастер и Маргарита, часть 1 </t>
  </si>
  <si>
    <t>1929-1940 </t>
  </si>
  <si>
    <t>Булгаков М.А. Избранная проза </t>
  </si>
  <si>
    <r>
      <t xml:space="preserve">  ― Эти добрые люди, ― заговорил арестант и, торопливо прибавив: ― игемон, ― продолжал: ― ничему не учились и всё </t>
    </r>
    <r>
      <rPr>
        <b/>
        <sz val="11"/>
        <rFont val="Calibri"/>
        <family val="2"/>
        <charset val="204"/>
      </rPr>
      <t>перепутали</t>
    </r>
    <r>
      <rPr>
        <sz val="11"/>
        <rFont val="Calibri"/>
        <family val="2"/>
        <charset val="204"/>
      </rPr>
      <t>, что я говорил.  [М. А. Булгаков. Мастер и Маргарита, часть 1 (1929-1940)] [омонимия снята]</t>
    </r>
  </si>
  <si>
    <t> ёсв хабурт в уклому зеб</t>
  </si>
  <si>
    <t xml:space="preserve"> без умолку в трубах, всё </t>
  </si>
  <si>
    <t>задымил, засыпал.  </t>
  </si>
  <si>
    <t>Е. И. Замятин. Север (1918) </t>
  </si>
  <si>
    <t>Е. И. Замятин </t>
  </si>
  <si>
    <t>1884 </t>
  </si>
  <si>
    <t>Север </t>
  </si>
  <si>
    <t>Е.И. Замятин. Избранные произведения в двух томах Том 1 </t>
  </si>
  <si>
    <r>
      <t xml:space="preserve"> А когда и вправду уснули― тут задул без уёму, загул без умолку в трубах, всё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>, задымил, засыпал.  [Е. И. Замятин. Север (1918)] [омонимия снята]</t>
    </r>
  </si>
  <si>
    <t> ёсв он укдяроп оп ёсв</t>
  </si>
  <si>
    <t xml:space="preserve"> всё по порядку, но всё </t>
  </si>
  <si>
    <t>так что потом пришлось всё </t>
  </si>
  <si>
    <t>И. А. Гончаров. Май месяц в Петербурге (1891) </t>
  </si>
  <si>
    <t>И. А. Гончаров </t>
  </si>
  <si>
    <t>1812 </t>
  </si>
  <si>
    <t>Май месяц в Петербурге </t>
  </si>
  <si>
    <t>художественная, публицистика </t>
  </si>
  <si>
    <t>очерк </t>
  </si>
  <si>
    <r>
      <t xml:space="preserve">  Статский высокомерно поглядел на военного, разобрал всё по порядку, но всё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>, так что потом пришлось всё перебирать опять.  [И. А. Гончаров. Май месяц в Петербурге (1891)] [омонимия снята]</t>
    </r>
  </si>
  <si>
    <t>Количество из Author</t>
  </si>
  <si>
    <t>Названия строк</t>
  </si>
  <si>
    <t>Общий итог</t>
  </si>
  <si>
    <t>PREFIX</t>
  </si>
  <si>
    <t>PERSONNUMBER</t>
  </si>
  <si>
    <t>TENSE</t>
  </si>
  <si>
    <t>PARTICIPANT1</t>
  </si>
  <si>
    <t>PARTICIPANT2</t>
  </si>
  <si>
    <t>PARTICIPANT3</t>
  </si>
  <si>
    <t>1 л ед ч</t>
  </si>
  <si>
    <t>3 л ед ч</t>
  </si>
  <si>
    <t>1 л мн ч</t>
  </si>
  <si>
    <t>3 л мн ч</t>
  </si>
  <si>
    <t>2 л ед ч</t>
  </si>
  <si>
    <t>na</t>
  </si>
  <si>
    <t>лицо</t>
  </si>
  <si>
    <t>абстр объект</t>
  </si>
  <si>
    <t>конкретный объект</t>
  </si>
  <si>
    <t>абстрактный объект</t>
  </si>
  <si>
    <t> пере</t>
  </si>
  <si>
    <t> с</t>
  </si>
  <si>
    <t>БУД.ВР</t>
  </si>
  <si>
    <t>ПР.ВР</t>
  </si>
  <si>
    <t>Количество из TENSE</t>
  </si>
  <si>
    <t>Вывод: в данной выборке прошедшее время использовалось значительно больше, чем будущее.</t>
  </si>
  <si>
    <t>p.s.: а ещё гугл-таблицы, и эксель на маке не умеют делать сводные диаграммы и это проблема, да.</t>
  </si>
  <si>
    <t>Количество из PERSONNUMBER</t>
  </si>
  <si>
    <t>Вывод: чаще всего в данной выборке встречались глаголы 3 лица, единственного числа. Невелика разница между 1 и 2 лицами единственного числа. Множественное число встречается реже.</t>
  </si>
  <si>
    <t>Вывод: в случае с "перепутать" преобладают глаголы единственного числа (прошедшего и будущего времен), в случае со "спутать" - аналогично.</t>
  </si>
  <si>
    <t>Количество из PARTICIPANT1</t>
  </si>
  <si>
    <t>Вывод: в данной выборке субъект чаще был лицом, нежели абстрактным объектом.</t>
  </si>
  <si>
    <t>Количество из PARTICIPANT2</t>
  </si>
  <si>
    <t>Вывод: разница между количеством случаев, когда субъект являлся конкретным или абстрактным объектом невелика.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</si>
</sst>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1"/>
      <name val="Calibri"/>
      <family val="2"/>
      <charset val="204"/>
    </font>
    <font>
      <b/>
      <sz val="11"/>
      <name val="Calibri"/>
      <family val="2"/>
      <charset val="204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0" borderId="0" xfId="0" applyNumberFormat="1" applyFont="1" applyFill="1" applyBorder="1" applyAlignment="1" applyProtection="1"/>
    <xf numFmtId="0" fontId="1" fillId="0" borderId="0" xfId="0" applyFont="1"/>
    <xf numFmtId="0" fontId="1" fillId="0" borderId="0" xfId="0" applyNumberFormat="1" applyFont="1" applyFill="1" applyBorder="1" applyProtection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1">
    <cellStyle name="Обычный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pivotCacheDefinition" Target="pivotCache/pivotCacheDefinition1.xml"/><Relationship Id="rId12" Type="http://schemas.openxmlformats.org/officeDocument/2006/relationships/pivotCacheDefinition" Target="pivotCache/pivotCacheDefinition2.xml"/><Relationship Id="rId13" Type="http://schemas.openxmlformats.org/officeDocument/2006/relationships/pivotCacheDefinition" Target="pivotCache/pivotCacheDefinition3.xml"/><Relationship Id="rId14" Type="http://schemas.openxmlformats.org/officeDocument/2006/relationships/theme" Target="theme/theme1.xml"/><Relationship Id="rId15" Type="http://schemas.openxmlformats.org/officeDocument/2006/relationships/styles" Target="styles.xml"/><Relationship Id="rId16" Type="http://schemas.openxmlformats.org/officeDocument/2006/relationships/sharedStrings" Target="sharedStrings.xml"/><Relationship Id="rId1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Лист5!$B$4</c:f>
              <c:strCache>
                <c:ptCount val="1"/>
                <c:pt idx="0">
                  <c:v>25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Лист5!$A$5:$A$12</c:f>
              <c:strCache>
                <c:ptCount val="8"/>
                <c:pt idx="0">
                  <c:v>абстрактный объект</c:v>
                </c:pt>
                <c:pt idx="1">
                  <c:v>конкретный объект</c:v>
                </c:pt>
                <c:pt idx="2">
                  <c:v>na</c:v>
                </c:pt>
                <c:pt idx="3">
                  <c:v> с</c:v>
                </c:pt>
                <c:pt idx="4">
                  <c:v>абстрактный объект</c:v>
                </c:pt>
                <c:pt idx="5">
                  <c:v>конкретный объект</c:v>
                </c:pt>
                <c:pt idx="6">
                  <c:v>na</c:v>
                </c:pt>
                <c:pt idx="7">
                  <c:v>Общий итог</c:v>
                </c:pt>
              </c:strCache>
            </c:strRef>
          </c:cat>
          <c:val>
            <c:numRef>
              <c:f>Лист5!$B$5:$B$12</c:f>
              <c:numCache>
                <c:formatCode>General</c:formatCode>
                <c:ptCount val="8"/>
                <c:pt idx="0">
                  <c:v>10.0</c:v>
                </c:pt>
                <c:pt idx="1">
                  <c:v>6.0</c:v>
                </c:pt>
                <c:pt idx="2">
                  <c:v>9.0</c:v>
                </c:pt>
                <c:pt idx="3">
                  <c:v>25.0</c:v>
                </c:pt>
                <c:pt idx="4">
                  <c:v>11.0</c:v>
                </c:pt>
                <c:pt idx="5">
                  <c:v>10.0</c:v>
                </c:pt>
                <c:pt idx="6">
                  <c:v>4.0</c:v>
                </c:pt>
                <c:pt idx="7">
                  <c:v>50.0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01772304"/>
        <c:axId val="-2117346640"/>
      </c:barChart>
      <c:catAx>
        <c:axId val="-2101772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117346640"/>
        <c:crosses val="autoZero"/>
        <c:auto val="1"/>
        <c:lblAlgn val="ctr"/>
        <c:lblOffset val="100"/>
        <c:noMultiLvlLbl val="0"/>
      </c:catAx>
      <c:valAx>
        <c:axId val="-211734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101772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'prefix + tense'!$A$4:$A$10</c:f>
              <c:strCache>
                <c:ptCount val="7"/>
                <c:pt idx="0">
                  <c:v> пере</c:v>
                </c:pt>
                <c:pt idx="1">
                  <c:v>БУД.ВР</c:v>
                </c:pt>
                <c:pt idx="2">
                  <c:v>ПР.ВР</c:v>
                </c:pt>
                <c:pt idx="3">
                  <c:v> с</c:v>
                </c:pt>
                <c:pt idx="4">
                  <c:v>БУД.ВР</c:v>
                </c:pt>
                <c:pt idx="5">
                  <c:v>ПР.ВР</c:v>
                </c:pt>
                <c:pt idx="6">
                  <c:v>Общий итог</c:v>
                </c:pt>
              </c:strCache>
            </c:strRef>
          </c:cat>
          <c:val>
            <c:numRef>
              <c:f>'prefix + tense'!$B$4:$B$10</c:f>
              <c:numCache>
                <c:formatCode>General</c:formatCode>
                <c:ptCount val="7"/>
                <c:pt idx="0">
                  <c:v>25.0</c:v>
                </c:pt>
                <c:pt idx="1">
                  <c:v>1.0</c:v>
                </c:pt>
                <c:pt idx="2">
                  <c:v>24.0</c:v>
                </c:pt>
                <c:pt idx="3">
                  <c:v>25.0</c:v>
                </c:pt>
                <c:pt idx="4">
                  <c:v>9.0</c:v>
                </c:pt>
                <c:pt idx="5">
                  <c:v>16.0</c:v>
                </c:pt>
                <c:pt idx="6">
                  <c:v>50.0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03033392"/>
        <c:axId val="-2103027776"/>
      </c:barChart>
      <c:catAx>
        <c:axId val="-2103033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103027776"/>
        <c:crosses val="autoZero"/>
        <c:auto val="1"/>
        <c:lblAlgn val="ctr"/>
        <c:lblOffset val="100"/>
        <c:noMultiLvlLbl val="0"/>
      </c:catAx>
      <c:valAx>
        <c:axId val="-210302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103033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'prefix + personnumber'!$B$4</c:f>
              <c:strCache>
                <c:ptCount val="1"/>
                <c:pt idx="0">
                  <c:v>25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'prefix + personnumber'!$A$5:$A$15</c:f>
              <c:strCache>
                <c:ptCount val="11"/>
                <c:pt idx="0">
                  <c:v>1 л ед ч</c:v>
                </c:pt>
                <c:pt idx="1">
                  <c:v>2 л ед ч</c:v>
                </c:pt>
                <c:pt idx="2">
                  <c:v>3 л ед ч</c:v>
                </c:pt>
                <c:pt idx="3">
                  <c:v>3 л мн ч</c:v>
                </c:pt>
                <c:pt idx="4">
                  <c:v> с</c:v>
                </c:pt>
                <c:pt idx="5">
                  <c:v>1 л ед ч</c:v>
                </c:pt>
                <c:pt idx="6">
                  <c:v>1 л мн ч</c:v>
                </c:pt>
                <c:pt idx="7">
                  <c:v>2 л ед ч</c:v>
                </c:pt>
                <c:pt idx="8">
                  <c:v>3 л ед ч</c:v>
                </c:pt>
                <c:pt idx="9">
                  <c:v>3 л мн ч</c:v>
                </c:pt>
                <c:pt idx="10">
                  <c:v>Общий итог</c:v>
                </c:pt>
              </c:strCache>
            </c:strRef>
          </c:cat>
          <c:val>
            <c:numRef>
              <c:f>'prefix + personnumber'!$B$5:$B$15</c:f>
              <c:numCache>
                <c:formatCode>General</c:formatCode>
                <c:ptCount val="11"/>
                <c:pt idx="0">
                  <c:v>6.0</c:v>
                </c:pt>
                <c:pt idx="1">
                  <c:v>7.0</c:v>
                </c:pt>
                <c:pt idx="2">
                  <c:v>8.0</c:v>
                </c:pt>
                <c:pt idx="3">
                  <c:v>4.0</c:v>
                </c:pt>
                <c:pt idx="4">
                  <c:v>25.0</c:v>
                </c:pt>
                <c:pt idx="5">
                  <c:v>3.0</c:v>
                </c:pt>
                <c:pt idx="6">
                  <c:v>1.0</c:v>
                </c:pt>
                <c:pt idx="7">
                  <c:v>7.0</c:v>
                </c:pt>
                <c:pt idx="8">
                  <c:v>12.0</c:v>
                </c:pt>
                <c:pt idx="9">
                  <c:v>2.0</c:v>
                </c:pt>
                <c:pt idx="10">
                  <c:v>50.0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05047760"/>
        <c:axId val="-2107413408"/>
      </c:barChart>
      <c:catAx>
        <c:axId val="-2105047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107413408"/>
        <c:crosses val="autoZero"/>
        <c:auto val="1"/>
        <c:lblAlgn val="ctr"/>
        <c:lblOffset val="100"/>
        <c:noMultiLvlLbl val="0"/>
      </c:catAx>
      <c:valAx>
        <c:axId val="-210741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105047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'prefix + tense + personnumber'!$B$4</c:f>
              <c:strCache>
                <c:ptCount val="1"/>
                <c:pt idx="0">
                  <c:v>25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'prefix + tense + personnumber'!$A$5:$A$24</c:f>
              <c:strCache>
                <c:ptCount val="20"/>
                <c:pt idx="0">
                  <c:v>БУД.ВР</c:v>
                </c:pt>
                <c:pt idx="1">
                  <c:v>2 л ед ч</c:v>
                </c:pt>
                <c:pt idx="2">
                  <c:v>ПР.ВР</c:v>
                </c:pt>
                <c:pt idx="3">
                  <c:v>1 л ед ч</c:v>
                </c:pt>
                <c:pt idx="4">
                  <c:v>2 л ед ч</c:v>
                </c:pt>
                <c:pt idx="5">
                  <c:v>3 л ед ч</c:v>
                </c:pt>
                <c:pt idx="6">
                  <c:v>3 л мн ч</c:v>
                </c:pt>
                <c:pt idx="7">
                  <c:v> с</c:v>
                </c:pt>
                <c:pt idx="8">
                  <c:v>БУД.ВР</c:v>
                </c:pt>
                <c:pt idx="9">
                  <c:v>1 л ед ч</c:v>
                </c:pt>
                <c:pt idx="10">
                  <c:v>1 л мн ч</c:v>
                </c:pt>
                <c:pt idx="11">
                  <c:v>2 л ед ч</c:v>
                </c:pt>
                <c:pt idx="12">
                  <c:v>3 л ед ч</c:v>
                </c:pt>
                <c:pt idx="13">
                  <c:v>3 л мн ч</c:v>
                </c:pt>
                <c:pt idx="14">
                  <c:v>ПР.ВР</c:v>
                </c:pt>
                <c:pt idx="15">
                  <c:v>1 л ед ч</c:v>
                </c:pt>
                <c:pt idx="16">
                  <c:v>2 л ед ч</c:v>
                </c:pt>
                <c:pt idx="17">
                  <c:v>3 л ед ч</c:v>
                </c:pt>
                <c:pt idx="18">
                  <c:v>3 л мн ч</c:v>
                </c:pt>
                <c:pt idx="19">
                  <c:v>Общий итог</c:v>
                </c:pt>
              </c:strCache>
            </c:strRef>
          </c:cat>
          <c:val>
            <c:numRef>
              <c:f>'prefix + tense + personnumber'!$B$5:$B$24</c:f>
              <c:numCache>
                <c:formatCode>General</c:formatCode>
                <c:ptCount val="20"/>
                <c:pt idx="0">
                  <c:v>1.0</c:v>
                </c:pt>
                <c:pt idx="1">
                  <c:v>1.0</c:v>
                </c:pt>
                <c:pt idx="2">
                  <c:v>24.0</c:v>
                </c:pt>
                <c:pt idx="3">
                  <c:v>6.0</c:v>
                </c:pt>
                <c:pt idx="4">
                  <c:v>6.0</c:v>
                </c:pt>
                <c:pt idx="5">
                  <c:v>8.0</c:v>
                </c:pt>
                <c:pt idx="6">
                  <c:v>4.0</c:v>
                </c:pt>
                <c:pt idx="7">
                  <c:v>25.0</c:v>
                </c:pt>
                <c:pt idx="8">
                  <c:v>9.0</c:v>
                </c:pt>
                <c:pt idx="9">
                  <c:v>1.0</c:v>
                </c:pt>
                <c:pt idx="10">
                  <c:v>1.0</c:v>
                </c:pt>
                <c:pt idx="11">
                  <c:v>5.0</c:v>
                </c:pt>
                <c:pt idx="12">
                  <c:v>1.0</c:v>
                </c:pt>
                <c:pt idx="13">
                  <c:v>1.0</c:v>
                </c:pt>
                <c:pt idx="14">
                  <c:v>16.0</c:v>
                </c:pt>
                <c:pt idx="15">
                  <c:v>2.0</c:v>
                </c:pt>
                <c:pt idx="16">
                  <c:v>2.0</c:v>
                </c:pt>
                <c:pt idx="17">
                  <c:v>11.0</c:v>
                </c:pt>
                <c:pt idx="18">
                  <c:v>1.0</c:v>
                </c:pt>
                <c:pt idx="19">
                  <c:v>50.0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02838640"/>
        <c:axId val="-2102722048"/>
      </c:barChart>
      <c:catAx>
        <c:axId val="-2102838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102722048"/>
        <c:crosses val="autoZero"/>
        <c:auto val="1"/>
        <c:lblAlgn val="ctr"/>
        <c:lblOffset val="100"/>
        <c:noMultiLvlLbl val="0"/>
      </c:catAx>
      <c:valAx>
        <c:axId val="-210272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102838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'prefix + participant 1'!$B$4</c:f>
              <c:strCache>
                <c:ptCount val="1"/>
                <c:pt idx="0">
                  <c:v>25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'prefix + participant 1'!$A$5:$A$12</c:f>
              <c:strCache>
                <c:ptCount val="8"/>
                <c:pt idx="0">
                  <c:v>абстр объект</c:v>
                </c:pt>
                <c:pt idx="1">
                  <c:v>лицо</c:v>
                </c:pt>
                <c:pt idx="2">
                  <c:v>na</c:v>
                </c:pt>
                <c:pt idx="3">
                  <c:v> с</c:v>
                </c:pt>
                <c:pt idx="4">
                  <c:v>абстр объект</c:v>
                </c:pt>
                <c:pt idx="5">
                  <c:v>лицо</c:v>
                </c:pt>
                <c:pt idx="6">
                  <c:v>na</c:v>
                </c:pt>
                <c:pt idx="7">
                  <c:v>Общий итог</c:v>
                </c:pt>
              </c:strCache>
            </c:strRef>
          </c:cat>
          <c:val>
            <c:numRef>
              <c:f>'prefix + participant 1'!$B$5:$B$12</c:f>
              <c:numCache>
                <c:formatCode>General</c:formatCode>
                <c:ptCount val="8"/>
                <c:pt idx="0">
                  <c:v>2.0</c:v>
                </c:pt>
                <c:pt idx="1">
                  <c:v>22.0</c:v>
                </c:pt>
                <c:pt idx="2">
                  <c:v>1.0</c:v>
                </c:pt>
                <c:pt idx="3">
                  <c:v>25.0</c:v>
                </c:pt>
                <c:pt idx="4">
                  <c:v>5.0</c:v>
                </c:pt>
                <c:pt idx="5">
                  <c:v>12.0</c:v>
                </c:pt>
                <c:pt idx="6">
                  <c:v>8.0</c:v>
                </c:pt>
                <c:pt idx="7">
                  <c:v>50.0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10939056"/>
        <c:axId val="-2103964912"/>
      </c:barChart>
      <c:catAx>
        <c:axId val="-2110939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103964912"/>
        <c:crosses val="autoZero"/>
        <c:auto val="1"/>
        <c:lblAlgn val="ctr"/>
        <c:lblOffset val="100"/>
        <c:noMultiLvlLbl val="0"/>
      </c:catAx>
      <c:valAx>
        <c:axId val="-210396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110939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330200</xdr:colOff>
      <xdr:row>7</xdr:row>
      <xdr:rowOff>190500</xdr:rowOff>
    </xdr:from>
    <xdr:to>
      <xdr:col>10</xdr:col>
      <xdr:colOff>774700</xdr:colOff>
      <xdr:row>21</xdr:row>
      <xdr:rowOff>88900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482600</xdr:colOff>
      <xdr:row>1</xdr:row>
      <xdr:rowOff>101600</xdr:rowOff>
    </xdr:from>
    <xdr:to>
      <xdr:col>9</xdr:col>
      <xdr:colOff>101600</xdr:colOff>
      <xdr:row>15</xdr:row>
      <xdr:rowOff>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762000</xdr:colOff>
      <xdr:row>2</xdr:row>
      <xdr:rowOff>127000</xdr:rowOff>
    </xdr:from>
    <xdr:to>
      <xdr:col>9</xdr:col>
      <xdr:colOff>381000</xdr:colOff>
      <xdr:row>16</xdr:row>
      <xdr:rowOff>25400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762000</xdr:colOff>
      <xdr:row>11</xdr:row>
      <xdr:rowOff>0</xdr:rowOff>
    </xdr:from>
    <xdr:to>
      <xdr:col>11</xdr:col>
      <xdr:colOff>381000</xdr:colOff>
      <xdr:row>24</xdr:row>
      <xdr:rowOff>101600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101600</xdr:colOff>
      <xdr:row>11</xdr:row>
      <xdr:rowOff>0</xdr:rowOff>
    </xdr:from>
    <xdr:to>
      <xdr:col>11</xdr:col>
      <xdr:colOff>546100</xdr:colOff>
      <xdr:row>24</xdr:row>
      <xdr:rowOff>101600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Пользователь Microsoft Office" refreshedDate="43028.115409027778" createdVersion="4" refreshedVersion="4" minRefreshableVersion="3" recordCount="26">
  <cacheSource type="worksheet">
    <worksheetSource ref="A1:S26" sheet="&quot;перепутать&quot;"/>
  </cacheSource>
  <cacheFields count="19">
    <cacheField name="Reversed left context" numFmtId="0">
      <sharedItems/>
    </cacheField>
    <cacheField name="Reversed center" numFmtId="0">
      <sharedItems/>
    </cacheField>
    <cacheField name="Left context" numFmtId="0">
      <sharedItems/>
    </cacheField>
    <cacheField name="Center" numFmtId="0">
      <sharedItems/>
    </cacheField>
    <cacheField name="Punct" numFmtId="0">
      <sharedItems/>
    </cacheField>
    <cacheField name="Right context" numFmtId="0">
      <sharedItems/>
    </cacheField>
    <cacheField name="Title" numFmtId="0">
      <sharedItems/>
    </cacheField>
    <cacheField name="Author" numFmtId="0">
      <sharedItems count="26">
        <s v=" "/>
        <s v="Сати Спивакова "/>
        <s v="Вера Белоусова "/>
        <s v="Андрей Волос "/>
        <s v="Даниил Гранин "/>
        <s v="Сергей Довлатов "/>
        <s v="Фридрих Горенштейн "/>
        <s v="Ю. О. Домбровский "/>
        <s v="Василий Шукшин "/>
        <s v="Василий Гроссман "/>
        <s v="М. А. Булгаков "/>
        <s v="Е. И. Замятин "/>
        <s v="И. А. Гончаров "/>
        <s v="Марина Зосимкина "/>
        <s v="Сергей Носов "/>
        <s v="Александра Маринина "/>
        <s v="коллективный "/>
        <s v="Светлана Алексиевич "/>
        <s v="Алексей Моторов "/>
        <s v="Виктор Пелевин "/>
        <s v="Наталья Радулова "/>
        <s v="Виктор Ремизов "/>
        <s v="Эдуард Русаков "/>
        <s v="Екатерина Завершнева "/>
        <s v="Юлия Идлис "/>
        <s v="Майя Кучерская "/>
      </sharedItems>
    </cacheField>
    <cacheField name="Birthday" numFmtId="0">
      <sharedItems/>
    </cacheField>
    <cacheField name="Header" numFmtId="0">
      <sharedItems/>
    </cacheField>
    <cacheField name="Created" numFmtId="0">
      <sharedItems/>
    </cacheField>
    <cacheField name="Sphere" numFmtId="0">
      <sharedItems/>
    </cacheField>
    <cacheField name="Type" numFmtId="0">
      <sharedItems/>
    </cacheField>
    <cacheField name="Topic" numFmtId="0">
      <sharedItems/>
    </cacheField>
    <cacheField name="Publication" numFmtId="0">
      <sharedItems/>
    </cacheField>
    <cacheField name="Publ_year" numFmtId="0">
      <sharedItems/>
    </cacheField>
    <cacheField name="Medium" numFmtId="0">
      <sharedItems/>
    </cacheField>
    <cacheField name="Ambiguity" numFmtId="0">
      <sharedItems/>
    </cacheField>
    <cacheField name="Full context" numFmtId="0">
      <sharedItems longText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Пользователь Microsoft Office" refreshedDate="43028.136569212962" createdVersion="4" refreshedVersion="4" minRefreshableVersion="3" recordCount="25">
  <cacheSource type="worksheet">
    <worksheetSource ref="A1:S26" sheet="&quot;спутать&quot;"/>
  </cacheSource>
  <cacheFields count="19">
    <cacheField name="Reversed left context" numFmtId="0">
      <sharedItems/>
    </cacheField>
    <cacheField name="Reversed center" numFmtId="0">
      <sharedItems/>
    </cacheField>
    <cacheField name="Left context" numFmtId="0">
      <sharedItems/>
    </cacheField>
    <cacheField name="Center" numFmtId="0">
      <sharedItems/>
    </cacheField>
    <cacheField name="Punct" numFmtId="0">
      <sharedItems/>
    </cacheField>
    <cacheField name="Right context" numFmtId="0">
      <sharedItems/>
    </cacheField>
    <cacheField name="Title" numFmtId="0">
      <sharedItems/>
    </cacheField>
    <cacheField name="Author" numFmtId="0">
      <sharedItems count="25">
        <s v="коллективный "/>
        <s v="Евгений Артемов "/>
        <s v="Святослав Сахарнов "/>
        <s v="Сергей Шерстенников "/>
        <s v="Дмитрий Навоша "/>
        <s v="Владислав Отрошенко "/>
        <s v="Анатолий Азольский "/>
        <s v="Людмила Петрушевская "/>
        <s v="Игорь Вольский "/>
        <s v="Юрий Давыдов "/>
        <s v="Фазиль Искандер "/>
        <s v="Даниил Гранин "/>
        <s v="И. Грекова "/>
        <s v="Анатолий Алексин "/>
        <s v="Ю. О. Домбровский "/>
        <s v="В. П. Катаев "/>
        <s v="Василий Шукшин "/>
        <s v="Александр Солженицын "/>
        <s v="Василий Гроссман "/>
        <s v="Марина Зосимкина "/>
        <s v="Александр Снегирев "/>
        <s v="Мария Кулькова "/>
        <s v="Дина Рубина "/>
        <s v="Михаил Тырин "/>
        <s v="Наталья Литвинова "/>
      </sharedItems>
    </cacheField>
    <cacheField name="Birthday" numFmtId="0">
      <sharedItems/>
    </cacheField>
    <cacheField name="Header" numFmtId="0">
      <sharedItems/>
    </cacheField>
    <cacheField name="Created" numFmtId="0">
      <sharedItems/>
    </cacheField>
    <cacheField name="Sphere" numFmtId="0">
      <sharedItems/>
    </cacheField>
    <cacheField name="Type" numFmtId="0">
      <sharedItems/>
    </cacheField>
    <cacheField name="Topic" numFmtId="0">
      <sharedItems/>
    </cacheField>
    <cacheField name="Publication" numFmtId="0">
      <sharedItems/>
    </cacheField>
    <cacheField name="Publ_year" numFmtId="0">
      <sharedItems/>
    </cacheField>
    <cacheField name="Medium" numFmtId="0">
      <sharedItems/>
    </cacheField>
    <cacheField name="Ambiguity" numFmtId="0">
      <sharedItems/>
    </cacheField>
    <cacheField name="Full context" numFmtId="0">
      <sharedItems longText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Пользователь Microsoft Office" refreshedDate="43028.402074884259" createdVersion="4" refreshedVersion="4" minRefreshableVersion="3" recordCount="50">
  <cacheSource type="worksheet">
    <worksheetSource ref="A1:Y51" sheet="совмест"/>
  </cacheSource>
  <cacheFields count="25">
    <cacheField name="Reversed left context" numFmtId="0">
      <sharedItems/>
    </cacheField>
    <cacheField name="Reversed center" numFmtId="0">
      <sharedItems/>
    </cacheField>
    <cacheField name="Left context" numFmtId="0">
      <sharedItems/>
    </cacheField>
    <cacheField name="Center" numFmtId="0">
      <sharedItems/>
    </cacheField>
    <cacheField name="Punct" numFmtId="0">
      <sharedItems/>
    </cacheField>
    <cacheField name="Right context" numFmtId="0">
      <sharedItems/>
    </cacheField>
    <cacheField name="Title" numFmtId="0">
      <sharedItems/>
    </cacheField>
    <cacheField name="Author" numFmtId="0">
      <sharedItems/>
    </cacheField>
    <cacheField name="Birthday" numFmtId="0">
      <sharedItems/>
    </cacheField>
    <cacheField name="Header" numFmtId="0">
      <sharedItems/>
    </cacheField>
    <cacheField name="Created" numFmtId="0">
      <sharedItems/>
    </cacheField>
    <cacheField name="Sphere" numFmtId="0">
      <sharedItems/>
    </cacheField>
    <cacheField name="Type" numFmtId="0">
      <sharedItems/>
    </cacheField>
    <cacheField name="Topic" numFmtId="0">
      <sharedItems/>
    </cacheField>
    <cacheField name="Publication" numFmtId="0">
      <sharedItems/>
    </cacheField>
    <cacheField name="Publ_year" numFmtId="0">
      <sharedItems/>
    </cacheField>
    <cacheField name="Medium" numFmtId="0">
      <sharedItems/>
    </cacheField>
    <cacheField name="Ambiguity" numFmtId="0">
      <sharedItems/>
    </cacheField>
    <cacheField name="PREFIX" numFmtId="0">
      <sharedItems count="2">
        <s v=" с"/>
        <s v=" пере"/>
      </sharedItems>
    </cacheField>
    <cacheField name="TENSE" numFmtId="0">
      <sharedItems count="2">
        <s v="БУД.ВР"/>
        <s v="ПР.ВР"/>
      </sharedItems>
    </cacheField>
    <cacheField name="PERSONNUMBER" numFmtId="0">
      <sharedItems count="5">
        <s v="1 л ед ч"/>
        <s v="3 л ед ч"/>
        <s v="1 л мн ч"/>
        <s v="3 л мн ч"/>
        <s v="2 л ед ч"/>
      </sharedItems>
    </cacheField>
    <cacheField name="PARTICIPANT1" numFmtId="0">
      <sharedItems count="3">
        <s v="na"/>
        <s v="лицо"/>
        <s v="абстр объект"/>
      </sharedItems>
    </cacheField>
    <cacheField name="PARTICIPANT2" numFmtId="0">
      <sharedItems count="3">
        <s v="na"/>
        <s v="конкретный объект"/>
        <s v="абстрактный объект"/>
      </sharedItems>
    </cacheField>
    <cacheField name="PARTICIPANT3" numFmtId="0">
      <sharedItems/>
    </cacheField>
    <cacheField name="Full context" numFmtId="0">
      <sharedItems longText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6">
  <r>
    <s v=" от-мек с янем ыВ отч"/>
    <s v="илатупереп"/>
    <s v=" что Вы меня с кем-то "/>
    <s v=" перепутали "/>
    <s v=",  "/>
    <s v="описанной Вами ситуации у меня "/>
    <s v="Наши дети: Подростки (2004) "/>
    <x v="0"/>
    <s v=" "/>
    <s v="Наши дети: Подростки "/>
    <s v="2004 "/>
    <s v="электронная коммуникация, нехудожественная "/>
    <s v="форум "/>
    <s v="частная жизнь "/>
    <s v=" "/>
    <s v="2004 "/>
    <s v="электронный текст "/>
    <s v="омонимия снята"/>
    <s v="  Мне кажется, что Вы меня с кем-то перепутали, описанной Вами ситуации у меня пока ещё, к счастью, не было (с транслита)  [Наши дети: Подростки (2004)] [омонимия снята]"/>
  </r>
  <r>
    <s v=" тот отч авонакримеТ ьтаджебу лачан"/>
    <s v="латупереп"/>
    <s v=" начал убеждать Темирканова, что тот "/>
    <s v=" перепутал "/>
    <s v="―  "/>
    <s v="он всегда желанный гость на "/>
    <s v="Сати Спивакова. Не всё (2002) "/>
    <x v="1"/>
    <s v="1962 "/>
    <s v="Не всё "/>
    <s v="2002 "/>
    <s v="публицистика, нехудожественная "/>
    <s v="мемуары "/>
    <s v=" "/>
    <s v="Сати Спивакова. Не всё "/>
    <s v="2002 "/>
    <s v="книга "/>
    <s v="омонимия снята"/>
    <s v=" Володя начал убеждать Темирканова, что тот перепутал― он всегда желанный гость на фестивале, но сам же и отказался от участия.  [Сати Спивакова. Не всё (2002)] [омонимия снята]"/>
  </r>
  <r>
    <s v=" анО  мат но а кищя"/>
    <s v="алатупереп"/>
    <s v=" ящик… а он там…  Она… "/>
    <s v=" перепутала "/>
    <s v="…  "/>
    <s v="в спешке…   Тут я не "/>
    <s v="Вера Белоусова. Второй выстрел (2000) "/>
    <x v="2"/>
    <s v="1958 "/>
    <s v="Второй выстрел "/>
    <s v="2000 "/>
    <s v="художественная "/>
    <s v="повесть "/>
    <s v=" "/>
    <s v="Вера Белоусова. Второй выстрел "/>
    <s v="2000 "/>
    <s v="книга "/>
    <s v="омонимия снята"/>
    <s v=" Вчера я хотела положить бумаги в другой ящик… а он там…  Она… перепутала… в спешке…   Тут я не выдержал.  [Вера Белоусова. Второй выстрел (2000)] [омонимия снята]"/>
  </r>
  <r>
    <s v=" Я  россефорп леверзв мотясед ан"/>
    <s v="латупереп"/>
    <s v=" на десятом! ― взревел профессор.   ― Я "/>
    <s v=" перепутал "/>
    <s v=", ―  "/>
    <s v="сказал Гена.  ― Но это не "/>
    <s v="Андрей Волос. Недвижимость (2000) // «Новый Мир», 2001 "/>
    <x v="3"/>
    <s v="1955 "/>
    <s v="Недвижимость "/>
    <s v="2000 "/>
    <s v="художественная "/>
    <s v="роман "/>
    <s v=" "/>
    <s v="«Новый Мир» "/>
    <s v="2001 "/>
    <s v="журнал "/>
    <s v="омонимия снята"/>
    <s v="  ― Ты ж говорил― на десятом! ― взревел профессор.   ― Я перепутал, ― сказал Гена.  ― Но это не важно…  [Андрей Волос. Недвижимость (2000) // «Новый Мир», 2001] [омонимия снята]"/>
  </r>
  <r>
    <s v=" я ондивечо отч илазакс ытсилаицепс"/>
    <s v="латупереп"/>
    <s v=" специалисты сказали, что, очевидно, я "/>
    <s v=" перепутал "/>
    <s v=":  "/>
    <s v="с подобной надписью медали давались "/>
    <s v="Даниил Гранин. Зубр (1987) "/>
    <x v="4"/>
    <s v="1919 "/>
    <s v="Зубр "/>
    <s v="1987 "/>
    <s v="художественная "/>
    <s v="повесть "/>
    <s v=" "/>
    <s v="Гранин Д.А. Зубр: Повесть "/>
    <s v="1987 "/>
    <s v="книга "/>
    <s v="омонимия снята"/>
    <s v=" Сперва специалисты сказали, что, очевидно, я перепутал: с подобной надписью медали давались сразу после победы участникам кампании 1812 года, серебряные и бронзовые.  [Даниил Гранин. Зубр (1987)] [омонимия снята]"/>
  </r>
  <r>
    <s v=" ен я ыботЧ  имавкуб имынтардавк"/>
    <s v="латупереп"/>
    <s v=" квадратными буквами.  Чтобы я не "/>
    <s v=" перепутал "/>
    <s v="…  "/>
    <s v="  Мы просидели с Чурилиным до "/>
    <s v="Сергей Довлатов. Чемодан (1986) "/>
    <x v="5"/>
    <s v="1941 "/>
    <s v="Чемодан "/>
    <s v="1986 "/>
    <s v="художественная "/>
    <s v="рассказ "/>
    <s v=" "/>
    <s v="Собрание прозы в 3 т. Т.2 "/>
    <s v="1993 "/>
    <s v="книга "/>
    <s v="омонимия снята"/>
    <s v=" Вопросы пиши нормально, ответы ― квадратными буквами.  Чтобы я не перепутал…   Мы просидели с Чурилиным до одиннадцати.  [Сергей Довлатов. Чемодан (1986)] [омонимия снята]"/>
  </r>
  <r>
    <s v=" илежуен легна йищюувтсратеркес или гоБ"/>
    <s v="латупереп"/>
    <s v=" Бог или секретарствующий ангел, неужели "/>
    <s v=" перепутал "/>
    <s v="  "/>
    <s v="он мольбу о смерти?  "/>
    <s v="Фридрих Горенштейн. Куча (1982) // «Октябрь», 1996 "/>
    <x v="6"/>
    <s v="1932 "/>
    <s v="Куча "/>
    <s v="1982 "/>
    <s v="художественная "/>
    <s v="повесть "/>
    <s v=" "/>
    <s v="«Октябрь» "/>
    <s v="1996 "/>
    <s v="журнал "/>
    <s v="омонимия снята"/>
    <s v=" Неужели ошибся Бог или секретарствующий ангел, неужели перепутал он мольбу о смерти?  [Фридрих Горенштейн. Куча (1982) // «Октябрь», 1996] [омонимия снята]"/>
  </r>
  <r>
    <s v=" ёсв хартС  ясьтариваз ясьтавиравогорп ясьтатуп"/>
    <s v="латупереп"/>
    <s v=" путаться, проговариваться, завираться.  Страх всё "/>
    <s v=" перепутал "/>
    <s v=",  "/>
    <s v="всё сместил.  Ведь до сих "/>
    <s v="Ю. О. Домбровский. Факультет ненужных вещей, часть 5 (1978) "/>
    <x v="7"/>
    <s v="1909 "/>
    <s v="Факультет ненужных вещей, часть 5 "/>
    <s v="1978 "/>
    <s v="художественная "/>
    <s v="роман "/>
    <s v=" "/>
    <s v="Домбровский Ю.О. Собр. соч.: В 6 т. Т. 5 "/>
    <s v="1992 "/>
    <s v="книга "/>
    <s v="омонимия снята"/>
    <s v=" И он понимает тоже, что я расколол его, и начинает вдруг метаться, путаться, проговариваться, завираться.  Страх всё перепутал, всё сместил.  Ведь до сих пор он жил в одиночке, отгородившись от всех, и думал, что нет к нему входа никому, и вот вдруг дверь распахнулась ― и на пороге стою я.  [Ю. О. Домбровский. Факультет ненужных вещей, часть 5 (1978)] [омонимия снята]"/>
  </r>
  <r>
    <s v=" от-отч ыВ  йынчовориднамок лисорпс летох"/>
    <s v="илатупереп"/>
    <s v=" хотел? ― спросил командировочный.   ― Вы что-то "/>
    <s v=" перепутали "/>
    <s v=", ―  "/>
    <s v="спокойно сказал Иван.  ― Это вы "/>
    <s v="Василий Шукшин. Печки-лавочки (1970-1972) "/>
    <x v="8"/>
    <s v="1929 "/>
    <s v="Печки-лавочки "/>
    <s v="1970-1972 "/>
    <s v="художественная "/>
    <s v="киноповесть "/>
    <s v=" "/>
    <s v="Василий Шукшин. Собрание сочинений (в 3 томах), т3 "/>
    <s v="2003 "/>
    <s v="книга "/>
    <s v="омонимия снята"/>
    <s v="  ― А кто меня из вагона выбросить хотел? ― спросил командировочный.   ― Вы что-то перепутали, ― спокойно сказал Иван.  ― Это вы меня ссадить хочете.  [Василий Шукшин. Печки-лавочки (1970-1972)] [омонимия снята]"/>
  </r>
  <r>
    <s v=" икищробан анилатС ащиравот иилимаф в"/>
    <s v="илатупереп"/>
    <s v=" в фамилии товарища Сталина наборщики "/>
    <s v=" перепутали "/>
    <s v="  "/>
    <s v="одну букву.  "/>
    <s v="Василий Гроссман. Жизнь и судьба, часть 2 (1960) "/>
    <x v="9"/>
    <s v="1905 "/>
    <s v="Жизнь и судьба, часть 2 "/>
    <s v="1960 "/>
    <s v="художественная "/>
    <s v="роман "/>
    <s v=" "/>
    <s v="Гроссман В. Жизнь и судьба "/>
    <s v="1992 "/>
    <s v="книга "/>
    <s v="омонимия снята"/>
    <s v=" И тут выяснилось, что этот человек недавно освобождён из лагеря, он корректор, отсидел семь лет за то, что допустил опечатку в газетной передовой, ― в фамилии товарища Сталина наборщики перепутали одну букву.  [Василий Гроссман. Жизнь и судьба, часть 2 (1960)] [омонимия снята]"/>
  </r>
  <r>
    <s v=" ёсв и ьсиличу ен умечин"/>
    <s v="илатупереп"/>
    <s v=" ничему не учились и всё "/>
    <s v=" перепутали "/>
    <s v=",  "/>
    <s v="что я говорил.  "/>
    <s v="М. А. Булгаков. Мастер и Маргарита, часть 1 (1929-1940) "/>
    <x v="10"/>
    <s v="1891 "/>
    <s v="Мастер и Маргарита, часть 1 "/>
    <s v="1929-1940 "/>
    <s v="художественная "/>
    <s v="роман "/>
    <s v=" "/>
    <s v="Булгаков М.А. Избранная проза "/>
    <s v="1966 "/>
    <s v="книга "/>
    <s v="омонимия снята"/>
    <s v="  ― Эти добрые люди, ― заговорил арестант и, торопливо прибавив: ― игемон, ― продолжал: ― ничему не учились и всё перепутали, что я говорил.  [М. А. Булгаков. Мастер и Маргарита, часть 1 (1929-1940)] [омонимия снята]"/>
  </r>
  <r>
    <s v=" ёсв хабурт в уклому зеб"/>
    <s v="латупереп"/>
    <s v=" без умолку в трубах, всё "/>
    <s v=" перепутал "/>
    <s v=",  "/>
    <s v="задымил, засыпал.  "/>
    <s v="Е. И. Замятин. Север (1918) "/>
    <x v="11"/>
    <s v="1884 "/>
    <s v="Север "/>
    <s v="1918 "/>
    <s v="художественная "/>
    <s v="рассказ "/>
    <s v=" "/>
    <s v="Е.И. Замятин. Избранные произведения в двух томах Том 1 "/>
    <s v="1990 "/>
    <s v="книга "/>
    <s v="омонимия снята"/>
    <s v=" А когда и вправду уснули― тут задул без уёму, загул без умолку в трубах, всё перепутал, задымил, засыпал.  [Е. И. Замятин. Север (1918)] [омонимия снята]"/>
  </r>
  <r>
    <s v=" ёсв он укдяроп оп ёсв"/>
    <s v="латупереп"/>
    <s v=" всё по порядку, но всё "/>
    <s v=" перепутал "/>
    <s v=",  "/>
    <s v="так что потом пришлось всё "/>
    <s v="И. А. Гончаров. Май месяц в Петербурге (1891) "/>
    <x v="12"/>
    <s v="1812 "/>
    <s v="Май месяц в Петербурге "/>
    <s v="1891 "/>
    <s v="художественная, публицистика "/>
    <s v="очерк "/>
    <s v=" "/>
    <s v=" "/>
    <s v=" "/>
    <s v="книга "/>
    <s v="омонимия снята"/>
    <s v="  Статский высокомерно поглядел на военного, разобрал всё по порядку, но всё перепутал, так что потом пришлось всё перебирать опять.  [И. А. Гончаров. Май месяц в Петербурге (1891)] [омонимия снята]"/>
  </r>
  <r>
    <s v=" аревйард ано ыб илсе тоВ"/>
    <s v="алатупереп"/>
    <s v=" Вот если бы она драйвера "/>
    <s v=" перепутала "/>
    <s v="  "/>
    <s v="или вместо видеокарты звуковую впаяла "/>
    <s v="Марина Зосимкина. Ты проснешься. Книга первая (2015) "/>
    <x v="13"/>
    <s v=" "/>
    <s v="Ты проснешься. Книга первая "/>
    <s v="2015 "/>
    <s v="художественная "/>
    <s v="роман "/>
    <s v=" "/>
    <s v="М. Зосимкина. Ты проснешься. Монреаль: Accent Graphics Communications "/>
    <s v="2015 "/>
    <s v="книга "/>
    <s v="омонимия не снята"/>
    <s v=" Вот если бы она драйвера перепутала или вместо видеокарты звуковую впаяла, то тогда ― да, тогда, конечно, можно и язвить.  [Марина Зосимкина. Ты проснешься. Книга первая (2015)] [омонимия не снята]"/>
  </r>
  <r>
    <s v=" есв ишан а дзеоп йиксрелда"/>
    <s v="илатупереп"/>
    <s v=" адлерский поезд, а наши все "/>
    <s v=" перепутали "/>
    <s v=",  "/>
    <s v="послали машину не туда, на "/>
    <s v="Сергей Носов. Фигурные скобки (2015) "/>
    <x v="14"/>
    <s v="1957 "/>
    <s v="Фигурные скобки "/>
    <s v="2015 "/>
    <s v="художественная "/>
    <s v="роман "/>
    <s v=" "/>
    <s v="С. А. Носов. Фигурные скобки "/>
    <s v="2015 "/>
    <s v="книга "/>
    <s v="омонимия не снята"/>
    <s v="  — Евгений Геннадьевич, это я с вами вчера говорила, это я вам заказала на адлерский поезд, а наши все перепутали, послали машину не туда, на Московский вокзал, вы простите, но мы вас уже не успеем встретить… сможете без нас?  [Сергей Носов. Фигурные скобки (2015)] [омонимия не снята]"/>
  </r>
  <r>
    <s v=" ано отч лишунв и уклот"/>
    <s v="алатупереп"/>
    <s v=" толку и внушил, что она "/>
    <s v=" перепутала "/>
    <s v="…  "/>
    <s v="И снова Ольга долго набиралась "/>
    <s v="Александра Маринина. Ангелы на льду не выживают. Т. 1 (2014) "/>
    <x v="15"/>
    <s v="1957 "/>
    <s v="Ангелы на льду не выживают. Т. 1 "/>
    <s v="2014 "/>
    <s v="художественная "/>
    <s v="роман "/>
    <s v=" "/>
    <s v="Александра Маринина. Ангелы на льду не выживают. Т. 1 "/>
    <s v="2014 "/>
    <s v="книга "/>
    <s v="омонимия не снята"/>
    <s v=" Ведь Алла Владимировна все правильно запомнила и сказала, а он ее поправил, потом сбил с толку и внушил, что она перепутала… И снова Ольга долго набиралась храбрости поговорить об этом с Томашкевич.  [Александра Маринина. Ангелы на льду не выживают. Т. 1 (2014)] [омонимия не снята]"/>
  </r>
  <r>
    <s v=" оньлатипак ыт ворадйаГ итатсК  умет"/>
    <s v="латупереп"/>
    <s v=" тему?   Кстати, Гайдаров ты капитально "/>
    <s v=" перепутал "/>
    <s v=".  "/>
    <s v="  Это несколько измененная цитата из "/>
    <s v="коллективный. Налог на роскошь (2014) "/>
    <x v="16"/>
    <s v=" "/>
    <s v="Налог на роскошь "/>
    <s v="2014 "/>
    <s v="электронная коммуникация, нехудожественная "/>
    <s v="форум "/>
    <s v="политика и общественная жизнь "/>
    <s v=" "/>
    <s v=" "/>
    <s v="электронный текст "/>
    <s v="омонимия не снята"/>
    <s v=" [Дядя Вова, муж]   И именно потому, что говорить со мной не о чем ― ты скачешь за мной из темы в тему?   Кстати, Гайдаров ты капитально перепутал.   Это несколько измененная цитата из Гайдара-деда, к которому ты, помнится, питал некоторое уважение.  [коллективный. Налог на роскошь (2014)] [омонимия не снята]"/>
  </r>
  <r>
    <s v=" ен мек с ин сан"/>
    <s v="ьшеатупереп"/>
    <s v=" нас ни с кем не "/>
    <s v=" перепутаешь "/>
    <s v=".  "/>
    <s v=" "/>
    <s v="Светлана Алексиевич. Время second-hand // «Дружба народов», 2013 "/>
    <x v="17"/>
    <s v="1948 "/>
    <s v="Время second-hand "/>
    <s v="2013 "/>
    <s v="художественная "/>
    <s v="повесть "/>
    <s v=" "/>
    <s v="«Дружба народов» "/>
    <s v="2013 "/>
    <s v="журнал "/>
    <s v="омонимия не снята"/>
    <s v=" Несколько лет я ездила по всему бывшему Советскому Союзу, потому что homo soveticus ― это не только русские, но и белорусы, туркмены, украинцы, казахи… Теперь мы живем в разных государствах, говорим на разных языках, но нас ни с кем не перепутаешь.  [Светлана Алексиевич. Время second-hand // «Дружба народов», 2013] [омонимия не снята]"/>
  </r>
  <r>
    <s v=" ен ыб адгокин йоднагараК с"/>
    <s v="латупереп"/>
    <s v=" с Карагандой никогда бы не "/>
    <s v=" перепутал "/>
    <s v=".  "/>
    <s v=" "/>
    <s v="Алексей Моторов. Преступление доктора Паровозова (2013) "/>
    <x v="18"/>
    <s v="1963 "/>
    <s v="Преступление доктора Паровозова "/>
    <s v="2013 "/>
    <s v="художественная "/>
    <s v="роман "/>
    <s v=" "/>
    <s v="Алексей Моторов. Преступление доктора Паровозова "/>
    <s v="2014 "/>
    <s v="книга "/>
    <s v="омонимия не снята"/>
    <s v=" И уж Калькутту с Карагандой никогда бы не перепутал.  [Алексей Моторов. Преступление доктора Паровозова (2013)] [омонимия не снята]"/>
  </r>
  <r>
    <s v=" есв ротагиванопмав йом еишважяраз икоЛ"/>
    <s v="илатупереп"/>
    <s v=" Локи, заряжавшие мой вампонавигатор, все "/>
    <s v=" перепутали "/>
    <s v=" ―  "/>
    <s v="или просто украли моего комара "/>
    <s v="Виктор Пелевин. Бэтман Аполло (2013) "/>
    <x v="19"/>
    <s v="1962 "/>
    <s v="Бэтман Аполло "/>
    <s v="2013 "/>
    <s v="художественная "/>
    <s v="роман "/>
    <s v=" "/>
    <s v="В. О. Пелевин. Бэтман Аполло "/>
    <s v="2013 "/>
    <s v="книга "/>
    <s v="омонимия не снята"/>
    <s v="  Я подумал, что Бальдр с Локи, заряжавшие мой вампонавигатор, все перепутали ― или просто украли моего комара, заменив его чем-то непонятным.  [Виктор Пелевин. Бэтман Аполло (2013)] [омонимия не снята]"/>
  </r>
  <r>
    <s v=" ен ьлетапукоп ыботЧ "/>
    <s v="латупереп"/>
    <s v="  Чтобы покупатель не "/>
    <s v=" перепутал "/>
    <s v=",  "/>
    <s v="для кого они предназначены.  "/>
    <s v="Наталья Радулова. Розовые против синих // «Огонек», 2013 "/>
    <x v="20"/>
    <s v="1975 "/>
    <s v="Розовые против синих "/>
    <s v="2013 "/>
    <s v="публицистика, нехудожественная "/>
    <s v="заметка "/>
    <s v="дом и домашнее хозяйство "/>
    <s v="«Огонек» "/>
    <s v="2013 "/>
    <s v="журнал "/>
    <s v="омонимия не снята"/>
    <s v=" Чтобы покупатель не перепутал, для кого они предназначены.  [Наталья Радулова. Розовые против синих // «Огонек», 2013] [омонимия не снята]"/>
  </r>
  <r>
    <s v=" и ламуд есв могурд о"/>
    <s v="латупереп"/>
    <s v=" о другом все думал и "/>
    <s v=" перепутал "/>
    <s v="  "/>
    <s v="улицы.  "/>
    <s v="Виктор Ремизов. Воля вольная // «Новый мир», 2013 "/>
    <x v="21"/>
    <s v="1958 "/>
    <s v="Воля вольная "/>
    <s v="2013 "/>
    <s v="художественная "/>
    <s v="роман "/>
    <s v=" "/>
    <s v="«Новый Мир» "/>
    <s v="2013 "/>
    <s v="журнал "/>
    <s v="омонимия не снята"/>
    <s v=" Сам о другом все думал и перепутал улицы.  [Виктор Ремизов. Воля вольная // «Новый мир», 2013] [омонимия не снята]"/>
  </r>
  <r>
    <s v=" ано тежом ьтыБ "/>
    <s v="алатупереп"/>
    <s v="  Быть может, она "/>
    <s v=" перепутала "/>
    <s v="  "/>
    <s v="меня с кем-то другим?  "/>
    <s v="Эдуард Русаков. Баллада о первой любви // «Сибирские огни», 2013 "/>
    <x v="22"/>
    <s v="1942 "/>
    <s v="Баллада о первой любви "/>
    <s v="2013 "/>
    <s v="художественная "/>
    <s v="рассказ "/>
    <s v=" "/>
    <s v="«Сибирские огни» "/>
    <s v="2013 "/>
    <s v="журнал "/>
    <s v="омонимия не снята"/>
    <s v=" Быть может, она перепутала меня с кем-то другим?  [Эдуард Русаков. Баллада о первой любви // «Сибирские огни», 2013] [омонимия не снята]"/>
  </r>
  <r>
    <s v=" я отч умотоп морозоп с"/>
    <s v="алатупереп"/>
    <s v=" с позором, потому что я "/>
    <s v=" перепутала "/>
    <s v="  "/>
    <s v="банки с нитратом и нитритом "/>
    <s v="Екатерина Завершнева. Высотка (2012) "/>
    <x v="23"/>
    <s v="1971 "/>
    <s v="Высотка "/>
    <s v="2012 "/>
    <s v="художественная "/>
    <s v="роман "/>
    <s v=" "/>
    <s v="Е. Завершнева. Высотка "/>
    <s v="2012 "/>
    <s v="книга "/>
    <s v="омонимия не снята"/>
    <s v=" Из малого практикума меня изгнали с позором, потому что я перепутала банки с нитратом и нитритом натрия (подумаешь, индексом ошиблась!  [Екатерина Завершнева. Высотка (2012)] [омонимия не снята]"/>
  </r>
  <r>
    <s v=" отсорп мат ино отч лишер"/>
    <s v="илатупереп"/>
    <s v=" решил, что они там просто "/>
    <s v=" перепутали "/>
    <s v="  "/>
    <s v="и им нужен какой-то другой "/>
    <s v="Юлия Идлис. Осень поп-культуры // «Русский репортер», 2012 "/>
    <x v="24"/>
    <s v="1981 "/>
    <s v="Осень поп-культуры "/>
    <s v="2012 "/>
    <s v="публицистика, нехудожественная "/>
    <s v="статья "/>
    <s v="искусство и культура "/>
    <s v="«Русский репортер» "/>
    <s v="2012 "/>
    <s v="журнал "/>
    <s v="омонимия не снята"/>
    <s v="  «Сперва я решил, что они там просто перепутали и им нужен какой-то другой Стив Маккарри, ― сказал фотограф Маккарри на презентации календаря Pirelli в Рио-де-Жанейро.  [Юлия Идлис. Осень поп-культуры // «Русский репортер», 2012] [омонимия не снята]"/>
  </r>
  <r>
    <s v=" ясляемсаз овилтсачс ончувззеб чивовьЛ лиахиМ"/>
    <s v="латупереп"/>
    <s v=" Михаил Львович беззвучно счастливо засмеялся — "/>
    <s v=" перепутал "/>
    <s v=",  "/>
    <s v="конечно же, перепутал — обычные французские "/>
    <s v="Майя Кучерская. Тетя Мотя // «Знамя», 2012 "/>
    <x v="25"/>
    <s v="1970 "/>
    <s v="Тетя Мотя "/>
    <s v="2012 "/>
    <s v="художественная "/>
    <s v="роман "/>
    <s v=" "/>
    <s v="«Знамя» "/>
    <s v="2012 "/>
    <s v="журнал "/>
    <s v="омонимия не снята"/>
    <s v=" И неожиданно для себя Михаил Львович беззвучно счастливо засмеялся — перепутал, конечно же, перепутал — обычные французские духи, “Шанель”.  [Майя Кучерская. Тетя Мотя // «Знамя», 2012] [омонимия не снята]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5">
  <r>
    <s v=" ен енаркэ ан ьтадереп ьсоладу"/>
    <s v="ьшеатупс"/>
    <s v=" удалось передать на экране, не "/>
    <s v=" спутаешь "/>
    <s v="  "/>
    <s v="ни с чем.  "/>
    <s v="коллективный. Форум: 17 мгновений весны (2005-2010) "/>
    <x v="0"/>
    <s v=" "/>
    <s v="Форум: 17 мгновений весны "/>
    <s v="2005-2010 "/>
    <s v="электронная коммуникация ,  нехудожественная "/>
    <s v="комментарии "/>
    <s v="досуг, зрелища и развлечения, искусство и культура "/>
    <s v=" "/>
    <s v="2005-2010 "/>
    <s v="электронный текст "/>
    <s v="омонимия снята"/>
    <s v=" [MC LOUD, муж]   Образ, который ему удалось передать на экране, не спутаешь ни с чем.  [коллективный. Форум: 17 мгновений весны (2005-2010)] [омонимия снята]"/>
  </r>
  <r>
    <s v=" анепьлиВ ед акинимоД иицнарФ лед"/>
    <s v="олатупс"/>
    <s v=" дел Франции Доминика де Вильпена "/>
    <s v=" спутало "/>
    <s v="  "/>
    <s v="карты американским дипломатам.  "/>
    <s v="Евгений Артемов. Женщина знает, когда начнется война. Буш рассказал президенту Латвии о своих планах (2003) // «Известия», 2003.02.18 "/>
    <x v="1"/>
    <s v=" "/>
    <s v="Женщина знает, когда начнется война. Буш рассказал президенту Латвии о своих планах "/>
    <s v="2003 "/>
    <s v="публицистика, нехудожественная "/>
    <s v="статья "/>
    <s v="политика и общественная жизнь "/>
    <s v="«Известия» "/>
    <s v="2003.02.18 "/>
    <s v="газета "/>
    <s v="омонимия снята"/>
    <s v="  Однако пятничное выступление в Совете Безопасности министра иностранных дел Франции Доминика де Вильпена спутало карты американским дипломатам.  [Евгений Артемов. Женщина знает, когда начнется война. Буш рассказал президенту Латвии о своих планах (2003) // «Известия», 2003.02.18] [омонимия снята]"/>
  </r>
  <r>
    <s v=" еН  одатс ешан тёди оно"/>
    <s v="меатупс"/>
    <s v=" оно, идёт наше стадо!  Не "/>
    <s v=" спутаем "/>
    <s v="  "/>
    <s v="с другими.   Как это-сверху "/>
    <s v="Святослав Сахарнов. Осколки кокосового ореха // «Мурзилка», 2002 "/>
    <x v="2"/>
    <s v="1923 "/>
    <s v="Осколки кокосового ореха "/>
    <s v="2002 "/>
    <s v="публицистика, нехудожественная "/>
    <s v="рассказ "/>
    <s v="природа "/>
    <s v="«Мурзилка» "/>
    <s v="2002 "/>
    <s v="журнал "/>
    <s v="омонимия снята"/>
    <s v=" - Когда будет засуха, стадо двинется в дальний поход к непересыхающим рекам, а мы будем сверху видеть - ага, вон оно, идёт наше стадо!  Не спутаем с другими.   Как это-сверху?  [Святослав Сахарнов. Осколки кокосового ореха // «Мурзилка», 2002] [омонимия снята]"/>
  </r>
  <r>
    <s v=" чарв А  килбупсер хынжю зи"/>
    <s v="латупс"/>
    <s v=" из южных республик.  А врач "/>
    <s v=" спутал "/>
    <s v="  "/>
    <s v="гонорею с уретритом.  Другой пример "/>
    <s v="Сергей Шерстенников. Доктор твоего (2002) // «Автопилот», 2002.01.15 "/>
    <x v="3"/>
    <s v=" "/>
    <s v="Доктор твоего "/>
    <s v="2002 "/>
    <s v="публицистика, нехудожественная "/>
    <s v="интервью "/>
    <s v="здоровье и медицина "/>
    <s v="«Автопилот» "/>
    <s v="2002.01.15 "/>
    <s v="журнал "/>
    <s v="омонимия снята"/>
    <s v=" При мне человек вылетел из ЦК одной из южных республик.  А врач спутал гонорею с уретритом.  Другой пример.  [Сергей Шерстенников. Доктор твоего (2002) // «Автопилот», 2002.01.15] [омонимия снята]"/>
  </r>
  <r>
    <s v=" вокинжородонзележ жяов йиксвива-ьлеТ "/>
    <s v="латупс"/>
    <s v="   Тель-авивский вояж железнодорожников "/>
    <s v=" спутал "/>
    <s v="  "/>
    <s v="и перессорил все наши мысли "/>
    <s v="Дмитрий Навоша. Гости из прошлого. «Локомотив» уступил «Хапоэлю» (2001) // «Известия», 2001.11.21 "/>
    <x v="4"/>
    <s v=" "/>
    <s v="Гости из прошлого. «Локомотив» уступил «Хапоэлю» "/>
    <s v="2001 "/>
    <s v="публицистика, нехудожественная "/>
    <s v="статья "/>
    <s v="спорт "/>
    <s v="«Известия» "/>
    <s v="2001.11.21 "/>
    <s v="газета "/>
    <s v="омонимия снята"/>
    <s v="  Тель-авивский вояж железнодорожников спутал и перессорил все наши мысли, так однозначно сходившиеся на том, что в нынешнем лигочемпионском сезоне &quot;Локомотив&quot; вышел на качественно новый уровень.  [Дмитрий Навоша. Гости из прошлого. «Локомотив» уступил «Хапоэлю» (2001) // «Известия», 2001.11.21] [омонимия снята]"/>
  </r>
  <r>
    <s v=" ен ьтсуП  акызя огеом яиненархос"/>
    <s v="тюатупс"/>
    <s v=" сохранения моего языка.  Пусть не "/>
    <s v=" спутают "/>
    <s v="… &quot;  "/>
    <s v="  Пусть не спутают…  "/>
    <s v="Владислав Отрошенко. Эссе из книги «Тайная история творений» // «Октябрь», 2001 "/>
    <x v="5"/>
    <s v="1959 "/>
    <s v="Эссе из книги «Тайная история творений» "/>
    <s v="2001 "/>
    <s v="публицистика, нехудожественная "/>
    <s v="эссе "/>
    <s v="искусство и культура "/>
    <s v="«Октябрь» "/>
    <s v="2001 "/>
    <s v="журнал "/>
    <s v="омонимия снята"/>
    <s v=" Обрати внимание Молотова и Рубановского на необходимость точного сохранения моего языка.  Пусть не спутают… &quot;   Пусть не спутают…  [Владислав Отрошенко. Эссе из книги «Тайная история творений» // «Октябрь», 2001] [омонимия снята]"/>
  </r>
  <r>
    <s v=" кафбар ино умеовс увтсежевен оп"/>
    <s v="илатупс"/>
    <s v=" по невежеству своему они рабфак "/>
    <s v=" спутали "/>
    <s v="  "/>
    <s v="с домзаком…&quot;  "/>
    <s v="Анатолий Азольский. Лопушок // «Новый Мир», 1998 "/>
    <x v="6"/>
    <s v="1930 "/>
    <s v="Лопушок "/>
    <s v="1998 "/>
    <s v="художественная "/>
    <s v="роман "/>
    <s v=" "/>
    <s v="«Новый Мир» "/>
    <s v="1998 "/>
    <s v="журнал "/>
    <s v="омонимия снята"/>
    <s v=" Неблагодарные односельчане послали его в город, на рабфак, по невежеству своему они рабфак спутали с домзаком…&quot;  [Анатолий Азольский. Лопушок // «Новый Мир», 1998] [омонимия снята]"/>
  </r>
  <r>
    <s v=" ёсв конёбер онченоК  улкук икченеЖ"/>
    <s v="латупс"/>
    <s v=" Женечки куклу.  Конечно, ребёнок всё "/>
    <s v=" спутал "/>
    <s v=".)  "/>
    <s v="  Зал шумел, как море.  "/>
    <s v="Людмила Петрушевская. Маленькая волшебница // «Октябрь», 1996 "/>
    <x v="7"/>
    <s v="1938 "/>
    <s v="Маленькая волшебница "/>
    <s v="1996 "/>
    <s v="художественная "/>
    <s v="роман "/>
    <s v=" "/>
    <s v="«Октябрь» "/>
    <s v="1996 "/>
    <s v="журнал "/>
    <s v="омонимия снята"/>
    <s v=" И девочка играла с Барби ещё несколько дней, пока вся семья не пошла на телепередачу, отобрав у Женечки куклу.  Конечно, ребёнок всё спутал.)   Зал шумел, как море.  [Людмила Петрушевская. Маленькая волшебница // «Октябрь», 1996] [омонимия снята]"/>
  </r>
  <r>
    <s v=" яихитс окандО  котус 7 или"/>
    <s v="алатупс"/>
    <s v=" или 7 суток.   Однако стихия "/>
    <s v=" спутала "/>
    <s v="  "/>
    <s v="все наши планы.  Через несколько "/>
    <s v="Игорь Вольский. Пропасть им. Пантюхина: будет ли новый мировой рекорд? (1994) "/>
    <x v="8"/>
    <s v="1956 "/>
    <s v="Пропасть им. Пантюхина: будет ли новый мировой рекорд? "/>
    <s v="1994 "/>
    <s v="публицистика, нехудожественная "/>
    <s v="хроника "/>
    <s v="спорт "/>
    <s v="Библиотечка спелеолога "/>
    <s v="1994 "/>
    <s v="книга "/>
    <s v="омонимия снята"/>
    <s v=" Такими переходами с передачей снаряжения и сменой в лагерях все группы планировали выйти на поверхность через 6 или 7 суток.   Однако стихия спутала все наши планы.  Через несколько часов после ухода последней группы на дно, когда моя группа только начала подъём, с поверхности по телефону сообщили, что началась гроза.  [Игорь Вольский. Пропасть им. Пантюхина: будет ли новый мировой рекорд? (1994)] [омонимия снята]"/>
  </r>
  <r>
    <s v=" ен мыни микак с ин"/>
    <s v="ьшеатупс"/>
    <s v=" ни с каким иным не "/>
    <s v=" спутаешь "/>
    <s v=",  "/>
    <s v="а какой, не объяснишь.  "/>
    <s v="Юрий Давыдов. Синие тюльпаны (1988-1989) "/>
    <x v="9"/>
    <s v="1924 "/>
    <s v="Синие тюльпаны "/>
    <s v="1988-1989 "/>
    <s v="художественная "/>
    <s v="роман "/>
    <s v=" "/>
    <s v="Юрий Давыдов. Жемчужины Филда "/>
    <s v="1997 "/>
    <s v="книга "/>
    <s v="омонимия снята"/>
    <s v=" Дважды крепенько, с каким-то особенным замахом и точным прицелом ударял мертвеца по черепу, звук получался не тупой и не мягкий, ни с каким иным не спутаешь, а какой, не объяснишь.  [Юрий Давыдов. Синие тюльпаны (1988-1989)] [омонимия снята]"/>
  </r>
  <r>
    <s v=" я а юицитепер ан ароп"/>
    <s v="латупс"/>
    <s v=" пора на репетицию, а я "/>
    <s v=" спутал "/>
    <s v="  "/>
    <s v="дни недели и считал, что "/>
    <s v="Фазиль Искандер. Мученики сцены (1989) "/>
    <x v="10"/>
    <s v="1929 "/>
    <s v="Мученики сцены "/>
    <s v="1989 "/>
    <s v="художественная "/>
    <s v="рассказ "/>
    <s v=" "/>
    <s v="Стоянка человека. Повести и рассказы. "/>
    <s v="1995 "/>
    <s v="книга "/>
    <s v="омонимия снята"/>
    <s v=" Я вспомнил, что мне давно пора на репетицию, а я спутал дни недели и считал, что она будет завтра.  [Фазиль Искандер. Мученики сцены (1989)] [омонимия снята]"/>
  </r>
  <r>
    <s v=" ен мек с ин хи"/>
    <s v="ьшеатупс"/>
    <s v=" их ни с кем не "/>
    <s v=" спутаешь "/>
    <s v=".  "/>
    <s v=" "/>
    <s v="Даниил Гранин. Зубр (1987) "/>
    <x v="11"/>
    <s v="1919 "/>
    <s v="Зубр "/>
    <s v="1987 "/>
    <s v="художественная "/>
    <s v="повесть "/>
    <s v=" "/>
    <s v="Гранин Д.А. Зубр: Повесть "/>
    <s v="1987 "/>
    <s v="книга "/>
    <s v="омонимия снята"/>
    <s v=" Он из тех людей, которые запоминаются сразу, их ни с кем не спутаешь.  [Даниил Гранин. Зубр (1987)] [омонимия снята]"/>
  </r>
  <r>
    <s v=" ен узар иН  уклап юом"/>
    <s v="латупс"/>
    <s v=" мою палку&quot;.  Ни разу не "/>
    <s v=" спутал "/>
    <s v=",  "/>
    <s v="какая чья.  Только не говорил "/>
    <s v="И. Грекова. Перелом (1987) "/>
    <x v="12"/>
    <s v="1907 "/>
    <s v="Перелом "/>
    <s v="1987 "/>
    <s v="художественная "/>
    <s v="повесть "/>
    <s v=" "/>
    <s v="На испытаниях "/>
    <s v="1990 "/>
    <s v="книга "/>
    <s v="омонимия снята"/>
    <s v=" Исполнял поручения: &quot;Принеси мою палку&quot;.  Ни разу не спутал, какая чья.  Только не говорил.  [И. Грекова. Перелом (1987)] [омонимия снята]"/>
  </r>
  <r>
    <s v=" гороп тотЭ "/>
    <s v="латупс"/>
    <s v="   Этот &quot;порог&quot; "/>
    <s v=" спутал "/>
    <s v="  "/>
    <s v="все планы Антона Александровича, и "/>
    <s v="Анатолий Алексин. Раздел имущества (1979) "/>
    <x v="13"/>
    <s v="1924 "/>
    <s v="Раздел имущества "/>
    <s v="1979 "/>
    <s v="художественная "/>
    <s v="повесть "/>
    <s v=" "/>
    <s v="Собр. соч.: В 3 тт. Т. 2 "/>
    <s v="1980 "/>
    <s v="книга "/>
    <s v="омонимия снята"/>
    <s v="  Этот &quot;порог&quot; спутал все планы Антона Александровича, и он, мрачно восхищаясь, покинул наш дом.  [Анатолий Алексин. Раздел имущества (1979)] [омонимия снята]"/>
  </r>
  <r>
    <s v=" ен какин отэ ёсв йобылг"/>
    <s v="ьшеатупс"/>
    <s v=" глыбой всё это никак не "/>
    <s v=" спутаешь "/>
    <s v=".  "/>
    <s v=" "/>
    <s v="Ю. О. Домбровский. Факультет ненужных вещей, часть 1 (1978) "/>
    <x v="14"/>
    <s v="1909 "/>
    <s v="Факультет ненужных вещей, часть 1 "/>
    <s v="1978 "/>
    <s v="художественная "/>
    <s v="роман "/>
    <s v=" "/>
    <s v="Домбровский Ю.О. Собр. соч.: В 6 т. Т. 5 "/>
    <s v="1992 "/>
    <s v="книга "/>
    <s v="омонимия снята"/>
    <s v=" С глыбой всё это никак не спутаешь.  [Ю. О. Домбровский. Факультет ненужных вещей, часть 1 (1978)] [омонимия снята]"/>
  </r>
  <r>
    <s v=" янем и йывон ьседз я"/>
    <s v="алатупс"/>
    <s v=" я здесь новый, и меня "/>
    <s v=" спутала "/>
    <s v="  "/>
    <s v="фамилия, ― ответил один из бандитов "/>
    <s v="В. П. Катаев. Алмазный мой венец (1975-1977) "/>
    <x v="15"/>
    <s v="1897 "/>
    <s v="Алмазный мой венец "/>
    <s v="1975-1977 "/>
    <s v="художественная "/>
    <s v="роман "/>
    <s v=" "/>
    <s v="Катаев В. Трава забвенья. "/>
    <s v="1997 "/>
    <s v="книга "/>
    <s v="омонимия снята"/>
    <s v=" ― Я его пришил по ошибке вместо вас, я здесь новый, и меня спутала фамилия, ― ответил один из бандитов.  [В. П. Катаев. Алмазный мой венец (1975-1977)] [омонимия снята]"/>
  </r>
  <r>
    <s v=" ен янем мек с ин"/>
    <s v="алатупс"/>
    <s v=" ни с кем меня не "/>
    <s v=" спутала "/>
    <s v="?  "/>
    <s v=" "/>
    <s v="Василий Шукшин. Калина красная (1973) "/>
    <x v="16"/>
    <s v="1929 "/>
    <s v="Калина красная "/>
    <s v="1973 "/>
    <s v="художественная "/>
    <s v="киноповесть "/>
    <s v=" "/>
    <s v="Василий Шукшин. Собрание сочинений (в 3 томах), т3 "/>
    <s v="2003 "/>
    <s v="книга "/>
    <s v="омонимия снята"/>
    <s v="  ― А ты ни с кем меня не спутала?  [Василий Шукшин. Калина красная (1973)] [омонимия снята]"/>
  </r>
  <r>
    <s v=" ыТ "/>
    <s v="латупс"/>
    <s v="   ― Ты "/>
    <s v=" спутал "/>
    <s v=",  "/>
    <s v="Лёвочка, ― нежно коснулся отворота его "/>
    <s v="Александр Солженицын. В круге первом, т.1, гл. 26-51 (1968) // «Новый Мир», 1990 "/>
    <x v="17"/>
    <s v="1918 "/>
    <s v="В круге первом, т.1, гл. 26-51 "/>
    <s v="1968 "/>
    <s v="художественная "/>
    <s v="роман "/>
    <s v=" "/>
    <s v="«Новый Мир» "/>
    <s v="1990 "/>
    <s v="журнал "/>
    <s v="омонимия снята"/>
    <s v="  ― Ты спутал, Лёвочка, ― нежно коснулся отворота его шинели Глеб. ― Бомба ― на Западе, её там изобрели, а вы воруете.  [Александр Солженицын. В круге первом, т.1, гл. 26-51 (1968) // «Новый Мир», 1990] [омонимия снята]"/>
  </r>
  <r>
    <s v=" еровогзар в ыджандо и алатич"/>
    <s v="алатупс"/>
    <s v=" читала и однажды в разговоре "/>
    <s v=" спутала "/>
    <s v="  "/>
    <s v="Бальзака с Флобером.  "/>
    <s v="Василий Гроссман. Жизнь и судьба, ч. 1 (1960) "/>
    <x v="18"/>
    <s v="1905 "/>
    <s v="Жизнь и судьба, ч. 1 "/>
    <s v="1960 "/>
    <s v="художественная "/>
    <s v="роман "/>
    <s v=" "/>
    <s v="Гроссман В. Жизнь и судьба "/>
    <s v="1992 "/>
    <s v="книга "/>
    <s v="омонимия снята"/>
    <s v=" Даже теперь, когда был он почти всегда в тяжёлом настроении, Штрум дразнил её тем, что близкий ей человек, Марья Ивановна Соколова, мало читала и однажды в разговоре спутала Бальзака с Флобером.  [Василий Гроссман. Жизнь и судьба, ч. 1 (1960)] [омонимия снята]"/>
  </r>
  <r>
    <s v=" ен увксоМ мигурд микак с"/>
    <s v="театупс"/>
    <s v=" с каким другим Москву не "/>
    <s v=" спутает "/>
    <s v=".  "/>
    <s v=" "/>
    <s v="Марина Зосимкина. Ты проснешься. Книга первая (2015) "/>
    <x v="19"/>
    <s v=" "/>
    <s v="Ты проснешься. Книга первая "/>
    <s v="2015 "/>
    <s v="художественная "/>
    <s v="роман "/>
    <s v=" "/>
    <s v="М. Зосимкина. Ты проснешься. Монреаль: Accent Graphics Communications "/>
    <s v="2015 "/>
    <s v="книга "/>
    <s v="омонимия не снята"/>
    <s v="  ― «Мо» ― это не Москва, ― снисходительно и очень весомо ответил Генка, ― Если бы это означало «Москва», то Лилька никогда не написала бы «где-то в мо» Она хорошо знает город и ни с каким другим Москву не спутает.  [Марина Зосимкина. Ты проснешься. Книга первая (2015)] [омонимия не снята]"/>
  </r>
  <r>
    <s v=" цевогрот лилыпсв но а йончоремирп"/>
    <s v="латупс"/>
    <s v=" примерочной, а он вспылил, торговец "/>
    <s v=" спутал "/>
    <s v="  "/>
    <s v="пары, а может, специально подложил "/>
    <s v="Александр Снегирев. Вера (2015) "/>
    <x v="20"/>
    <s v="1980 "/>
    <s v="Вера "/>
    <s v="2015 "/>
    <s v="художественная "/>
    <s v="роман "/>
    <s v=" "/>
    <s v="А. Снегирев. Вера. "/>
    <s v="2015 "/>
    <s v="книга "/>
    <s v="омонимия не снята"/>
    <s v=" В спешке, когда она копалась в примерочной, а он вспылил, торговец спутал пары, а может, специально подложил.  [Александр Снегирев. Вера (2015)] [омонимия не снята]"/>
  </r>
  <r>
    <s v=" ен меч с ин асентиф"/>
    <s v="ьшеатупс"/>
    <s v=" фитнеса ни с чем не "/>
    <s v=" спутаешь "/>
    <s v=":  "/>
    <s v="вся она ярких, кислотных оттенков "/>
    <s v="Мария Кулькова. Бегом в лето // «Русский репортер», 2014 "/>
    <x v="21"/>
    <s v=" "/>
    <s v="Бегом в лето "/>
    <s v="2014 "/>
    <s v="публицистика, нехудожественная "/>
    <s v="статья "/>
    <s v="спорт, производство, легкая и пищевая промышленность "/>
    <s v="«Русский репортер» "/>
    <s v="2014 "/>
    <s v="журнал "/>
    <s v="омонимия не снята"/>
    <s v=" Обувь для фитнеса ни с чем не спутаешь: вся она ярких, кислотных оттенков.  [Мария Кулькова. Бегом в лето // «Русский репортер», 2014] [омонимия не снята]"/>
  </r>
  <r>
    <s v=" ен ыв етйашулС он юаминоп"/>
    <s v="илатупс"/>
    <s v=" понимаю, но… Слушайте, вы не "/>
    <s v=" спутали "/>
    <s v="  "/>
    <s v="оперу с жизнью?  "/>
    <s v="Дина Рубина. Русская канарейка. Блудный сын (2014) "/>
    <x v="22"/>
    <s v="1953 "/>
    <s v="Русская канарейка. Блудный сын "/>
    <s v="2014 "/>
    <s v="художественная "/>
    <s v="роман "/>
    <s v=" "/>
    <s v="Д. И. Рубина. Русская канарейка. Блудный сын "/>
    <s v="2015 "/>
    <s v="книга "/>
    <s v="омонимия не снята"/>
    <s v=" ― Ну да, понимаю, понимаю… Ваши мужские чувства понимаю, но… Слушайте, вы не спутали оперу с жизнью?  [Дина Рубина. Русская канарейка. Блудный сын (2014)] [омонимия не снята]"/>
  </r>
  <r>
    <s v=" ен меч с ин йыроток"/>
    <s v="ьшеатупс"/>
    <s v=" который ни с чем не "/>
    <s v=" спутаешь "/>
    <s v=".  "/>
    <s v=" "/>
    <s v="Михаил Тырин. «Будет немножечко больно» (2014) "/>
    <x v="23"/>
    <s v=" "/>
    <s v="«Будет немножечко больно» "/>
    <s v="2014 "/>
    <s v="художественная "/>
    <s v="рассказ "/>
    <s v=" "/>
    <s v="Новогодний Дозор: Лучшая фантастика 2014 "/>
    <s v="2014 "/>
    <s v="книга "/>
    <s v="омонимия не снята"/>
    <s v=" Тот самый, тысячу раз знакомый запах метро, который ни с чем не спутаешь.  [Михаил Тырин. «Будет немножечко больно» (2014)] [омонимия не снята]"/>
  </r>
  <r>
    <s v=" есв он еинавориснанифсог и еще"/>
    <s v="латупс"/>
    <s v=" еще и госфинансирование, ― но все "/>
    <s v=" спутал "/>
    <s v="  "/>
    <s v="начавшийся финансовый кризис 2008 года "/>
    <s v="Наталья Литвинова. Еда без компромиссов // «Эксперт», 2013 "/>
    <x v="24"/>
    <s v=" "/>
    <s v="Еда без компромиссов "/>
    <s v="2013 "/>
    <s v="публицистика, нехудожественная "/>
    <s v="статья "/>
    <s v="здоровье и медицина, производство, легкая и пищевая промышленность, бизнес, коммерция, экономика, финансы "/>
    <s v="«Эксперт» "/>
    <s v="2013 "/>
    <s v="журнал "/>
    <s v="омонимия не снята"/>
    <s v=" Запатентовали товарный знак, начали подыскивать места для строительства, собирались в Питер на конкурс региональных программ Минрегионразвития ― под проект можно было получить еще и госфинансирование, ― но все спутал начавшийся финансовый кризис 2008 года.  [Наталья Литвинова. Еда без компромиссов // «Эксперт», 2013] [омонимия не снята]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50">
  <r>
    <s v=" ен енаркэ ан ьтадереп ьсоладу"/>
    <s v="ьшеатупс"/>
    <s v=" удалось передать на экране, не "/>
    <s v=" спутаешь "/>
    <s v="  "/>
    <s v="ни с чем.  "/>
    <s v="коллективный. Форум: 17 мгновений весны (2005-2010) "/>
    <s v="коллективный "/>
    <s v=" "/>
    <s v="Форум: 17 мгновений весны "/>
    <s v="2005-2010 "/>
    <s v="электронная коммуникация ,  нехудожественная "/>
    <s v="комментарии "/>
    <s v="досуг, зрелища и развлечения, искусство и культура "/>
    <s v=" "/>
    <s v="2005-2010 "/>
    <s v="электронный текст "/>
    <s v="омонимия снята"/>
    <x v="0"/>
    <x v="0"/>
    <x v="0"/>
    <x v="0"/>
    <x v="0"/>
    <s v="na"/>
    <s v=" [MC LOUD, муж]   Образ, который ему удалось передать на экране, не спутаешь ни с чем.  [коллективный. Форум: 17 мгновений весны (2005-2010)] [омонимия снята]"/>
  </r>
  <r>
    <s v=" анепьлиВ ед акинимоД иицнарФ лед"/>
    <s v="олатупс"/>
    <s v=" дел Франции Доминика де Вильпена "/>
    <s v=" спутало "/>
    <s v="  "/>
    <s v="карты американским дипломатам.  "/>
    <s v="Евгений Артемов. Женщина знает, когда начнется война. Буш рассказал президенту Латвии о своих планах (2003) // «Известия», 2003.02.18 "/>
    <s v="Евгений Артемов "/>
    <s v=" "/>
    <s v="Женщина знает, когда начнется война. Буш рассказал президенту Латвии о своих планах "/>
    <s v="2003 "/>
    <s v="публицистика, нехудожественная "/>
    <s v="статья "/>
    <s v="политика и общественная жизнь "/>
    <s v="«Известия» "/>
    <s v="2003.02.18 "/>
    <s v="газета "/>
    <s v="омонимия снята"/>
    <x v="0"/>
    <x v="1"/>
    <x v="1"/>
    <x v="1"/>
    <x v="1"/>
    <s v="na"/>
    <s v="  Однако пятничное выступление в Совете Безопасности министра иностранных дел Франции Доминика де Вильпена спутало карты американским дипломатам.  [Евгений Артемов. Женщина знает, когда начнется война. Буш рассказал президенту Латвии о своих планах (2003) // «Известия», 2003.02.18] [омонимия снята]"/>
  </r>
  <r>
    <s v=" еН  одатс ешан тёди оно"/>
    <s v="меатупс"/>
    <s v=" оно, идёт наше стадо!  Не "/>
    <s v=" спутаем "/>
    <s v="  "/>
    <s v="с другими.   Как это-сверху "/>
    <s v="Святослав Сахарнов. Осколки кокосового ореха // «Мурзилка», 2002 "/>
    <s v="Святослав Сахарнов "/>
    <s v="1923 "/>
    <s v="Осколки кокосового ореха "/>
    <s v="2002 "/>
    <s v="публицистика, нехудожественная "/>
    <s v="рассказ "/>
    <s v="природа "/>
    <s v="«Мурзилка» "/>
    <s v="2002 "/>
    <s v="журнал "/>
    <s v="омонимия снята"/>
    <x v="0"/>
    <x v="0"/>
    <x v="2"/>
    <x v="2"/>
    <x v="1"/>
    <s v="na"/>
    <s v=" - Когда будет засуха, стадо двинется в дальний поход к непересыхающим рекам, а мы будем сверху видеть - ага, вон оно, идёт наше стадо!  Не спутаем с другими.   Как это-сверху?  [Святослав Сахарнов. Осколки кокосового ореха // «Мурзилка», 2002] [омонимия снята]"/>
  </r>
  <r>
    <s v=" чарв А  килбупсер хынжю зи"/>
    <s v="латупс"/>
    <s v=" из южных республик.  А врач "/>
    <s v=" спутал "/>
    <s v="  "/>
    <s v="гонорею с уретритом.  Другой пример "/>
    <s v="Сергей Шерстенников. Доктор твоего (2002) // «Автопилот», 2002.01.15 "/>
    <s v="Сергей Шерстенников "/>
    <s v=" "/>
    <s v="Доктор твоего "/>
    <s v="2002 "/>
    <s v="публицистика, нехудожественная "/>
    <s v="интервью "/>
    <s v="здоровье и медицина "/>
    <s v="«Автопилот» "/>
    <s v="2002.01.15 "/>
    <s v="журнал "/>
    <s v="омонимия снята"/>
    <x v="0"/>
    <x v="1"/>
    <x v="1"/>
    <x v="1"/>
    <x v="2"/>
    <s v="na"/>
    <s v=" При мне человек вылетел из ЦК одной из южных республик.  А врач спутал гонорею с уретритом.  Другой пример.  [Сергей Шерстенников. Доктор твоего (2002) // «Автопилот», 2002.01.15] [омонимия снята]"/>
  </r>
  <r>
    <s v=" вокинжородонзележ жяов йиксвива-ьлеТ "/>
    <s v="латупс"/>
    <s v="   Тель-авивский вояж железнодорожников "/>
    <s v=" спутал "/>
    <s v="  "/>
    <s v="и перессорил все наши мысли "/>
    <s v="Дмитрий Навоша. Гости из прошлого. «Локомотив» уступил «Хапоэлю» (2001) // «Известия», 2001.11.21 "/>
    <s v="Дмитрий Навоша "/>
    <s v=" "/>
    <s v="Гости из прошлого. «Локомотив» уступил «Хапоэлю» "/>
    <s v="2001 "/>
    <s v="публицистика, нехудожественная "/>
    <s v="статья "/>
    <s v="спорт "/>
    <s v="«Известия» "/>
    <s v="2001.11.21 "/>
    <s v="газета "/>
    <s v="омонимия снята"/>
    <x v="0"/>
    <x v="1"/>
    <x v="1"/>
    <x v="2"/>
    <x v="2"/>
    <s v="na"/>
    <s v="  Тель-авивский вояж железнодорожников спутал и перессорил все наши мысли, так однозначно сходившиеся на том, что в нынешнем лигочемпионском сезоне &quot;Локомотив&quot; вышел на качественно новый уровень.  [Дмитрий Навоша. Гости из прошлого. «Локомотив» уступил «Хапоэлю» (2001) // «Известия», 2001.11.21] [омонимия снята]"/>
  </r>
  <r>
    <s v=" ен ьтсуП  акызя огеом яиненархос"/>
    <s v="тюатупс"/>
    <s v=" сохранения моего языка.  Пусть не "/>
    <s v=" спутают "/>
    <s v="… &quot;  "/>
    <s v="  Пусть не спутают…  "/>
    <s v="Владислав Отрошенко. Эссе из книги «Тайная история творений» // «Октябрь», 2001 "/>
    <s v="Владислав Отрошенко "/>
    <s v="1959 "/>
    <s v="Эссе из книги «Тайная история творений» "/>
    <s v="2001 "/>
    <s v="публицистика, нехудожественная "/>
    <s v="эссе "/>
    <s v="искусство и культура "/>
    <s v="«Октябрь» "/>
    <s v="2001 "/>
    <s v="журнал "/>
    <s v="омонимия снята"/>
    <x v="0"/>
    <x v="0"/>
    <x v="3"/>
    <x v="0"/>
    <x v="0"/>
    <s v="na"/>
    <s v=" Обрати внимание Молотова и Рубановского на необходимость точного сохранения моего языка.  Пусть не спутают… &quot;   Пусть не спутают…  [Владислав Отрошенко. Эссе из книги «Тайная история творений» // «Октябрь», 2001] [омонимия снята]"/>
  </r>
  <r>
    <s v=" кафбар ино умеовс увтсежевен оп"/>
    <s v="илатупс"/>
    <s v=" по невежеству своему они рабфак "/>
    <s v=" спутали "/>
    <s v="  "/>
    <s v="с домзаком…&quot;  "/>
    <s v="Анатолий Азольский. Лопушок // «Новый Мир», 1998 "/>
    <s v="Анатолий Азольский "/>
    <s v="1930 "/>
    <s v="Лопушок "/>
    <s v="1998 "/>
    <s v="художественная "/>
    <s v="роман "/>
    <s v=" "/>
    <s v="«Новый Мир» "/>
    <s v="1998 "/>
    <s v="журнал "/>
    <s v="омонимия снята"/>
    <x v="0"/>
    <x v="1"/>
    <x v="3"/>
    <x v="1"/>
    <x v="1"/>
    <s v="na"/>
    <s v=" Неблагодарные односельчане послали его в город, на рабфак, по невежеству своему они рабфак спутали с домзаком…&quot;  [Анатолий Азольский. Лопушок // «Новый Мир», 1998] [омонимия снята]"/>
  </r>
  <r>
    <s v=" ёсв конёбер онченоК  улкук икченеЖ"/>
    <s v="латупс"/>
    <s v=" Женечки куклу.  Конечно, ребёнок всё "/>
    <s v=" спутал "/>
    <s v=".)  "/>
    <s v="  Зал шумел, как море.  "/>
    <s v="Людмила Петрушевская. Маленькая волшебница // «Октябрь», 1996 "/>
    <s v="Людмила Петрушевская "/>
    <s v="1938 "/>
    <s v="Маленькая волшебница "/>
    <s v="1996 "/>
    <s v="художественная "/>
    <s v="роман "/>
    <s v=" "/>
    <s v="«Октябрь» "/>
    <s v="1996 "/>
    <s v="журнал "/>
    <s v="омонимия снята"/>
    <x v="0"/>
    <x v="1"/>
    <x v="1"/>
    <x v="1"/>
    <x v="0"/>
    <s v="na"/>
    <s v=" И девочка играла с Барби ещё несколько дней, пока вся семья не пошла на телепередачу, отобрав у Женечки куклу.  Конечно, ребёнок всё спутал.)   Зал шумел, как море.  [Людмила Петрушевская. Маленькая волшебница // «Октябрь», 1996] [омонимия снята]"/>
  </r>
  <r>
    <s v=" яихитс окандО  котус 7 или"/>
    <s v="алатупс"/>
    <s v=" или 7 суток.   Однако стихия "/>
    <s v=" спутала "/>
    <s v="  "/>
    <s v="все наши планы.  Через несколько "/>
    <s v="Игорь Вольский. Пропасть им. Пантюхина: будет ли новый мировой рекорд? (1994) "/>
    <s v="Игорь Вольский "/>
    <s v="1956 "/>
    <s v="Пропасть им. Пантюхина: будет ли новый мировой рекорд? "/>
    <s v="1994 "/>
    <s v="публицистика, нехудожественная "/>
    <s v="хроника "/>
    <s v="спорт "/>
    <s v="Библиотечка спелеолога "/>
    <s v="1994 "/>
    <s v="книга "/>
    <s v="омонимия снята"/>
    <x v="0"/>
    <x v="1"/>
    <x v="1"/>
    <x v="2"/>
    <x v="2"/>
    <s v="na"/>
    <s v=" Такими переходами с передачей снаряжения и сменой в лагерях все группы планировали выйти на поверхность через 6 или 7 суток.   Однако стихия спутала все наши планы.  Через несколько часов после ухода последней группы на дно, когда моя группа только начала подъём, с поверхности по телефону сообщили, что началась гроза.  [Игорь Вольский. Пропасть им. Пантюхина: будет ли новый мировой рекорд? (1994)] [омонимия снята]"/>
  </r>
  <r>
    <s v=" ен мыни микак с ин"/>
    <s v="ьшеатупс"/>
    <s v=" ни с каким иным не "/>
    <s v=" спутаешь "/>
    <s v=",  "/>
    <s v="а какой, не объяснишь.  "/>
    <s v="Юрий Давыдов. Синие тюльпаны (1988-1989) "/>
    <s v="Юрий Давыдов "/>
    <s v="1924 "/>
    <s v="Синие тюльпаны "/>
    <s v="1988-1989 "/>
    <s v="художественная "/>
    <s v="роман "/>
    <s v=" "/>
    <s v="Юрий Давыдов. Жемчужины Филда "/>
    <s v="1997 "/>
    <s v="книга "/>
    <s v="омонимия снята"/>
    <x v="0"/>
    <x v="0"/>
    <x v="4"/>
    <x v="0"/>
    <x v="2"/>
    <s v="na"/>
    <s v=" Дважды крепенько, с каким-то особенным замахом и точным прицелом ударял мертвеца по черепу, звук получался не тупой и не мягкий, ни с каким иным не спутаешь, а какой, не объяснишь.  [Юрий Давыдов. Синие тюльпаны (1988-1989)] [омонимия снята]"/>
  </r>
  <r>
    <s v=" я а юицитепер ан ароп"/>
    <s v="латупс"/>
    <s v=" пора на репетицию, а я "/>
    <s v=" спутал "/>
    <s v="  "/>
    <s v="дни недели и считал, что "/>
    <s v="Фазиль Искандер. Мученики сцены (1989) "/>
    <s v="Фазиль Искандер "/>
    <s v="1929 "/>
    <s v="Мученики сцены "/>
    <s v="1989 "/>
    <s v="художественная "/>
    <s v="рассказ "/>
    <s v=" "/>
    <s v="Стоянка человека. Повести и рассказы. "/>
    <s v="1995 "/>
    <s v="книга "/>
    <s v="омонимия снята"/>
    <x v="0"/>
    <x v="1"/>
    <x v="0"/>
    <x v="1"/>
    <x v="2"/>
    <s v="na"/>
    <s v=" Я вспомнил, что мне давно пора на репетицию, а я спутал дни недели и считал, что она будет завтра.  [Фазиль Искандер. Мученики сцены (1989)] [омонимия снята]"/>
  </r>
  <r>
    <s v=" ен мек с ин хи"/>
    <s v="ьшеатупс"/>
    <s v=" их ни с кем не "/>
    <s v=" спутаешь "/>
    <s v=".  "/>
    <s v=" "/>
    <s v="Даниил Гранин. Зубр (1987) "/>
    <s v="Даниил Гранин "/>
    <s v="1919 "/>
    <s v="Зубр "/>
    <s v="1987 "/>
    <s v="художественная "/>
    <s v="повесть "/>
    <s v=" "/>
    <s v="Гранин Д.А. Зубр: Повесть "/>
    <s v="1987 "/>
    <s v="книга "/>
    <s v="омонимия снята"/>
    <x v="0"/>
    <x v="0"/>
    <x v="4"/>
    <x v="0"/>
    <x v="2"/>
    <s v="na"/>
    <s v=" Он из тех людей, которые запоминаются сразу, их ни с кем не спутаешь.  [Даниил Гранин. Зубр (1987)] [омонимия снята]"/>
  </r>
  <r>
    <s v=" ен узар иН  уклап юом"/>
    <s v="латупс"/>
    <s v=" мою палку&quot;.  Ни разу не "/>
    <s v=" спутал "/>
    <s v=",  "/>
    <s v="какая чья.  Только не говорил "/>
    <s v="И. Грекова. Перелом (1987) "/>
    <s v="И. Грекова "/>
    <s v="1907 "/>
    <s v="Перелом "/>
    <s v="1987 "/>
    <s v="художественная "/>
    <s v="повесть "/>
    <s v=" "/>
    <s v="На испытаниях "/>
    <s v="1990 "/>
    <s v="книга "/>
    <s v="омонимия снята"/>
    <x v="0"/>
    <x v="1"/>
    <x v="0"/>
    <x v="1"/>
    <x v="2"/>
    <s v="na"/>
    <s v=" Исполнял поручения: &quot;Принеси мою палку&quot;.  Ни разу не спутал, какая чья.  Только не говорил.  [И. Грекова. Перелом (1987)] [омонимия снята]"/>
  </r>
  <r>
    <s v=" гороп тотЭ "/>
    <s v="латупс"/>
    <s v="   Этот &quot;порог&quot; "/>
    <s v=" спутал "/>
    <s v="  "/>
    <s v="все планы Антона Александровича, и "/>
    <s v="Анатолий Алексин. Раздел имущества (1979) "/>
    <s v="Анатолий Алексин "/>
    <s v="1924 "/>
    <s v="Раздел имущества "/>
    <s v="1979 "/>
    <s v="художественная "/>
    <s v="повесть "/>
    <s v=" "/>
    <s v="Собр. соч.: В 3 тт. Т. 2 "/>
    <s v="1980 "/>
    <s v="книга "/>
    <s v="омонимия снята"/>
    <x v="0"/>
    <x v="1"/>
    <x v="1"/>
    <x v="2"/>
    <x v="2"/>
    <s v="na"/>
    <s v="  Этот &quot;порог&quot; спутал все планы Антона Александровича, и он, мрачно восхищаясь, покинул наш дом.  [Анатолий Алексин. Раздел имущества (1979)] [омонимия снята]"/>
  </r>
  <r>
    <s v=" ен какин отэ ёсв йобылг"/>
    <s v="ьшеатупс"/>
    <s v=" глыбой всё это никак не "/>
    <s v=" спутаешь "/>
    <s v=".  "/>
    <s v=" "/>
    <s v="Ю. О. Домбровский. Факультет ненужных вещей, часть 1 (1978) "/>
    <s v="Ю. О. Домбровский "/>
    <s v="1909 "/>
    <s v="Факультет ненужных вещей, часть 1 "/>
    <s v="1978 "/>
    <s v="художественная "/>
    <s v="роман "/>
    <s v=" "/>
    <s v="Домбровский Ю.О. Собр. соч.: В 6 т. Т. 5 "/>
    <s v="1992 "/>
    <s v="книга "/>
    <s v="омонимия снята"/>
    <x v="0"/>
    <x v="0"/>
    <x v="4"/>
    <x v="0"/>
    <x v="1"/>
    <s v="na"/>
    <s v=" С глыбой всё это никак не спутаешь.  [Ю. О. Домбровский. Факультет ненужных вещей, часть 1 (1978)] [омонимия снята]"/>
  </r>
  <r>
    <s v=" янем и йывон ьседз я"/>
    <s v="алатупс"/>
    <s v=" я здесь новый, и меня "/>
    <s v=" спутала "/>
    <s v="  "/>
    <s v="фамилия, ― ответил один из бандитов "/>
    <s v="В. П. Катаев. Алмазный мой венец (1975-1977) "/>
    <s v="В. П. Катаев "/>
    <s v="1897 "/>
    <s v="Алмазный мой венец "/>
    <s v="1975-1977 "/>
    <s v="художественная "/>
    <s v="роман "/>
    <s v=" "/>
    <s v="Катаев В. Трава забвенья. "/>
    <s v="1997 "/>
    <s v="книга "/>
    <s v="омонимия снята"/>
    <x v="0"/>
    <x v="1"/>
    <x v="1"/>
    <x v="1"/>
    <x v="2"/>
    <s v="na"/>
    <s v=" ― Я его пришил по ошибке вместо вас, я здесь новый, и меня спутала фамилия, ― ответил один из бандитов.  [В. П. Катаев. Алмазный мой венец (1975-1977)] [омонимия снята]"/>
  </r>
  <r>
    <s v=" ен янем мек с ин"/>
    <s v="алатупс"/>
    <s v=" ни с кем меня не "/>
    <s v=" спутала "/>
    <s v="?  "/>
    <s v=" "/>
    <s v="Василий Шукшин. Калина красная (1973) "/>
    <s v="Василий Шукшин "/>
    <s v="1929 "/>
    <s v="Калина красная "/>
    <s v="1973 "/>
    <s v="художественная "/>
    <s v="киноповесть "/>
    <s v=" "/>
    <s v="Василий Шукшин. Собрание сочинений (в 3 томах), т3 "/>
    <s v="2003 "/>
    <s v="книга "/>
    <s v="омонимия снята"/>
    <x v="0"/>
    <x v="1"/>
    <x v="1"/>
    <x v="1"/>
    <x v="1"/>
    <s v="na"/>
    <s v="  ― А ты ни с кем меня не спутала?  [Василий Шукшин. Калина красная (1973)] [омонимия снята]"/>
  </r>
  <r>
    <s v=" ыТ "/>
    <s v="латупс"/>
    <s v="   ― Ты "/>
    <s v=" спутал "/>
    <s v=",  "/>
    <s v="Лёвочка, ― нежно коснулся отворота его "/>
    <s v="Александр Солженицын. В круге первом, т.1, гл. 26-51 (1968) // «Новый Мир», 1990 "/>
    <s v="Александр Солженицын "/>
    <s v="1918 "/>
    <s v="В круге первом, т.1, гл. 26-51 "/>
    <s v="1968 "/>
    <s v="художественная "/>
    <s v="роман "/>
    <s v=" "/>
    <s v="«Новый Мир» "/>
    <s v="1990 "/>
    <s v="журнал "/>
    <s v="омонимия снята"/>
    <x v="0"/>
    <x v="1"/>
    <x v="4"/>
    <x v="1"/>
    <x v="0"/>
    <s v="na"/>
    <s v="  ― Ты спутал, Лёвочка, ― нежно коснулся отворота его шинели Глеб. ― Бомба ― на Западе, её там изобрели, а вы воруете.  [Александр Солженицын. В круге первом, т.1, гл. 26-51 (1968) // «Новый Мир», 1990] [омонимия снята]"/>
  </r>
  <r>
    <s v=" еровогзар в ыджандо и алатич"/>
    <s v="алатупс"/>
    <s v=" читала и однажды в разговоре "/>
    <s v=" спутала "/>
    <s v="  "/>
    <s v="Бальзака с Флобером.  "/>
    <s v="Василий Гроссман. Жизнь и судьба, ч. 1 (1960) "/>
    <s v="Василий Гроссман "/>
    <s v="1905 "/>
    <s v="Жизнь и судьба, ч. 1 "/>
    <s v="1960 "/>
    <s v="художественная "/>
    <s v="роман "/>
    <s v=" "/>
    <s v="Гроссман В. Жизнь и судьба "/>
    <s v="1992 "/>
    <s v="книга "/>
    <s v="омонимия снята"/>
    <x v="0"/>
    <x v="1"/>
    <x v="1"/>
    <x v="1"/>
    <x v="1"/>
    <s v="na"/>
    <s v=" Даже теперь, когда был он почти всегда в тяжёлом настроении, Штрум дразнил её тем, что близкий ей человек, Марья Ивановна Соколова, мало читала и однажды в разговоре спутала Бальзака с Флобером.  [Василий Гроссман. Жизнь и судьба, ч. 1 (1960)] [омонимия снята]"/>
  </r>
  <r>
    <s v=" ен увксоМ мигурд микак с"/>
    <s v="театупс"/>
    <s v=" с каким другим Москву не "/>
    <s v=" спутает "/>
    <s v=".  "/>
    <s v=" "/>
    <s v="Марина Зосимкина. Ты проснешься. Книга первая (2015) "/>
    <s v="Марина Зосимкина "/>
    <s v=" "/>
    <s v="Ты проснешься. Книга первая "/>
    <s v="2015 "/>
    <s v="художественная "/>
    <s v="роман "/>
    <s v=" "/>
    <s v="М. Зосимкина. Ты проснешься. Монреаль: Accent Graphics Communications "/>
    <s v="2015 "/>
    <s v="книга "/>
    <s v="омонимия не снята"/>
    <x v="0"/>
    <x v="0"/>
    <x v="1"/>
    <x v="0"/>
    <x v="1"/>
    <s v="na"/>
    <s v="  ― «Мо» ― это не Москва, ― снисходительно и очень весомо ответил Генка, ― Если бы это означало «Москва», то Лилька никогда не написала бы «где-то в мо» Она хорошо знает город и ни с каким другим Москву не спутает.  [Марина Зосимкина. Ты проснешься. Книга первая (2015)] [омонимия не снята]"/>
  </r>
  <r>
    <s v=" цевогрот лилыпсв но а йончоремирп"/>
    <s v="латупс"/>
    <s v=" примерочной, а он вспылил, торговец "/>
    <s v=" спутал "/>
    <s v="  "/>
    <s v="пары, а может, специально подложил "/>
    <s v="Александр Снегирев. Вера (2015) "/>
    <s v="Александр Снегирев "/>
    <s v="1980 "/>
    <s v="Вера "/>
    <s v="2015 "/>
    <s v="художественная "/>
    <s v="роман "/>
    <s v=" "/>
    <s v="А. Снегирев. Вера. "/>
    <s v="2015 "/>
    <s v="книга "/>
    <s v="омонимия не снята"/>
    <x v="0"/>
    <x v="1"/>
    <x v="1"/>
    <x v="1"/>
    <x v="1"/>
    <s v="na"/>
    <s v=" В спешке, когда она копалась в примерочной, а он вспылил, торговец спутал пары, а может, специально подложил.  [Александр Снегирев. Вера (2015)] [омонимия не снята]"/>
  </r>
  <r>
    <s v=" ен меч с ин асентиф"/>
    <s v="ьшеатупс"/>
    <s v=" фитнеса ни с чем не "/>
    <s v=" спутаешь "/>
    <s v=":  "/>
    <s v="вся она ярких, кислотных оттенков "/>
    <s v="Мария Кулькова. Бегом в лето // «Русский репортер», 2014 "/>
    <s v="Мария Кулькова "/>
    <s v=" "/>
    <s v="Бегом в лето "/>
    <s v="2014 "/>
    <s v="публицистика, нехудожественная "/>
    <s v="статья "/>
    <s v="спорт, производство, легкая и пищевая промышленность "/>
    <s v="«Русский репортер» "/>
    <s v="2014 "/>
    <s v="журнал "/>
    <s v="омонимия не снята"/>
    <x v="0"/>
    <x v="0"/>
    <x v="4"/>
    <x v="0"/>
    <x v="1"/>
    <s v="na"/>
    <s v=" Обувь для фитнеса ни с чем не спутаешь: вся она ярких, кислотных оттенков.  [Мария Кулькова. Бегом в лето // «Русский репортер», 2014] [омонимия не снята]"/>
  </r>
  <r>
    <s v=" ен ыв етйашулС он юаминоп"/>
    <s v="илатупс"/>
    <s v=" понимаю, но… Слушайте, вы не "/>
    <s v=" спутали "/>
    <s v="  "/>
    <s v="оперу с жизнью?  "/>
    <s v="Дина Рубина. Русская канарейка. Блудный сын (2014) "/>
    <s v="Дина Рубина "/>
    <s v="1953 "/>
    <s v="Русская канарейка. Блудный сын "/>
    <s v="2014 "/>
    <s v="художественная "/>
    <s v="роман "/>
    <s v=" "/>
    <s v="Д. И. Рубина. Русская канарейка. Блудный сын "/>
    <s v="2015 "/>
    <s v="книга "/>
    <s v="омонимия не снята"/>
    <x v="0"/>
    <x v="1"/>
    <x v="4"/>
    <x v="1"/>
    <x v="1"/>
    <s v="na"/>
    <s v=" ― Ну да, понимаю, понимаю… Ваши мужские чувства понимаю, но… Слушайте, вы не спутали оперу с жизнью?  [Дина Рубина. Русская канарейка. Блудный сын (2014)] [омонимия не снята]"/>
  </r>
  <r>
    <s v=" ен меч с ин йыроток"/>
    <s v="ьшеатупс"/>
    <s v=" который ни с чем не "/>
    <s v=" спутаешь "/>
    <s v=".  "/>
    <s v=" "/>
    <s v="Михаил Тырин. «Будет немножечко больно» (2014) "/>
    <s v="Михаил Тырин "/>
    <s v=" "/>
    <s v="«Будет немножечко больно» "/>
    <s v="2014 "/>
    <s v="художественная "/>
    <s v="рассказ "/>
    <s v=" "/>
    <s v="Новогодний Дозор: Лучшая фантастика 2014 "/>
    <s v="2014 "/>
    <s v="книга "/>
    <s v="омонимия не снята"/>
    <x v="0"/>
    <x v="0"/>
    <x v="4"/>
    <x v="0"/>
    <x v="2"/>
    <s v="na"/>
    <s v=" Тот самый, тысячу раз знакомый запах метро, который ни с чем не спутаешь.  [Михаил Тырин. «Будет немножечко больно» (2014)] [омонимия не снята]"/>
  </r>
  <r>
    <s v=" есв он еинавориснанифсог и еще"/>
    <s v="латупс"/>
    <s v=" еще и госфинансирование, ― но все "/>
    <s v=" спутал "/>
    <s v="  "/>
    <s v="начавшийся финансовый кризис 2008 года "/>
    <s v="Наталья Литвинова. Еда без компромиссов // «Эксперт», 2013 "/>
    <s v="Наталья Литвинова "/>
    <s v=" "/>
    <s v="Еда без компромиссов "/>
    <s v="2013 "/>
    <s v="публицистика, нехудожественная "/>
    <s v="статья "/>
    <s v="здоровье и медицина, производство, легкая и пищевая промышленность, бизнес, коммерция, экономика, финансы "/>
    <s v="«Эксперт» "/>
    <s v="2013 "/>
    <s v="журнал "/>
    <s v="омонимия не снята"/>
    <x v="0"/>
    <x v="1"/>
    <x v="1"/>
    <x v="2"/>
    <x v="2"/>
    <s v="na"/>
    <s v=" Запатентовали товарный знак, начали подыскивать места для строительства, собирались в Питер на конкурс региональных программ Минрегионразвития ― под проект можно было получить еще и госфинансирование, ― но все спутал начавшийся финансовый кризис 2008 года.  [Наталья Литвинова. Еда без компромиссов // «Эксперт», 2013] [омонимия не снята]"/>
  </r>
  <r>
    <s v=" от-мек с янем ыВ отч"/>
    <s v="илатупереп"/>
    <s v=" что Вы меня с кем-то "/>
    <s v=" перепутали "/>
    <s v=",  "/>
    <s v="описанной Вами ситуации у меня "/>
    <s v="Наши дети: Подростки (2004) "/>
    <s v=" "/>
    <s v=" "/>
    <s v="Наши дети: Подростки "/>
    <s v="2004 "/>
    <s v="электронная коммуникация, нехудожественная "/>
    <s v="форум "/>
    <s v="частная жизнь "/>
    <s v=" "/>
    <s v="2004 "/>
    <s v="электронный текст "/>
    <s v="омонимия снята"/>
    <x v="1"/>
    <x v="1"/>
    <x v="4"/>
    <x v="1"/>
    <x v="2"/>
    <s v="na"/>
    <s v="  Мне кажется, что Вы меня с кем-то перепутали, описанной Вами ситуации у меня пока ещё, к счастью, не было (с транслита)  [Наши дети: Подростки (2004)] [омонимия снята]"/>
  </r>
  <r>
    <s v=" тот отч авонакримеТ ьтаджебу лачан"/>
    <s v="латупереп"/>
    <s v=" начал убеждать Темирканова, что тот "/>
    <s v=" перепутал "/>
    <s v="―  "/>
    <s v="он всегда желанный гость на "/>
    <s v="Сати Спивакова. Не всё (2002) "/>
    <s v="Сати Спивакова "/>
    <s v="1962 "/>
    <s v="Не всё "/>
    <s v="2002 "/>
    <s v="публицистика, нехудожественная "/>
    <s v="мемуары "/>
    <s v=" "/>
    <s v="Сати Спивакова. Не всё "/>
    <s v="2002 "/>
    <s v="книга "/>
    <s v="омонимия снята"/>
    <x v="1"/>
    <x v="1"/>
    <x v="1"/>
    <x v="1"/>
    <x v="0"/>
    <s v="na"/>
    <s v=" Володя начал убеждать Темирканова, что тот перепутал― он всегда желанный гость на фестивале, но сам же и отказался от участия.  [Сати Спивакова. Не всё (2002)] [омонимия снята]"/>
  </r>
  <r>
    <s v=" анО  мат но а кищя"/>
    <s v="алатупереп"/>
    <s v=" ящик… а он там…  Она… "/>
    <s v=" перепутала "/>
    <s v="…  "/>
    <s v="в спешке…   Тут я не "/>
    <s v="Вера Белоусова. Второй выстрел (2000) "/>
    <s v="Вера Белоусова "/>
    <s v="1958 "/>
    <s v="Второй выстрел "/>
    <s v="2000 "/>
    <s v="художественная "/>
    <s v="повесть "/>
    <s v=" "/>
    <s v="Вера Белоусова. Второй выстрел "/>
    <s v="2000 "/>
    <s v="книга "/>
    <s v="омонимия снята"/>
    <x v="1"/>
    <x v="1"/>
    <x v="1"/>
    <x v="1"/>
    <x v="0"/>
    <s v="na"/>
    <s v=" Вчера я хотела положить бумаги в другой ящик… а он там…  Она… перепутала… в спешке…   Тут я не выдержал.  [Вера Белоусова. Второй выстрел (2000)] [омонимия снята]"/>
  </r>
  <r>
    <s v=" Я  россефорп леверзв мотясед ан"/>
    <s v="латупереп"/>
    <s v=" на десятом! ― взревел профессор.   ― Я "/>
    <s v=" перепутал "/>
    <s v=", ―  "/>
    <s v="сказал Гена.  ― Но это не "/>
    <s v="Андрей Волос. Недвижимость (2000) // «Новый Мир», 2001 "/>
    <s v="Андрей Волос "/>
    <s v="1955 "/>
    <s v="Недвижимость "/>
    <s v="2000 "/>
    <s v="художественная "/>
    <s v="роман "/>
    <s v=" "/>
    <s v="«Новый Мир» "/>
    <s v="2001 "/>
    <s v="журнал "/>
    <s v="омонимия снята"/>
    <x v="1"/>
    <x v="1"/>
    <x v="0"/>
    <x v="1"/>
    <x v="0"/>
    <s v="na"/>
    <s v="  ― Ты ж говорил― на десятом! ― взревел профессор.   ― Я перепутал, ― сказал Гена.  ― Но это не важно…  [Андрей Волос. Недвижимость (2000) // «Новый Мир», 2001] [омонимия снята]"/>
  </r>
  <r>
    <s v=" я ондивечо отч илазакс ытсилаицепс"/>
    <s v="латупереп"/>
    <s v=" специалисты сказали, что, очевидно, я "/>
    <s v=" перепутал "/>
    <s v=":  "/>
    <s v="с подобной надписью медали давались "/>
    <s v="Даниил Гранин. Зубр (1987) "/>
    <s v="Даниил Гранин "/>
    <s v="1919 "/>
    <s v="Зубр "/>
    <s v="1987 "/>
    <s v="художественная "/>
    <s v="повесть "/>
    <s v=" "/>
    <s v="Гранин Д.А. Зубр: Повесть "/>
    <s v="1987 "/>
    <s v="книга "/>
    <s v="омонимия снята"/>
    <x v="1"/>
    <x v="1"/>
    <x v="0"/>
    <x v="1"/>
    <x v="0"/>
    <s v="na"/>
    <s v=" Сперва специалисты сказали, что, очевидно, я перепутал: с подобной надписью медали давались сразу после победы участникам кампании 1812 года, серебряные и бронзовые.  [Даниил Гранин. Зубр (1987)] [омонимия снята]"/>
  </r>
  <r>
    <s v=" ен я ыботЧ  имавкуб имынтардавк"/>
    <s v="латупереп"/>
    <s v=" квадратными буквами.  Чтобы я не "/>
    <s v=" перепутал "/>
    <s v="…  "/>
    <s v="  Мы просидели с Чурилиным до "/>
    <s v="Сергей Довлатов. Чемодан (1986) "/>
    <s v="Сергей Довлатов "/>
    <s v="1941 "/>
    <s v="Чемодан "/>
    <s v="1986 "/>
    <s v="художественная "/>
    <s v="рассказ "/>
    <s v=" "/>
    <s v="Собрание прозы в 3 т. Т.2 "/>
    <s v="1993 "/>
    <s v="книга "/>
    <s v="омонимия снята"/>
    <x v="1"/>
    <x v="1"/>
    <x v="0"/>
    <x v="1"/>
    <x v="0"/>
    <s v="na"/>
    <s v=" Вопросы пиши нормально, ответы ― квадратными буквами.  Чтобы я не перепутал…   Мы просидели с Чурилиным до одиннадцати.  [Сергей Довлатов. Чемодан (1986)] [омонимия снята]"/>
  </r>
  <r>
    <s v=" илежуен легна йищюувтсратеркес или гоБ"/>
    <s v="латупереп"/>
    <s v=" Бог или секретарствующий ангел, неужели "/>
    <s v=" перепутал "/>
    <s v="  "/>
    <s v="он мольбу о смерти?  "/>
    <s v="Фридрих Горенштейн. Куча (1982) // «Октябрь», 1996 "/>
    <s v="Фридрих Горенштейн "/>
    <s v="1932 "/>
    <s v="Куча "/>
    <s v="1982 "/>
    <s v="художественная "/>
    <s v="повесть "/>
    <s v=" "/>
    <s v="«Октябрь» "/>
    <s v="1996 "/>
    <s v="журнал "/>
    <s v="омонимия снята"/>
    <x v="1"/>
    <x v="1"/>
    <x v="1"/>
    <x v="1"/>
    <x v="2"/>
    <s v="na"/>
    <s v=" Неужели ошибся Бог или секретарствующий ангел, неужели перепутал он мольбу о смерти?  [Фридрих Горенштейн. Куча (1982) // «Октябрь», 1996] [омонимия снята]"/>
  </r>
  <r>
    <s v=" ёсв хартС  ясьтариваз ясьтавиравогорп ясьтатуп"/>
    <s v="латупереп"/>
    <s v=" путаться, проговариваться, завираться.  Страх всё "/>
    <s v=" перепутал "/>
    <s v=",  "/>
    <s v="всё сместил.  Ведь до сих "/>
    <s v="Ю. О. Домбровский. Факультет ненужных вещей, часть 5 (1978) "/>
    <s v="Ю. О. Домбровский "/>
    <s v="1909 "/>
    <s v="Факультет ненужных вещей, часть 5 "/>
    <s v="1978 "/>
    <s v="художественная "/>
    <s v="роман "/>
    <s v=" "/>
    <s v="Домбровский Ю.О. Собр. соч.: В 6 т. Т. 5 "/>
    <s v="1992 "/>
    <s v="книга "/>
    <s v="омонимия снята"/>
    <x v="1"/>
    <x v="1"/>
    <x v="1"/>
    <x v="2"/>
    <x v="2"/>
    <s v="na"/>
    <s v=" И он понимает тоже, что я расколол его, и начинает вдруг метаться, путаться, проговариваться, завираться.  Страх всё перепутал, всё сместил.  Ведь до сих пор он жил в одиночке, отгородившись от всех, и думал, что нет к нему входа никому, и вот вдруг дверь распахнулась ― и на пороге стою я.  [Ю. О. Домбровский. Факультет ненужных вещей, часть 5 (1978)] [омонимия снята]"/>
  </r>
  <r>
    <s v=" от-отч ыВ  йынчовориднамок лисорпс летох"/>
    <s v="илатупереп"/>
    <s v=" хотел? ― спросил командировочный.   ― Вы что-то "/>
    <s v=" перепутали "/>
    <s v=", ―  "/>
    <s v="спокойно сказал Иван.  ― Это вы "/>
    <s v="Василий Шукшин. Печки-лавочки (1970-1972) "/>
    <s v="Василий Шукшин "/>
    <s v="1929 "/>
    <s v="Печки-лавочки "/>
    <s v="1970-1972 "/>
    <s v="художественная "/>
    <s v="киноповесть "/>
    <s v=" "/>
    <s v="Василий Шукшин. Собрание сочинений (в 3 томах), т3 "/>
    <s v="2003 "/>
    <s v="книга "/>
    <s v="омонимия снята"/>
    <x v="1"/>
    <x v="1"/>
    <x v="4"/>
    <x v="1"/>
    <x v="2"/>
    <s v="na"/>
    <s v="  ― А кто меня из вагона выбросить хотел? ― спросил командировочный.   ― Вы что-то перепутали, ― спокойно сказал Иван.  ― Это вы меня ссадить хочете.  [Василий Шукшин. Печки-лавочки (1970-1972)] [омонимия снята]"/>
  </r>
  <r>
    <s v=" икищробан анилатС ащиравот иилимаф в"/>
    <s v="илатупереп"/>
    <s v=" в фамилии товарища Сталина наборщики "/>
    <s v=" перепутали "/>
    <s v="  "/>
    <s v="одну букву.  "/>
    <s v="Василий Гроссман. Жизнь и судьба, часть 2 (1960) "/>
    <s v="Василий Гроссман "/>
    <s v="1905 "/>
    <s v="Жизнь и судьба, часть 2 "/>
    <s v="1960 "/>
    <s v="художественная "/>
    <s v="роман "/>
    <s v=" "/>
    <s v="Гроссман В. Жизнь и судьба "/>
    <s v="1992 "/>
    <s v="книга "/>
    <s v="омонимия снята"/>
    <x v="1"/>
    <x v="1"/>
    <x v="3"/>
    <x v="1"/>
    <x v="1"/>
    <s v="na"/>
    <s v=" И тут выяснилось, что этот человек недавно освобождён из лагеря, он корректор, отсидел семь лет за то, что допустил опечатку в газетной передовой, ― в фамилии товарища Сталина наборщики перепутали одну букву.  [Василий Гроссман. Жизнь и судьба, часть 2 (1960)] [омонимия снята]"/>
  </r>
  <r>
    <s v=" ёсв и ьсиличу ен умечин"/>
    <s v="илатупереп"/>
    <s v=" ничему не учились и всё "/>
    <s v=" перепутали "/>
    <s v=",  "/>
    <s v="что я говорил.  "/>
    <s v="М. А. Булгаков. Мастер и Маргарита, часть 1 (1929-1940) "/>
    <s v="М. А. Булгаков "/>
    <s v="1891 "/>
    <s v="Мастер и Маргарита, часть 1 "/>
    <s v="1929-1940 "/>
    <s v="художественная "/>
    <s v="роман "/>
    <s v=" "/>
    <s v="Булгаков М.А. Избранная проза "/>
    <s v="1966 "/>
    <s v="книга "/>
    <s v="омонимия снята"/>
    <x v="1"/>
    <x v="1"/>
    <x v="4"/>
    <x v="1"/>
    <x v="2"/>
    <s v="na"/>
    <s v="  ― Эти добрые люди, ― заговорил арестант и, торопливо прибавив: ― игемон, ― продолжал: ― ничему не учились и всё перепутали, что я говорил.  [М. А. Булгаков. Мастер и Маргарита, часть 1 (1929-1940)] [омонимия снята]"/>
  </r>
  <r>
    <s v=" ёсв хабурт в уклому зеб"/>
    <s v="латупереп"/>
    <s v=" без умолку в трубах, всё "/>
    <s v=" перепутал "/>
    <s v=",  "/>
    <s v="задымил, засыпал.  "/>
    <s v="Е. И. Замятин. Север (1918) "/>
    <s v="Е. И. Замятин "/>
    <s v="1884 "/>
    <s v="Север "/>
    <s v="1918 "/>
    <s v="художественная "/>
    <s v="рассказ "/>
    <s v=" "/>
    <s v="Е.И. Замятин. Избранные произведения в двух томах Том 1 "/>
    <s v="1990 "/>
    <s v="книга "/>
    <s v="омонимия снята"/>
    <x v="1"/>
    <x v="1"/>
    <x v="4"/>
    <x v="2"/>
    <x v="2"/>
    <s v="na"/>
    <s v=" А когда и вправду уснули― тут задул без уёму, загул без умолку в трубах, всё перепутал, задымил, засыпал.  [Е. И. Замятин. Север (1918)] [омонимия снята]"/>
  </r>
  <r>
    <s v=" ёсв он укдяроп оп ёсв"/>
    <s v="латупереп"/>
    <s v=" всё по порядку, но всё "/>
    <s v=" перепутал "/>
    <s v=",  "/>
    <s v="так что потом пришлось всё "/>
    <s v="И. А. Гончаров. Май месяц в Петербурге (1891) "/>
    <s v="И. А. Гончаров "/>
    <s v="1812 "/>
    <s v="Май месяц в Петербурге "/>
    <s v="1891 "/>
    <s v="художественная, публицистика "/>
    <s v="очерк "/>
    <s v=" "/>
    <s v=" "/>
    <s v=" "/>
    <s v="книга "/>
    <s v="омонимия снята"/>
    <x v="1"/>
    <x v="1"/>
    <x v="4"/>
    <x v="0"/>
    <x v="2"/>
    <s v="na"/>
    <s v="  Статский высокомерно поглядел на военного, разобрал всё по порядку, но всё перепутал, так что потом пришлось всё перебирать опять.  [И. А. Гончаров. Май месяц в Петербурге (1891)] [омонимия снята]"/>
  </r>
  <r>
    <s v=" аревйард ано ыб илсе тоВ"/>
    <s v="алатупереп"/>
    <s v=" Вот если бы она драйвера "/>
    <s v=" перепутала "/>
    <s v="  "/>
    <s v="или вместо видеокарты звуковую впаяла "/>
    <s v="Марина Зосимкина. Ты проснешься. Книга первая (2015) "/>
    <s v="Марина Зосимкина "/>
    <s v=" "/>
    <s v="Ты проснешься. Книга первая "/>
    <s v="2015 "/>
    <s v="художественная "/>
    <s v="роман "/>
    <s v=" "/>
    <s v="М. Зосимкина. Ты проснешься. Монреаль: Accent Graphics Communications "/>
    <s v="2015 "/>
    <s v="книга "/>
    <s v="омонимия не снята"/>
    <x v="1"/>
    <x v="1"/>
    <x v="1"/>
    <x v="1"/>
    <x v="1"/>
    <s v="na"/>
    <s v=" Вот если бы она драйвера перепутала или вместо видеокарты звуковую впаяла, то тогда ― да, тогда, конечно, можно и язвить.  [Марина Зосимкина. Ты проснешься. Книга первая (2015)] [омонимия не снята]"/>
  </r>
  <r>
    <s v=" есв ишан а дзеоп йиксрелда"/>
    <s v="илатупереп"/>
    <s v=" адлерский поезд, а наши все "/>
    <s v=" перепутали "/>
    <s v=",  "/>
    <s v="послали машину не туда, на "/>
    <s v="Сергей Носов. Фигурные скобки (2015) "/>
    <s v="Сергей Носов "/>
    <s v="1957 "/>
    <s v="Фигурные скобки "/>
    <s v="2015 "/>
    <s v="художественная "/>
    <s v="роман "/>
    <s v=" "/>
    <s v="С. А. Носов. Фигурные скобки "/>
    <s v="2015 "/>
    <s v="книга "/>
    <s v="омонимия не снята"/>
    <x v="1"/>
    <x v="1"/>
    <x v="1"/>
    <x v="1"/>
    <x v="2"/>
    <s v="na"/>
    <s v="  — Евгений Геннадьевич, это я с вами вчера говорила, это я вам заказала на адлерский поезд, а наши все перепутали, послали машину не туда, на Московский вокзал, вы простите, но мы вас уже не успеем встретить… сможете без нас?  [Сергей Носов. Фигурные скобки (2015)] [омонимия не снята]"/>
  </r>
  <r>
    <s v=" ано отч лишунв и уклот"/>
    <s v="алатупереп"/>
    <s v=" толку и внушил, что она "/>
    <s v=" перепутала "/>
    <s v="…  "/>
    <s v="И снова Ольга долго набиралась "/>
    <s v="Александра Маринина. Ангелы на льду не выживают. Т. 1 (2014) "/>
    <s v="Александра Маринина "/>
    <s v="1957 "/>
    <s v="Ангелы на льду не выживают. Т. 1 "/>
    <s v="2014 "/>
    <s v="художественная "/>
    <s v="роман "/>
    <s v=" "/>
    <s v="Александра Маринина. Ангелы на льду не выживают. Т. 1 "/>
    <s v="2014 "/>
    <s v="книга "/>
    <s v="омонимия не снята"/>
    <x v="1"/>
    <x v="1"/>
    <x v="3"/>
    <x v="1"/>
    <x v="0"/>
    <s v="na"/>
    <s v=" Ведь Алла Владимировна все правильно запомнила и сказала, а он ее поправил, потом сбил с толку и внушил, что она перепутала… И снова Ольга долго набиралась храбрости поговорить об этом с Томашкевич.  [Александра Маринина. Ангелы на льду не выживают. Т. 1 (2014)] [омонимия не снята]"/>
  </r>
  <r>
    <s v=" оньлатипак ыт ворадйаГ итатсК  умет"/>
    <s v="латупереп"/>
    <s v=" тему?   Кстати, Гайдаров ты капитально "/>
    <s v=" перепутал "/>
    <s v=".  "/>
    <s v="  Это несколько измененная цитата из "/>
    <s v="коллективный. Налог на роскошь (2014) "/>
    <s v="коллективный "/>
    <s v=" "/>
    <s v="Налог на роскошь "/>
    <s v="2014 "/>
    <s v="электронная коммуникация, нехудожественная "/>
    <s v="форум "/>
    <s v="политика и общественная жизнь "/>
    <s v=" "/>
    <s v=" "/>
    <s v="электронный текст "/>
    <s v="омонимия не снята"/>
    <x v="1"/>
    <x v="1"/>
    <x v="4"/>
    <x v="1"/>
    <x v="0"/>
    <s v="na"/>
    <s v=" [Дядя Вова, муж]   И именно потому, что говорить со мной не о чем ― ты скачешь за мной из темы в тему?   Кстати, Гайдаров ты капитально перепутал.   Это несколько измененная цитата из Гайдара-деда, к которому ты, помнится, питал некоторое уважение.  [коллективный. Налог на роскошь (2014)] [омонимия не снята]"/>
  </r>
  <r>
    <s v=" ен мек с ин сан"/>
    <s v="ьшеатупереп"/>
    <s v=" нас ни с кем не "/>
    <s v=" перепутаешь "/>
    <s v=".  "/>
    <s v=" "/>
    <s v="Светлана Алексиевич. Время second-hand // «Дружба народов», 2013 "/>
    <s v="Светлана Алексиевич "/>
    <s v="1948 "/>
    <s v="Время second-hand "/>
    <s v="2013 "/>
    <s v="художественная "/>
    <s v="повесть "/>
    <s v=" "/>
    <s v="«Дружба народов» "/>
    <s v="2013 "/>
    <s v="журнал "/>
    <s v="омонимия не снята"/>
    <x v="1"/>
    <x v="0"/>
    <x v="4"/>
    <x v="1"/>
    <x v="2"/>
    <s v="na"/>
    <s v=" Несколько лет я ездила по всему бывшему Советскому Союзу, потому что homo soveticus ― это не только русские, но и белорусы, туркмены, украинцы, казахи… Теперь мы живем в разных государствах, говорим на разных языках, но нас ни с кем не перепутаешь.  [Светлана Алексиевич. Время second-hand // «Дружба народов», 2013] [омонимия не снята]"/>
  </r>
  <r>
    <s v=" ен ыб адгокин йоднагараК с"/>
    <s v="латупереп"/>
    <s v=" с Карагандой никогда бы не "/>
    <s v=" перепутал "/>
    <s v=".  "/>
    <s v=" "/>
    <s v="Алексей Моторов. Преступление доктора Паровозова (2013) "/>
    <s v="Алексей Моторов "/>
    <s v="1963 "/>
    <s v="Преступление доктора Паровозова "/>
    <s v="2013 "/>
    <s v="художественная "/>
    <s v="роман "/>
    <s v=" "/>
    <s v="Алексей Моторов. Преступление доктора Паровозова "/>
    <s v="2014 "/>
    <s v="книга "/>
    <s v="омонимия не снята"/>
    <x v="1"/>
    <x v="1"/>
    <x v="0"/>
    <x v="1"/>
    <x v="1"/>
    <s v="na"/>
    <s v=" И уж Калькутту с Карагандой никогда бы не перепутал.  [Алексей Моторов. Преступление доктора Паровозова (2013)] [омонимия не снята]"/>
  </r>
  <r>
    <s v=" есв ротагиванопмав йом еишважяраз икоЛ"/>
    <s v="илатупереп"/>
    <s v=" Локи, заряжавшие мой вампонавигатор, все "/>
    <s v=" перепутали "/>
    <s v=" ―  "/>
    <s v="или просто украли моего комара "/>
    <s v="Виктор Пелевин. Бэтман Аполло (2013) "/>
    <s v="Виктор Пелевин "/>
    <s v="1962 "/>
    <s v="Бэтман Аполло "/>
    <s v="2013 "/>
    <s v="художественная "/>
    <s v="роман "/>
    <s v=" "/>
    <s v="В. О. Пелевин. Бэтман Аполло "/>
    <s v="2013 "/>
    <s v="книга "/>
    <s v="омонимия не снята"/>
    <x v="1"/>
    <x v="1"/>
    <x v="3"/>
    <x v="1"/>
    <x v="2"/>
    <s v="na"/>
    <s v="  Я подумал, что Бальдр с Локи, заряжавшие мой вампонавигатор, все перепутали ― или просто украли моего комара, заменив его чем-то непонятным.  [Виктор Пелевин. Бэтман Аполло (2013)] [омонимия не снята]"/>
  </r>
  <r>
    <s v=" ен ьлетапукоп ыботЧ "/>
    <s v="латупереп"/>
    <s v="  Чтобы покупатель не "/>
    <s v=" перепутал "/>
    <s v=",  "/>
    <s v="для кого они предназначены.  "/>
    <s v="Наталья Радулова. Розовые против синих // «Огонек», 2013 "/>
    <s v="Наталья Радулова "/>
    <s v="1975 "/>
    <s v="Розовые против синих "/>
    <s v="2013 "/>
    <s v="публицистика, нехудожественная "/>
    <s v="заметка "/>
    <s v="дом и домашнее хозяйство "/>
    <s v="«Огонек» "/>
    <s v="2013 "/>
    <s v="журнал "/>
    <s v="омонимия не снята"/>
    <x v="1"/>
    <x v="1"/>
    <x v="1"/>
    <x v="1"/>
    <x v="0"/>
    <s v="na"/>
    <s v=" Чтобы покупатель не перепутал, для кого они предназначены.  [Наталья Радулова. Розовые против синих // «Огонек», 2013] [омонимия не снята]"/>
  </r>
  <r>
    <s v=" и ламуд есв могурд о"/>
    <s v="латупереп"/>
    <s v=" о другом все думал и "/>
    <s v=" перепутал "/>
    <s v="  "/>
    <s v="улицы.  "/>
    <s v="Виктор Ремизов. Воля вольная // «Новый мир», 2013 "/>
    <s v="Виктор Ремизов "/>
    <s v="1958 "/>
    <s v="Воля вольная "/>
    <s v="2013 "/>
    <s v="художественная "/>
    <s v="роман "/>
    <s v=" "/>
    <s v="«Новый мир» "/>
    <s v="2013 "/>
    <s v="журнал "/>
    <s v="омонимия не снята"/>
    <x v="1"/>
    <x v="1"/>
    <x v="0"/>
    <x v="1"/>
    <x v="1"/>
    <s v="na"/>
    <s v=" Сам о другом все думал и перепутал улицы.  [Виктор Ремизов. Воля вольная // «Новый мир», 2013] [омонимия не снята]"/>
  </r>
  <r>
    <s v=" ано тежом ьтыБ "/>
    <s v="алатупереп"/>
    <s v="  Быть может, она "/>
    <s v=" перепутала "/>
    <s v="  "/>
    <s v="меня с кем-то другим?  "/>
    <s v="Эдуард Русаков. Баллада о первой любви // «Сибирские огни», 2013 "/>
    <s v="Эдуард Русаков "/>
    <s v="1942 "/>
    <s v="Баллада о первой любви "/>
    <s v="2013 "/>
    <s v="художественная "/>
    <s v="рассказ "/>
    <s v=" "/>
    <s v="«Сибирские огни» "/>
    <s v="2013 "/>
    <s v="журнал "/>
    <s v="омонимия не снята"/>
    <x v="1"/>
    <x v="1"/>
    <x v="1"/>
    <x v="1"/>
    <x v="1"/>
    <s v="na"/>
    <s v=" Быть может, она перепутала меня с кем-то другим?  [Эдуард Русаков. Баллада о первой любви // «Сибирские огни», 2013] [омонимия не снята]"/>
  </r>
  <r>
    <s v=" я отч умотоп морозоп с"/>
    <s v="алатупереп"/>
    <s v=" с позором, потому что я "/>
    <s v=" перепутала "/>
    <s v="  "/>
    <s v="банки с нитратом и нитритом "/>
    <s v="Екатерина Завершнева. Высотка (2012) "/>
    <s v="Екатерина Завершнева "/>
    <s v="1971 "/>
    <s v="Высотка "/>
    <s v="2012 "/>
    <s v="художественная "/>
    <s v="роман "/>
    <s v=" "/>
    <s v="Е. Завершнева. Высотка "/>
    <s v="2012 "/>
    <s v="книга "/>
    <s v="омонимия не снята"/>
    <x v="1"/>
    <x v="1"/>
    <x v="0"/>
    <x v="1"/>
    <x v="1"/>
    <s v="na"/>
    <s v=" Из малого практикума меня изгнали с позором, потому что я перепутала банки с нитратом и нитритом натрия (подумаешь, индексом ошиблась!  [Екатерина Завершнева. Высотка (2012)] [омонимия не снята]"/>
  </r>
  <r>
    <s v=" отсорп мат ино отч лишер"/>
    <s v="илатупереп"/>
    <s v=" решил, что они там просто "/>
    <s v=" перепутали "/>
    <s v="  "/>
    <s v="и им нужен какой-то другой "/>
    <s v="Юлия Идлис. Осень поп-культуры // «Русский репортер», 2012 "/>
    <s v="Юлия Идлис "/>
    <s v="1981 "/>
    <s v="Осень поп-культуры "/>
    <s v="2012 "/>
    <s v="публицистика, нехудожественная "/>
    <s v="статья "/>
    <s v="искусство и культура "/>
    <s v="«Русский репортер» "/>
    <s v="2012 "/>
    <s v="журнал "/>
    <s v="омонимия не снята"/>
    <x v="1"/>
    <x v="1"/>
    <x v="3"/>
    <x v="1"/>
    <x v="0"/>
    <s v="na"/>
    <s v="  «Сперва я решил, что они там просто перепутали и им нужен какой-то другой Стив Маккарри, ― сказал фотограф Маккарри на презентации календаря Pirelli в Рио-де-Жанейро.  [Юлия Идлис. Осень поп-культуры // «Русский репортер», 2012] [омонимия не снята]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Сводная таблица1" cacheId="1" applyNumberFormats="0" applyBorderFormats="0" applyFontFormats="0" applyPatternFormats="0" applyAlignmentFormats="0" applyWidthHeightFormats="1" dataCaption="Значения" updatedVersion="4" minRefreshableVersion="3" useAutoFormatting="1" itemPrintTitles="1" createdVersion="4" indent="0" outline="1" outlineData="1" multipleFieldFilters="0">
  <location ref="A3:B29" firstHeaderRow="1" firstDataRow="1" firstDataCol="1"/>
  <pivotFields count="19"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26">
        <item x="20"/>
        <item x="17"/>
        <item x="6"/>
        <item x="13"/>
        <item x="15"/>
        <item x="18"/>
        <item x="16"/>
        <item x="5"/>
        <item x="11"/>
        <item x="22"/>
        <item x="4"/>
        <item x="1"/>
        <item x="12"/>
        <item x="8"/>
        <item x="0"/>
        <item x="7"/>
        <item x="19"/>
        <item x="21"/>
        <item x="23"/>
        <item x="24"/>
        <item x="2"/>
        <item x="3"/>
        <item x="10"/>
        <item x="14"/>
        <item x="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7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Items count="1">
    <i/>
  </colItems>
  <dataFields count="1">
    <dataField name="Количество из Author" fld="7" subtotal="count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Сводная таблица2" cacheId="0" applyNumberFormats="0" applyBorderFormats="0" applyFontFormats="0" applyPatternFormats="0" applyAlignmentFormats="0" applyWidthHeightFormats="1" dataCaption="Значения" updatedVersion="4" minRefreshableVersion="3" useAutoFormatting="1" itemPrintTitles="1" createdVersion="4" indent="0" outline="1" outlineData="1" multipleFieldFilters="0">
  <location ref="A3:B30" firstHeaderRow="1" firstDataRow="1" firstDataCol="1"/>
  <pivotFields count="19"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27">
        <item x="0"/>
        <item x="15"/>
        <item x="18"/>
        <item x="3"/>
        <item x="9"/>
        <item x="8"/>
        <item x="2"/>
        <item x="19"/>
        <item x="21"/>
        <item x="4"/>
        <item x="11"/>
        <item x="23"/>
        <item x="12"/>
        <item x="16"/>
        <item x="10"/>
        <item x="25"/>
        <item x="13"/>
        <item x="20"/>
        <item x="1"/>
        <item x="17"/>
        <item x="5"/>
        <item x="14"/>
        <item x="6"/>
        <item x="22"/>
        <item x="7"/>
        <item x="2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7"/>
  </rowFields>
  <row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rowItems>
  <colItems count="1">
    <i/>
  </colItems>
  <dataFields count="1">
    <dataField name="Количество из Author" fld="7" subtotal="count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Сводная таблица5" cacheId="12" applyNumberFormats="0" applyBorderFormats="0" applyFontFormats="0" applyPatternFormats="0" applyAlignmentFormats="0" applyWidthHeightFormats="1" dataCaption="Значения" updatedVersion="4" minRefreshableVersion="3" useAutoFormatting="1" itemPrintTitles="1" createdVersion="4" indent="0" outline="1" outlineData="1" multipleFieldFilters="0">
  <location ref="A3:B12" firstHeaderRow="1" firstDataRow="1" firstDataCol="1"/>
  <pivotFields count="25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axis="axisRow" dataField="1" showAll="0">
      <items count="4">
        <item x="2"/>
        <item x="1"/>
        <item x="0"/>
        <item t="default"/>
      </items>
    </pivotField>
    <pivotField showAll="0"/>
    <pivotField showAll="0"/>
  </pivotFields>
  <rowFields count="2">
    <field x="18"/>
    <field x="22"/>
  </rowFields>
  <rowItems count="9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 t="grand">
      <x/>
    </i>
  </rowItems>
  <colItems count="1">
    <i/>
  </colItems>
  <dataFields count="1">
    <dataField name="Количество из PARTICIPANT2" fld="22" subtotal="count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Сводная таблица1" cacheId="12" applyNumberFormats="0" applyBorderFormats="0" applyFontFormats="0" applyPatternFormats="0" applyAlignmentFormats="0" applyWidthHeightFormats="1" dataCaption="Значения" updatedVersion="4" minRefreshableVersion="3" useAutoFormatting="1" itemPrintTitles="1" createdVersion="4" indent="0" outline="1" outlineData="1" multipleFieldFilters="0">
  <location ref="A3:B10" firstHeaderRow="1" firstDataRow="1" firstDataCol="1"/>
  <pivotFields count="25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axis="axisRow" dataFiel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</pivotFields>
  <rowFields count="2">
    <field x="18"/>
    <field x="19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Items count="1">
    <i/>
  </colItems>
  <dataFields count="1">
    <dataField name="Количество из TENSE" fld="19" subtotal="count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Сводная таблица2" cacheId="12" applyNumberFormats="0" applyBorderFormats="0" applyFontFormats="0" applyPatternFormats="0" applyAlignmentFormats="0" applyWidthHeightFormats="1" dataCaption="Значения" updatedVersion="4" minRefreshableVersion="3" useAutoFormatting="1" itemPrintTitles="1" createdVersion="4" indent="0" outline="1" outlineData="1" multipleFieldFilters="0">
  <location ref="A3:B15" firstHeaderRow="1" firstDataRow="1" firstDataCol="1"/>
  <pivotFields count="25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axis="axisRow" dataField="1" showAll="0">
      <items count="6">
        <item x="0"/>
        <item x="2"/>
        <item x="4"/>
        <item x="1"/>
        <item x="3"/>
        <item t="default"/>
      </items>
    </pivotField>
    <pivotField showAll="0"/>
    <pivotField showAll="0"/>
    <pivotField showAll="0"/>
    <pivotField showAll="0"/>
  </pivotFields>
  <rowFields count="2">
    <field x="18"/>
    <field x="20"/>
  </rowFields>
  <rowItems count="12">
    <i>
      <x/>
    </i>
    <i r="1">
      <x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 t="grand">
      <x/>
    </i>
  </rowItems>
  <colItems count="1">
    <i/>
  </colItems>
  <dataFields count="1">
    <dataField name="Количество из PERSONNUMBER" fld="20" subtotal="count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Сводная таблица3" cacheId="12" applyNumberFormats="0" applyBorderFormats="0" applyFontFormats="0" applyPatternFormats="0" applyAlignmentFormats="0" applyWidthHeightFormats="1" dataCaption="Значения" updatedVersion="4" minRefreshableVersion="3" useAutoFormatting="1" itemPrintTitles="1" createdVersion="4" indent="0" outline="1" outlineData="1" multipleFieldFilters="0">
  <location ref="A3:B24" firstHeaderRow="1" firstDataRow="1" firstDataCol="1"/>
  <pivotFields count="25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axis="axisRow" showAll="0">
      <items count="3">
        <item x="0"/>
        <item x="1"/>
        <item t="default"/>
      </items>
    </pivotField>
    <pivotField axis="axisRow" dataField="1" showAll="0">
      <items count="6">
        <item x="0"/>
        <item x="2"/>
        <item x="4"/>
        <item x="1"/>
        <item x="3"/>
        <item t="default"/>
      </items>
    </pivotField>
    <pivotField showAll="0"/>
    <pivotField showAll="0"/>
    <pivotField showAll="0"/>
    <pivotField showAll="0"/>
  </pivotFields>
  <rowFields count="3">
    <field x="18"/>
    <field x="19"/>
    <field x="20"/>
  </rowFields>
  <rowItems count="21">
    <i>
      <x/>
    </i>
    <i r="1">
      <x/>
    </i>
    <i r="2">
      <x v="2"/>
    </i>
    <i r="1">
      <x v="1"/>
    </i>
    <i r="2">
      <x/>
    </i>
    <i r="2">
      <x v="2"/>
    </i>
    <i r="2">
      <x v="3"/>
    </i>
    <i r="2">
      <x v="4"/>
    </i>
    <i>
      <x v="1"/>
    </i>
    <i r="1">
      <x/>
    </i>
    <i r="2">
      <x/>
    </i>
    <i r="2">
      <x v="1"/>
    </i>
    <i r="2">
      <x v="2"/>
    </i>
    <i r="2">
      <x v="3"/>
    </i>
    <i r="2">
      <x v="4"/>
    </i>
    <i r="1">
      <x v="1"/>
    </i>
    <i r="2">
      <x/>
    </i>
    <i r="2">
      <x v="2"/>
    </i>
    <i r="2">
      <x v="3"/>
    </i>
    <i r="2">
      <x v="4"/>
    </i>
    <i t="grand">
      <x/>
    </i>
  </rowItems>
  <colItems count="1">
    <i/>
  </colItems>
  <dataFields count="1">
    <dataField name="Количество из PERSONNUMBER" fld="20" subtotal="count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Сводная таблица4" cacheId="12" applyNumberFormats="0" applyBorderFormats="0" applyFontFormats="0" applyPatternFormats="0" applyAlignmentFormats="0" applyWidthHeightFormats="1" dataCaption="Значения" updatedVersion="4" minRefreshableVersion="3" useAutoFormatting="1" itemPrintTitles="1" createdVersion="4" indent="0" outline="1" outlineData="1" multipleFieldFilters="0">
  <location ref="A3:B12" firstHeaderRow="1" firstDataRow="1" firstDataCol="1"/>
  <pivotFields count="25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axis="axisRow" dataField="1" showAll="0">
      <items count="4">
        <item x="2"/>
        <item x="1"/>
        <item x="0"/>
        <item t="default"/>
      </items>
    </pivotField>
    <pivotField showAll="0"/>
    <pivotField showAll="0"/>
    <pivotField showAll="0"/>
  </pivotFields>
  <rowFields count="2">
    <field x="18"/>
    <field x="21"/>
  </rowFields>
  <rowItems count="9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 t="grand">
      <x/>
    </i>
  </rowItems>
  <colItems count="1">
    <i/>
  </colItems>
  <dataFields count="1">
    <dataField name="Количество из PARTICIPANT1" fld="21" subtotal="count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Relationship Id="rId2" Type="http://schemas.openxmlformats.org/officeDocument/2006/relationships/drawing" Target="../drawings/drawing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Relationship Id="rId2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Relationship Id="rId2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Relationship Id="rId2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6"/>
  <sheetViews>
    <sheetView workbookViewId="0">
      <selection activeCell="C1" sqref="A1:S26"/>
    </sheetView>
  </sheetViews>
  <sheetFormatPr baseColWidth="10" defaultRowHeight="16" x14ac:dyDescent="0.2"/>
  <cols>
    <col min="1" max="1" width="4.6640625" customWidth="1"/>
    <col min="2" max="2" width="5" customWidth="1"/>
    <col min="3" max="3" width="45.83203125" customWidth="1"/>
    <col min="6" max="6" width="44" customWidth="1"/>
  </cols>
  <sheetData>
    <row r="1" spans="1:19" x14ac:dyDescent="0.2">
      <c r="A1" t="s">
        <v>0</v>
      </c>
      <c r="B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</row>
    <row r="2" spans="1:19" x14ac:dyDescent="0.2">
      <c r="A2" t="s">
        <v>19</v>
      </c>
      <c r="B2" t="s">
        <v>20</v>
      </c>
      <c r="C2" s="1" t="s">
        <v>21</v>
      </c>
      <c r="D2" s="3" t="s">
        <v>22</v>
      </c>
      <c r="E2" s="2" t="s">
        <v>23</v>
      </c>
      <c r="F2" s="2" t="s">
        <v>24</v>
      </c>
      <c r="G2" s="4" t="s">
        <v>25</v>
      </c>
      <c r="H2" s="4" t="s">
        <v>26</v>
      </c>
      <c r="I2" s="4" t="s">
        <v>27</v>
      </c>
      <c r="J2" s="4" t="s">
        <v>28</v>
      </c>
      <c r="K2" s="4" t="s">
        <v>29</v>
      </c>
      <c r="L2" s="4" t="s">
        <v>30</v>
      </c>
      <c r="M2" s="4" t="s">
        <v>31</v>
      </c>
      <c r="N2" s="4" t="s">
        <v>32</v>
      </c>
      <c r="O2" s="4" t="s">
        <v>27</v>
      </c>
      <c r="P2" s="4" t="s">
        <v>29</v>
      </c>
      <c r="Q2" s="4" t="s">
        <v>33</v>
      </c>
      <c r="R2" s="4" t="s">
        <v>34</v>
      </c>
      <c r="S2" s="5" t="s">
        <v>35</v>
      </c>
    </row>
    <row r="3" spans="1:19" x14ac:dyDescent="0.2">
      <c r="A3" t="s">
        <v>36</v>
      </c>
      <c r="B3" t="s">
        <v>37</v>
      </c>
      <c r="C3" s="1" t="s">
        <v>38</v>
      </c>
      <c r="D3" s="3" t="s">
        <v>39</v>
      </c>
      <c r="E3" s="2" t="s">
        <v>23</v>
      </c>
      <c r="F3" s="2" t="s">
        <v>40</v>
      </c>
      <c r="G3" s="4" t="s">
        <v>41</v>
      </c>
      <c r="H3" s="4" t="s">
        <v>42</v>
      </c>
      <c r="I3" s="4" t="s">
        <v>27</v>
      </c>
      <c r="J3" s="4" t="s">
        <v>43</v>
      </c>
      <c r="K3" s="4" t="s">
        <v>44</v>
      </c>
      <c r="L3" s="4" t="s">
        <v>45</v>
      </c>
      <c r="M3" s="4" t="s">
        <v>46</v>
      </c>
      <c r="N3" s="4" t="s">
        <v>47</v>
      </c>
      <c r="O3" s="4" t="s">
        <v>48</v>
      </c>
      <c r="P3" s="4" t="s">
        <v>49</v>
      </c>
      <c r="Q3" s="4" t="s">
        <v>50</v>
      </c>
      <c r="R3" s="4" t="s">
        <v>34</v>
      </c>
      <c r="S3" s="5" t="s">
        <v>51</v>
      </c>
    </row>
    <row r="4" spans="1:19" x14ac:dyDescent="0.2">
      <c r="A4" t="s">
        <v>52</v>
      </c>
      <c r="B4" t="s">
        <v>53</v>
      </c>
      <c r="C4" s="1" t="s">
        <v>54</v>
      </c>
      <c r="D4" s="3" t="s">
        <v>55</v>
      </c>
      <c r="E4" s="2" t="s">
        <v>23</v>
      </c>
      <c r="F4" s="2" t="s">
        <v>56</v>
      </c>
      <c r="G4" s="4" t="s">
        <v>57</v>
      </c>
      <c r="H4" s="4" t="s">
        <v>58</v>
      </c>
      <c r="I4" s="4" t="s">
        <v>59</v>
      </c>
      <c r="J4" s="4" t="s">
        <v>60</v>
      </c>
      <c r="K4" s="4" t="s">
        <v>61</v>
      </c>
      <c r="L4" s="4" t="s">
        <v>45</v>
      </c>
      <c r="M4" s="4" t="s">
        <v>62</v>
      </c>
      <c r="N4" s="4" t="s">
        <v>63</v>
      </c>
      <c r="O4" s="4" t="s">
        <v>64</v>
      </c>
      <c r="P4" s="4" t="s">
        <v>61</v>
      </c>
      <c r="Q4" s="4" t="s">
        <v>65</v>
      </c>
      <c r="R4" s="4" t="s">
        <v>34</v>
      </c>
      <c r="S4" s="5" t="s">
        <v>66</v>
      </c>
    </row>
    <row r="5" spans="1:19" x14ac:dyDescent="0.2">
      <c r="A5" t="s">
        <v>67</v>
      </c>
      <c r="B5" t="s">
        <v>68</v>
      </c>
      <c r="C5" s="1" t="s">
        <v>69</v>
      </c>
      <c r="D5" s="3" t="s">
        <v>70</v>
      </c>
      <c r="E5" s="2" t="s">
        <v>23</v>
      </c>
      <c r="F5" s="2" t="s">
        <v>71</v>
      </c>
      <c r="G5" s="4" t="s">
        <v>72</v>
      </c>
      <c r="H5" s="4" t="s">
        <v>73</v>
      </c>
      <c r="I5" s="4" t="s">
        <v>27</v>
      </c>
      <c r="J5" s="4" t="s">
        <v>74</v>
      </c>
      <c r="K5" s="4" t="s">
        <v>61</v>
      </c>
      <c r="L5" s="4" t="s">
        <v>45</v>
      </c>
      <c r="M5" s="4" t="s">
        <v>75</v>
      </c>
      <c r="N5" s="4" t="s">
        <v>76</v>
      </c>
      <c r="O5" s="4" t="s">
        <v>77</v>
      </c>
      <c r="P5" s="4" t="s">
        <v>78</v>
      </c>
      <c r="Q5" s="4" t="s">
        <v>65</v>
      </c>
      <c r="R5" s="4" t="s">
        <v>34</v>
      </c>
      <c r="S5" s="5" t="s">
        <v>79</v>
      </c>
    </row>
    <row r="6" spans="1:19" x14ac:dyDescent="0.2">
      <c r="A6" t="s">
        <v>80</v>
      </c>
      <c r="B6" t="s">
        <v>68</v>
      </c>
      <c r="C6" s="1" t="s">
        <v>81</v>
      </c>
      <c r="D6" s="3" t="s">
        <v>70</v>
      </c>
      <c r="E6" s="2" t="s">
        <v>23</v>
      </c>
      <c r="F6" s="2" t="s">
        <v>82</v>
      </c>
      <c r="G6" s="4" t="s">
        <v>83</v>
      </c>
      <c r="H6" s="4" t="s">
        <v>84</v>
      </c>
      <c r="I6" s="4" t="s">
        <v>27</v>
      </c>
      <c r="J6" s="4" t="s">
        <v>85</v>
      </c>
      <c r="K6" s="4" t="s">
        <v>86</v>
      </c>
      <c r="L6" s="4" t="s">
        <v>45</v>
      </c>
      <c r="M6" s="4" t="s">
        <v>46</v>
      </c>
      <c r="N6" s="4" t="s">
        <v>87</v>
      </c>
      <c r="O6" s="4" t="s">
        <v>48</v>
      </c>
      <c r="P6" s="4" t="s">
        <v>88</v>
      </c>
      <c r="Q6" s="4" t="s">
        <v>50</v>
      </c>
      <c r="R6" s="4" t="s">
        <v>34</v>
      </c>
      <c r="S6" s="5" t="s">
        <v>89</v>
      </c>
    </row>
    <row r="7" spans="1:19" x14ac:dyDescent="0.2">
      <c r="A7" t="s">
        <v>90</v>
      </c>
      <c r="B7" t="s">
        <v>91</v>
      </c>
      <c r="C7" s="1" t="s">
        <v>92</v>
      </c>
      <c r="D7" s="3" t="s">
        <v>93</v>
      </c>
      <c r="E7" s="2" t="s">
        <v>94</v>
      </c>
      <c r="F7" s="6" t="s">
        <v>95</v>
      </c>
      <c r="G7" s="4" t="s">
        <v>96</v>
      </c>
      <c r="H7" s="4" t="s">
        <v>97</v>
      </c>
      <c r="I7" s="4" t="s">
        <v>98</v>
      </c>
      <c r="J7" s="4" t="s">
        <v>99</v>
      </c>
      <c r="K7" s="4" t="s">
        <v>86</v>
      </c>
      <c r="L7" s="4" t="s">
        <v>45</v>
      </c>
      <c r="M7" s="4" t="s">
        <v>100</v>
      </c>
      <c r="N7" s="4" t="s">
        <v>101</v>
      </c>
      <c r="O7" s="4" t="s">
        <v>102</v>
      </c>
      <c r="P7" s="4" t="s">
        <v>86</v>
      </c>
      <c r="Q7" s="4" t="s">
        <v>65</v>
      </c>
      <c r="R7" s="4" t="s">
        <v>34</v>
      </c>
      <c r="S7" s="5" t="s">
        <v>103</v>
      </c>
    </row>
    <row r="8" spans="1:19" x14ac:dyDescent="0.2">
      <c r="A8" t="s">
        <v>105</v>
      </c>
      <c r="B8" t="s">
        <v>106</v>
      </c>
      <c r="C8" s="1" t="s">
        <v>107</v>
      </c>
      <c r="D8" s="3" t="s">
        <v>108</v>
      </c>
      <c r="E8" s="2" t="s">
        <v>23</v>
      </c>
      <c r="F8" s="2" t="s">
        <v>109</v>
      </c>
      <c r="G8" s="4" t="s">
        <v>110</v>
      </c>
      <c r="H8" s="4" t="s">
        <v>111</v>
      </c>
      <c r="I8" s="4" t="s">
        <v>112</v>
      </c>
      <c r="J8" s="4" t="s">
        <v>113</v>
      </c>
      <c r="K8" s="4" t="s">
        <v>114</v>
      </c>
      <c r="L8" s="4" t="s">
        <v>115</v>
      </c>
      <c r="M8" s="4" t="s">
        <v>116</v>
      </c>
      <c r="N8" s="4" t="s">
        <v>27</v>
      </c>
      <c r="O8" s="4" t="s">
        <v>117</v>
      </c>
      <c r="P8" s="4" t="s">
        <v>114</v>
      </c>
      <c r="Q8" s="4" t="s">
        <v>65</v>
      </c>
      <c r="R8" s="4" t="s">
        <v>34</v>
      </c>
      <c r="S8" s="5" t="s">
        <v>118</v>
      </c>
    </row>
    <row r="9" spans="1:19" x14ac:dyDescent="0.2">
      <c r="A9" t="s">
        <v>119</v>
      </c>
      <c r="B9" t="s">
        <v>68</v>
      </c>
      <c r="C9" s="1" t="s">
        <v>120</v>
      </c>
      <c r="D9" s="3" t="s">
        <v>70</v>
      </c>
      <c r="E9" s="2" t="s">
        <v>121</v>
      </c>
      <c r="F9" s="2" t="s">
        <v>122</v>
      </c>
      <c r="G9" s="4" t="s">
        <v>123</v>
      </c>
      <c r="H9" s="4" t="s">
        <v>124</v>
      </c>
      <c r="I9" s="4" t="s">
        <v>125</v>
      </c>
      <c r="J9" s="4" t="s">
        <v>126</v>
      </c>
      <c r="K9" s="4" t="s">
        <v>127</v>
      </c>
      <c r="L9" s="4" t="s">
        <v>115</v>
      </c>
      <c r="M9" s="4" t="s">
        <v>116</v>
      </c>
      <c r="N9" s="4" t="s">
        <v>27</v>
      </c>
      <c r="O9" s="4" t="s">
        <v>102</v>
      </c>
      <c r="P9" s="4" t="s">
        <v>127</v>
      </c>
      <c r="Q9" s="4" t="s">
        <v>65</v>
      </c>
      <c r="R9" s="4" t="s">
        <v>34</v>
      </c>
      <c r="S9" s="5" t="s">
        <v>128</v>
      </c>
    </row>
    <row r="10" spans="1:19" x14ac:dyDescent="0.2">
      <c r="A10" t="s">
        <v>129</v>
      </c>
      <c r="B10" t="s">
        <v>130</v>
      </c>
      <c r="C10" s="1" t="s">
        <v>131</v>
      </c>
      <c r="D10" s="3" t="s">
        <v>132</v>
      </c>
      <c r="E10" s="2" t="s">
        <v>23</v>
      </c>
      <c r="F10" s="2" t="s">
        <v>133</v>
      </c>
      <c r="G10" s="4" t="s">
        <v>134</v>
      </c>
      <c r="H10" s="4" t="s">
        <v>135</v>
      </c>
      <c r="I10" s="4" t="s">
        <v>136</v>
      </c>
      <c r="J10" s="4" t="s">
        <v>137</v>
      </c>
      <c r="K10" s="4" t="s">
        <v>138</v>
      </c>
      <c r="L10" s="4" t="s">
        <v>45</v>
      </c>
      <c r="M10" s="4" t="s">
        <v>139</v>
      </c>
      <c r="N10" s="4" t="s">
        <v>87</v>
      </c>
      <c r="O10" s="4" t="s">
        <v>140</v>
      </c>
      <c r="P10" s="4" t="s">
        <v>138</v>
      </c>
      <c r="Q10" s="4" t="s">
        <v>141</v>
      </c>
      <c r="R10" s="4" t="s">
        <v>34</v>
      </c>
      <c r="S10" s="5" t="s">
        <v>142</v>
      </c>
    </row>
    <row r="11" spans="1:19" x14ac:dyDescent="0.2">
      <c r="A11" t="s">
        <v>143</v>
      </c>
      <c r="B11" t="s">
        <v>20</v>
      </c>
      <c r="C11" s="1" t="s">
        <v>144</v>
      </c>
      <c r="D11" s="3" t="s">
        <v>22</v>
      </c>
      <c r="E11" s="2" t="s">
        <v>104</v>
      </c>
      <c r="F11" s="2" t="s">
        <v>145</v>
      </c>
      <c r="G11" s="4" t="s">
        <v>146</v>
      </c>
      <c r="H11" s="4" t="s">
        <v>147</v>
      </c>
      <c r="I11" s="4" t="s">
        <v>148</v>
      </c>
      <c r="J11" s="4" t="s">
        <v>149</v>
      </c>
      <c r="K11" s="4" t="s">
        <v>150</v>
      </c>
      <c r="L11" s="4" t="s">
        <v>115</v>
      </c>
      <c r="M11" s="4" t="s">
        <v>116</v>
      </c>
      <c r="N11" s="4" t="s">
        <v>27</v>
      </c>
      <c r="O11" s="4" t="s">
        <v>151</v>
      </c>
      <c r="P11" s="4" t="s">
        <v>152</v>
      </c>
      <c r="Q11" s="4" t="s">
        <v>141</v>
      </c>
      <c r="R11" s="4" t="s">
        <v>34</v>
      </c>
      <c r="S11" s="5" t="s">
        <v>153</v>
      </c>
    </row>
    <row r="12" spans="1:19" x14ac:dyDescent="0.2">
      <c r="A12" t="s">
        <v>154</v>
      </c>
      <c r="B12" t="s">
        <v>68</v>
      </c>
      <c r="C12" s="1" t="s">
        <v>155</v>
      </c>
      <c r="D12" s="3" t="s">
        <v>70</v>
      </c>
      <c r="E12" s="2" t="s">
        <v>23</v>
      </c>
      <c r="F12" s="2" t="s">
        <v>156</v>
      </c>
      <c r="G12" s="4" t="s">
        <v>157</v>
      </c>
      <c r="H12" s="4" t="s">
        <v>158</v>
      </c>
      <c r="I12" s="4" t="s">
        <v>159</v>
      </c>
      <c r="J12" s="4" t="s">
        <v>160</v>
      </c>
      <c r="K12" s="4" t="s">
        <v>161</v>
      </c>
      <c r="L12" s="4" t="s">
        <v>115</v>
      </c>
      <c r="M12" s="4" t="s">
        <v>62</v>
      </c>
      <c r="N12" s="4" t="s">
        <v>27</v>
      </c>
      <c r="O12" s="4" t="s">
        <v>162</v>
      </c>
      <c r="P12" s="4" t="s">
        <v>163</v>
      </c>
      <c r="Q12" s="4" t="s">
        <v>141</v>
      </c>
      <c r="R12" s="4" t="s">
        <v>34</v>
      </c>
      <c r="S12" s="5" t="s">
        <v>164</v>
      </c>
    </row>
    <row r="13" spans="1:19" x14ac:dyDescent="0.2">
      <c r="A13" t="s">
        <v>165</v>
      </c>
      <c r="B13" t="s">
        <v>20</v>
      </c>
      <c r="C13" s="1" t="s">
        <v>166</v>
      </c>
      <c r="D13" s="3" t="s">
        <v>22</v>
      </c>
      <c r="E13" s="2" t="s">
        <v>167</v>
      </c>
      <c r="F13" s="2" t="s">
        <v>27</v>
      </c>
      <c r="G13" s="4" t="s">
        <v>168</v>
      </c>
      <c r="H13" s="4" t="s">
        <v>169</v>
      </c>
      <c r="I13" s="4" t="s">
        <v>170</v>
      </c>
      <c r="J13" s="4" t="s">
        <v>171</v>
      </c>
      <c r="K13" s="4" t="s">
        <v>172</v>
      </c>
      <c r="L13" s="4" t="s">
        <v>115</v>
      </c>
      <c r="M13" s="4" t="s">
        <v>173</v>
      </c>
      <c r="N13" s="4" t="s">
        <v>27</v>
      </c>
      <c r="O13" s="4" t="s">
        <v>174</v>
      </c>
      <c r="P13" s="4" t="s">
        <v>172</v>
      </c>
      <c r="Q13" s="4" t="s">
        <v>141</v>
      </c>
      <c r="R13" s="4" t="s">
        <v>34</v>
      </c>
      <c r="S13" s="5" t="s">
        <v>175</v>
      </c>
    </row>
    <row r="14" spans="1:19" x14ac:dyDescent="0.2">
      <c r="A14" t="s">
        <v>176</v>
      </c>
      <c r="B14" t="s">
        <v>68</v>
      </c>
      <c r="C14" s="1" t="s">
        <v>177</v>
      </c>
      <c r="D14" s="3" t="s">
        <v>70</v>
      </c>
      <c r="E14" s="2" t="s">
        <v>104</v>
      </c>
      <c r="F14" s="2" t="s">
        <v>178</v>
      </c>
      <c r="G14" s="4" t="s">
        <v>179</v>
      </c>
      <c r="H14" s="4" t="s">
        <v>180</v>
      </c>
      <c r="I14" s="4" t="s">
        <v>181</v>
      </c>
      <c r="J14" s="4" t="s">
        <v>182</v>
      </c>
      <c r="K14" s="4" t="s">
        <v>172</v>
      </c>
      <c r="L14" s="4" t="s">
        <v>115</v>
      </c>
      <c r="M14" s="4" t="s">
        <v>173</v>
      </c>
      <c r="N14" s="4" t="s">
        <v>27</v>
      </c>
      <c r="O14" s="4" t="s">
        <v>183</v>
      </c>
      <c r="P14" s="4" t="s">
        <v>184</v>
      </c>
      <c r="Q14" s="4" t="s">
        <v>141</v>
      </c>
      <c r="R14" s="4" t="s">
        <v>34</v>
      </c>
      <c r="S14" s="5" t="s">
        <v>185</v>
      </c>
    </row>
    <row r="15" spans="1:19" x14ac:dyDescent="0.2">
      <c r="A15" t="s">
        <v>186</v>
      </c>
      <c r="B15" t="s">
        <v>68</v>
      </c>
      <c r="C15" s="1" t="s">
        <v>187</v>
      </c>
      <c r="D15" s="3" t="s">
        <v>70</v>
      </c>
      <c r="E15" s="2" t="s">
        <v>23</v>
      </c>
      <c r="F15" s="2" t="s">
        <v>188</v>
      </c>
      <c r="G15" s="4" t="s">
        <v>189</v>
      </c>
      <c r="H15" s="4" t="s">
        <v>190</v>
      </c>
      <c r="I15" s="4" t="s">
        <v>148</v>
      </c>
      <c r="J15" s="4" t="s">
        <v>191</v>
      </c>
      <c r="K15" s="4" t="s">
        <v>192</v>
      </c>
      <c r="L15" s="4" t="s">
        <v>115</v>
      </c>
      <c r="M15" s="4" t="s">
        <v>173</v>
      </c>
      <c r="N15" s="4" t="s">
        <v>27</v>
      </c>
      <c r="O15" s="4" t="s">
        <v>193</v>
      </c>
      <c r="P15" s="4" t="s">
        <v>194</v>
      </c>
      <c r="Q15" s="4" t="s">
        <v>141</v>
      </c>
      <c r="R15" s="4" t="s">
        <v>34</v>
      </c>
      <c r="S15" s="5" t="s">
        <v>195</v>
      </c>
    </row>
    <row r="16" spans="1:19" x14ac:dyDescent="0.2">
      <c r="A16" t="s">
        <v>196</v>
      </c>
      <c r="B16" t="s">
        <v>20</v>
      </c>
      <c r="C16" s="1" t="s">
        <v>197</v>
      </c>
      <c r="D16" s="3" t="s">
        <v>22</v>
      </c>
      <c r="E16" s="2" t="s">
        <v>167</v>
      </c>
      <c r="F16" s="2" t="s">
        <v>27</v>
      </c>
      <c r="G16" s="4" t="s">
        <v>198</v>
      </c>
      <c r="H16" s="4" t="s">
        <v>199</v>
      </c>
      <c r="I16" s="4" t="s">
        <v>200</v>
      </c>
      <c r="J16" s="4" t="s">
        <v>201</v>
      </c>
      <c r="K16" s="4" t="s">
        <v>202</v>
      </c>
      <c r="L16" s="4" t="s">
        <v>115</v>
      </c>
      <c r="M16" s="4" t="s">
        <v>116</v>
      </c>
      <c r="N16" s="4" t="s">
        <v>27</v>
      </c>
      <c r="O16" s="4" t="s">
        <v>203</v>
      </c>
      <c r="P16" s="4" t="s">
        <v>204</v>
      </c>
      <c r="Q16" s="4" t="s">
        <v>141</v>
      </c>
      <c r="R16" s="4" t="s">
        <v>34</v>
      </c>
      <c r="S16" s="5" t="s">
        <v>205</v>
      </c>
    </row>
    <row r="17" spans="1:19" x14ac:dyDescent="0.2">
      <c r="A17" t="s">
        <v>208</v>
      </c>
      <c r="B17" t="s">
        <v>130</v>
      </c>
      <c r="C17" s="1" t="s">
        <v>209</v>
      </c>
      <c r="D17" s="3" t="s">
        <v>132</v>
      </c>
      <c r="E17" s="2" t="s">
        <v>23</v>
      </c>
      <c r="F17" s="2" t="s">
        <v>210</v>
      </c>
      <c r="G17" s="4" t="s">
        <v>211</v>
      </c>
      <c r="H17" s="4" t="s">
        <v>212</v>
      </c>
      <c r="I17" s="4" t="s">
        <v>213</v>
      </c>
      <c r="J17" s="4" t="s">
        <v>214</v>
      </c>
      <c r="K17" s="4" t="s">
        <v>215</v>
      </c>
      <c r="L17" s="4" t="s">
        <v>115</v>
      </c>
      <c r="M17" s="4" t="s">
        <v>116</v>
      </c>
      <c r="N17" s="4" t="s">
        <v>27</v>
      </c>
      <c r="O17" s="4" t="s">
        <v>216</v>
      </c>
      <c r="P17" s="4" t="s">
        <v>152</v>
      </c>
      <c r="Q17" s="4" t="s">
        <v>141</v>
      </c>
      <c r="R17" s="4" t="s">
        <v>34</v>
      </c>
      <c r="S17" s="5" t="s">
        <v>217</v>
      </c>
    </row>
    <row r="18" spans="1:19" x14ac:dyDescent="0.2">
      <c r="A18" t="s">
        <v>218</v>
      </c>
      <c r="B18" t="s">
        <v>130</v>
      </c>
      <c r="C18" s="1" t="s">
        <v>219</v>
      </c>
      <c r="D18" s="3" t="s">
        <v>132</v>
      </c>
      <c r="E18" s="2" t="s">
        <v>220</v>
      </c>
      <c r="F18" s="2" t="s">
        <v>27</v>
      </c>
      <c r="G18" s="4" t="s">
        <v>221</v>
      </c>
      <c r="H18" s="4" t="s">
        <v>222</v>
      </c>
      <c r="I18" s="4" t="s">
        <v>159</v>
      </c>
      <c r="J18" s="4" t="s">
        <v>223</v>
      </c>
      <c r="K18" s="4" t="s">
        <v>224</v>
      </c>
      <c r="L18" s="4" t="s">
        <v>115</v>
      </c>
      <c r="M18" s="4" t="s">
        <v>225</v>
      </c>
      <c r="N18" s="4" t="s">
        <v>27</v>
      </c>
      <c r="O18" s="4" t="s">
        <v>226</v>
      </c>
      <c r="P18" s="4" t="s">
        <v>44</v>
      </c>
      <c r="Q18" s="4" t="s">
        <v>141</v>
      </c>
      <c r="R18" s="4" t="s">
        <v>34</v>
      </c>
      <c r="S18" s="5" t="s">
        <v>227</v>
      </c>
    </row>
    <row r="19" spans="1:19" x14ac:dyDescent="0.2">
      <c r="A19" t="s">
        <v>228</v>
      </c>
      <c r="B19" t="s">
        <v>68</v>
      </c>
      <c r="C19" s="1" t="s">
        <v>229</v>
      </c>
      <c r="D19" s="3" t="s">
        <v>70</v>
      </c>
      <c r="E19" s="2" t="s">
        <v>104</v>
      </c>
      <c r="F19" s="2" t="s">
        <v>230</v>
      </c>
      <c r="G19" s="4" t="s">
        <v>231</v>
      </c>
      <c r="H19" s="4" t="s">
        <v>232</v>
      </c>
      <c r="I19" s="4" t="s">
        <v>233</v>
      </c>
      <c r="J19" s="4" t="s">
        <v>234</v>
      </c>
      <c r="K19" s="4" t="s">
        <v>235</v>
      </c>
      <c r="L19" s="4" t="s">
        <v>115</v>
      </c>
      <c r="M19" s="4" t="s">
        <v>116</v>
      </c>
      <c r="N19" s="4" t="s">
        <v>27</v>
      </c>
      <c r="O19" s="4" t="s">
        <v>117</v>
      </c>
      <c r="P19" s="4" t="s">
        <v>184</v>
      </c>
      <c r="Q19" s="4" t="s">
        <v>65</v>
      </c>
      <c r="R19" s="4" t="s">
        <v>34</v>
      </c>
      <c r="S19" s="5" t="s">
        <v>236</v>
      </c>
    </row>
    <row r="20" spans="1:19" x14ac:dyDescent="0.2">
      <c r="A20" t="s">
        <v>238</v>
      </c>
      <c r="B20" t="s">
        <v>130</v>
      </c>
      <c r="C20" s="1" t="s">
        <v>239</v>
      </c>
      <c r="D20" s="3" t="s">
        <v>132</v>
      </c>
      <c r="E20" s="2" t="s">
        <v>23</v>
      </c>
      <c r="F20" s="2" t="s">
        <v>240</v>
      </c>
      <c r="G20" s="4" t="s">
        <v>241</v>
      </c>
      <c r="H20" s="4" t="s">
        <v>242</v>
      </c>
      <c r="I20" s="4" t="s">
        <v>243</v>
      </c>
      <c r="J20" s="4" t="s">
        <v>244</v>
      </c>
      <c r="K20" s="4" t="s">
        <v>245</v>
      </c>
      <c r="L20" s="4" t="s">
        <v>115</v>
      </c>
      <c r="M20" s="4" t="s">
        <v>116</v>
      </c>
      <c r="N20" s="4" t="s">
        <v>27</v>
      </c>
      <c r="O20" s="4" t="s">
        <v>246</v>
      </c>
      <c r="P20" s="4" t="s">
        <v>204</v>
      </c>
      <c r="Q20" s="4" t="s">
        <v>141</v>
      </c>
      <c r="R20" s="4" t="s">
        <v>34</v>
      </c>
      <c r="S20" s="5" t="s">
        <v>247</v>
      </c>
    </row>
    <row r="21" spans="1:19" x14ac:dyDescent="0.2">
      <c r="A21" t="s">
        <v>251</v>
      </c>
      <c r="B21" t="s">
        <v>252</v>
      </c>
      <c r="C21" s="1" t="s">
        <v>253</v>
      </c>
      <c r="D21" s="3" t="s">
        <v>254</v>
      </c>
      <c r="E21" s="2" t="s">
        <v>167</v>
      </c>
      <c r="F21" s="2" t="s">
        <v>27</v>
      </c>
      <c r="G21" s="4" t="s">
        <v>255</v>
      </c>
      <c r="H21" s="4" t="s">
        <v>256</v>
      </c>
      <c r="I21" s="4" t="s">
        <v>27</v>
      </c>
      <c r="J21" s="4" t="s">
        <v>257</v>
      </c>
      <c r="K21" s="4" t="s">
        <v>258</v>
      </c>
      <c r="L21" s="4" t="s">
        <v>115</v>
      </c>
      <c r="M21" s="4" t="s">
        <v>116</v>
      </c>
      <c r="N21" s="4" t="s">
        <v>27</v>
      </c>
      <c r="O21" s="4" t="s">
        <v>259</v>
      </c>
      <c r="P21" s="4" t="s">
        <v>258</v>
      </c>
      <c r="Q21" s="4" t="s">
        <v>141</v>
      </c>
      <c r="R21" s="4" t="s">
        <v>260</v>
      </c>
      <c r="S21" s="5" t="s">
        <v>261</v>
      </c>
    </row>
    <row r="22" spans="1:19" x14ac:dyDescent="0.2">
      <c r="A22" t="s">
        <v>262</v>
      </c>
      <c r="B22" t="s">
        <v>68</v>
      </c>
      <c r="C22" s="1" t="s">
        <v>263</v>
      </c>
      <c r="D22" s="3" t="s">
        <v>70</v>
      </c>
      <c r="E22" s="2" t="s">
        <v>23</v>
      </c>
      <c r="F22" s="2" t="s">
        <v>264</v>
      </c>
      <c r="G22" s="4" t="s">
        <v>265</v>
      </c>
      <c r="H22" s="4" t="s">
        <v>266</v>
      </c>
      <c r="I22" s="4" t="s">
        <v>194</v>
      </c>
      <c r="J22" s="4" t="s">
        <v>267</v>
      </c>
      <c r="K22" s="4" t="s">
        <v>258</v>
      </c>
      <c r="L22" s="4" t="s">
        <v>115</v>
      </c>
      <c r="M22" s="4" t="s">
        <v>116</v>
      </c>
      <c r="N22" s="4" t="s">
        <v>27</v>
      </c>
      <c r="O22" s="4" t="s">
        <v>268</v>
      </c>
      <c r="P22" s="4" t="s">
        <v>258</v>
      </c>
      <c r="Q22" s="4" t="s">
        <v>141</v>
      </c>
      <c r="R22" s="4" t="s">
        <v>260</v>
      </c>
      <c r="S22" s="5" t="s">
        <v>269</v>
      </c>
    </row>
    <row r="23" spans="1:19" x14ac:dyDescent="0.2">
      <c r="A23" t="s">
        <v>272</v>
      </c>
      <c r="B23" t="s">
        <v>20</v>
      </c>
      <c r="C23" s="1" t="s">
        <v>273</v>
      </c>
      <c r="D23" s="3" t="s">
        <v>22</v>
      </c>
      <c r="E23" s="2" t="s">
        <v>270</v>
      </c>
      <c r="F23" s="2" t="s">
        <v>274</v>
      </c>
      <c r="G23" s="4" t="s">
        <v>275</v>
      </c>
      <c r="H23" s="4" t="s">
        <v>276</v>
      </c>
      <c r="I23" s="4" t="s">
        <v>27</v>
      </c>
      <c r="J23" s="4" t="s">
        <v>277</v>
      </c>
      <c r="K23" s="4" t="s">
        <v>278</v>
      </c>
      <c r="L23" s="4" t="s">
        <v>45</v>
      </c>
      <c r="M23" s="4" t="s">
        <v>46</v>
      </c>
      <c r="N23" s="4" t="s">
        <v>279</v>
      </c>
      <c r="O23" s="4" t="s">
        <v>280</v>
      </c>
      <c r="P23" s="4" t="s">
        <v>278</v>
      </c>
      <c r="Q23" s="4" t="s">
        <v>65</v>
      </c>
      <c r="R23" s="4" t="s">
        <v>260</v>
      </c>
      <c r="S23" s="5" t="s">
        <v>281</v>
      </c>
    </row>
    <row r="24" spans="1:19" x14ac:dyDescent="0.2">
      <c r="A24" t="s">
        <v>282</v>
      </c>
      <c r="B24" t="s">
        <v>106</v>
      </c>
      <c r="C24" s="1" t="s">
        <v>283</v>
      </c>
      <c r="D24" s="3" t="s">
        <v>108</v>
      </c>
      <c r="E24" s="2" t="s">
        <v>23</v>
      </c>
      <c r="F24" s="2" t="s">
        <v>284</v>
      </c>
      <c r="G24" s="4" t="s">
        <v>285</v>
      </c>
      <c r="H24" s="4" t="s">
        <v>286</v>
      </c>
      <c r="I24" s="4" t="s">
        <v>287</v>
      </c>
      <c r="J24" s="4" t="s">
        <v>288</v>
      </c>
      <c r="K24" s="4" t="s">
        <v>278</v>
      </c>
      <c r="L24" s="4" t="s">
        <v>115</v>
      </c>
      <c r="M24" s="4" t="s">
        <v>116</v>
      </c>
      <c r="N24" s="4" t="s">
        <v>27</v>
      </c>
      <c r="O24" s="4" t="s">
        <v>289</v>
      </c>
      <c r="P24" s="4" t="s">
        <v>258</v>
      </c>
      <c r="Q24" s="4" t="s">
        <v>141</v>
      </c>
      <c r="R24" s="4" t="s">
        <v>260</v>
      </c>
      <c r="S24" s="5" t="s">
        <v>290</v>
      </c>
    </row>
    <row r="25" spans="1:19" x14ac:dyDescent="0.2">
      <c r="A25" t="s">
        <v>291</v>
      </c>
      <c r="B25" t="s">
        <v>20</v>
      </c>
      <c r="C25" s="1" t="s">
        <v>292</v>
      </c>
      <c r="D25" s="3" t="s">
        <v>22</v>
      </c>
      <c r="E25" s="2" t="s">
        <v>167</v>
      </c>
      <c r="F25" s="2" t="s">
        <v>27</v>
      </c>
      <c r="G25" s="4" t="s">
        <v>293</v>
      </c>
      <c r="H25" s="4" t="s">
        <v>294</v>
      </c>
      <c r="I25" s="4" t="s">
        <v>27</v>
      </c>
      <c r="J25" s="4" t="s">
        <v>295</v>
      </c>
      <c r="K25" s="4" t="s">
        <v>278</v>
      </c>
      <c r="L25" s="4" t="s">
        <v>115</v>
      </c>
      <c r="M25" s="4" t="s">
        <v>62</v>
      </c>
      <c r="N25" s="4" t="s">
        <v>27</v>
      </c>
      <c r="O25" s="4" t="s">
        <v>296</v>
      </c>
      <c r="P25" s="4" t="s">
        <v>278</v>
      </c>
      <c r="Q25" s="4" t="s">
        <v>141</v>
      </c>
      <c r="R25" s="4" t="s">
        <v>260</v>
      </c>
      <c r="S25" s="5" t="s">
        <v>297</v>
      </c>
    </row>
    <row r="26" spans="1:19" x14ac:dyDescent="0.2">
      <c r="A26" t="s">
        <v>298</v>
      </c>
      <c r="B26" t="s">
        <v>68</v>
      </c>
      <c r="C26" s="1" t="s">
        <v>299</v>
      </c>
      <c r="D26" s="3" t="s">
        <v>70</v>
      </c>
      <c r="E26" s="2" t="s">
        <v>23</v>
      </c>
      <c r="F26" s="2" t="s">
        <v>300</v>
      </c>
      <c r="G26" s="4" t="s">
        <v>301</v>
      </c>
      <c r="H26" s="4" t="s">
        <v>302</v>
      </c>
      <c r="I26" s="4" t="s">
        <v>27</v>
      </c>
      <c r="J26" s="4" t="s">
        <v>303</v>
      </c>
      <c r="K26" s="4" t="s">
        <v>304</v>
      </c>
      <c r="L26" s="4" t="s">
        <v>45</v>
      </c>
      <c r="M26" s="4" t="s">
        <v>46</v>
      </c>
      <c r="N26" s="4" t="s">
        <v>305</v>
      </c>
      <c r="O26" s="4" t="s">
        <v>306</v>
      </c>
      <c r="P26" s="4" t="s">
        <v>304</v>
      </c>
      <c r="Q26" s="4" t="s">
        <v>65</v>
      </c>
      <c r="R26" s="4" t="s">
        <v>260</v>
      </c>
      <c r="S26" s="5" t="s">
        <v>307</v>
      </c>
    </row>
  </sheetData>
  <autoFilter ref="A1:S26"/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31"/>
  <sheetViews>
    <sheetView topLeftCell="A2" workbookViewId="0">
      <selection activeCell="H27" sqref="H27"/>
    </sheetView>
  </sheetViews>
  <sheetFormatPr baseColWidth="10" defaultRowHeight="16" x14ac:dyDescent="0.2"/>
  <cols>
    <col min="1" max="1" width="17" bestFit="1" customWidth="1"/>
    <col min="2" max="2" width="25.6640625" bestFit="1" customWidth="1"/>
  </cols>
  <sheetData>
    <row r="3" spans="1:2" x14ac:dyDescent="0.2">
      <c r="A3" s="8" t="s">
        <v>523</v>
      </c>
      <c r="B3" t="s">
        <v>551</v>
      </c>
    </row>
    <row r="4" spans="1:2" x14ac:dyDescent="0.2">
      <c r="A4" s="9" t="s">
        <v>541</v>
      </c>
      <c r="B4" s="7">
        <v>25</v>
      </c>
    </row>
    <row r="5" spans="1:2" x14ac:dyDescent="0.2">
      <c r="A5" s="10" t="s">
        <v>538</v>
      </c>
      <c r="B5" s="7">
        <v>2</v>
      </c>
    </row>
    <row r="6" spans="1:2" x14ac:dyDescent="0.2">
      <c r="A6" s="10" t="s">
        <v>537</v>
      </c>
      <c r="B6" s="7">
        <v>22</v>
      </c>
    </row>
    <row r="7" spans="1:2" x14ac:dyDescent="0.2">
      <c r="A7" s="10" t="s">
        <v>536</v>
      </c>
      <c r="B7" s="7">
        <v>1</v>
      </c>
    </row>
    <row r="8" spans="1:2" x14ac:dyDescent="0.2">
      <c r="A8" s="9" t="s">
        <v>542</v>
      </c>
      <c r="B8" s="7">
        <v>25</v>
      </c>
    </row>
    <row r="9" spans="1:2" x14ac:dyDescent="0.2">
      <c r="A9" s="10" t="s">
        <v>538</v>
      </c>
      <c r="B9" s="7">
        <v>5</v>
      </c>
    </row>
    <row r="10" spans="1:2" x14ac:dyDescent="0.2">
      <c r="A10" s="10" t="s">
        <v>537</v>
      </c>
      <c r="B10" s="7">
        <v>12</v>
      </c>
    </row>
    <row r="11" spans="1:2" x14ac:dyDescent="0.2">
      <c r="A11" s="10" t="s">
        <v>536</v>
      </c>
      <c r="B11" s="7">
        <v>8</v>
      </c>
    </row>
    <row r="12" spans="1:2" x14ac:dyDescent="0.2">
      <c r="A12" s="9" t="s">
        <v>524</v>
      </c>
      <c r="B12" s="7">
        <v>50</v>
      </c>
    </row>
    <row r="31" spans="1:1" x14ac:dyDescent="0.2">
      <c r="A31" t="s">
        <v>552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9"/>
  <sheetViews>
    <sheetView topLeftCell="A2" workbookViewId="0">
      <selection activeCell="B8" sqref="A3:B29"/>
      <pivotSelection pane="bottomRight" showHeader="1" click="1" r:id="rId1">
        <pivotArea type="all" dataOnly="0" outline="0" fieldPosition="0"/>
      </pivotSelection>
    </sheetView>
  </sheetViews>
  <sheetFormatPr baseColWidth="10" defaultRowHeight="16" x14ac:dyDescent="0.2"/>
  <cols>
    <col min="1" max="1" width="22.33203125" bestFit="1" customWidth="1"/>
    <col min="2" max="2" width="19.5" bestFit="1" customWidth="1"/>
  </cols>
  <sheetData>
    <row r="3" spans="1:2" x14ac:dyDescent="0.2">
      <c r="A3" s="8" t="s">
        <v>523</v>
      </c>
      <c r="B3" t="s">
        <v>522</v>
      </c>
    </row>
    <row r="4" spans="1:2" x14ac:dyDescent="0.2">
      <c r="A4" s="9" t="s">
        <v>266</v>
      </c>
      <c r="B4" s="7">
        <v>1</v>
      </c>
    </row>
    <row r="5" spans="1:2" x14ac:dyDescent="0.2">
      <c r="A5" s="9" t="s">
        <v>232</v>
      </c>
      <c r="B5" s="7">
        <v>1</v>
      </c>
    </row>
    <row r="6" spans="1:2" x14ac:dyDescent="0.2">
      <c r="A6" s="9" t="s">
        <v>111</v>
      </c>
      <c r="B6" s="7">
        <v>1</v>
      </c>
    </row>
    <row r="7" spans="1:2" x14ac:dyDescent="0.2">
      <c r="A7" s="9" t="s">
        <v>190</v>
      </c>
      <c r="B7" s="7">
        <v>1</v>
      </c>
    </row>
    <row r="8" spans="1:2" x14ac:dyDescent="0.2">
      <c r="A8" s="9" t="s">
        <v>212</v>
      </c>
      <c r="B8" s="7">
        <v>1</v>
      </c>
    </row>
    <row r="9" spans="1:2" x14ac:dyDescent="0.2">
      <c r="A9" s="9" t="s">
        <v>242</v>
      </c>
      <c r="B9" s="7">
        <v>1</v>
      </c>
    </row>
    <row r="10" spans="1:2" x14ac:dyDescent="0.2">
      <c r="A10" s="9" t="s">
        <v>222</v>
      </c>
      <c r="B10" s="7">
        <v>1</v>
      </c>
    </row>
    <row r="11" spans="1:2" x14ac:dyDescent="0.2">
      <c r="A11" s="9" t="s">
        <v>97</v>
      </c>
      <c r="B11" s="7">
        <v>1</v>
      </c>
    </row>
    <row r="12" spans="1:2" x14ac:dyDescent="0.2">
      <c r="A12" s="9" t="s">
        <v>169</v>
      </c>
      <c r="B12" s="7">
        <v>1</v>
      </c>
    </row>
    <row r="13" spans="1:2" x14ac:dyDescent="0.2">
      <c r="A13" s="9" t="s">
        <v>286</v>
      </c>
      <c r="B13" s="7">
        <v>1</v>
      </c>
    </row>
    <row r="14" spans="1:2" x14ac:dyDescent="0.2">
      <c r="A14" s="9" t="s">
        <v>84</v>
      </c>
      <c r="B14" s="7">
        <v>1</v>
      </c>
    </row>
    <row r="15" spans="1:2" x14ac:dyDescent="0.2">
      <c r="A15" s="9" t="s">
        <v>42</v>
      </c>
      <c r="B15" s="7">
        <v>1</v>
      </c>
    </row>
    <row r="16" spans="1:2" x14ac:dyDescent="0.2">
      <c r="A16" s="9" t="s">
        <v>180</v>
      </c>
      <c r="B16" s="7">
        <v>1</v>
      </c>
    </row>
    <row r="17" spans="1:2" x14ac:dyDescent="0.2">
      <c r="A17" s="9" t="s">
        <v>135</v>
      </c>
      <c r="B17" s="7">
        <v>1</v>
      </c>
    </row>
    <row r="18" spans="1:2" x14ac:dyDescent="0.2">
      <c r="A18" s="9" t="s">
        <v>26</v>
      </c>
      <c r="B18" s="7">
        <v>1</v>
      </c>
    </row>
    <row r="19" spans="1:2" x14ac:dyDescent="0.2">
      <c r="A19" s="9" t="s">
        <v>124</v>
      </c>
      <c r="B19" s="7">
        <v>1</v>
      </c>
    </row>
    <row r="20" spans="1:2" x14ac:dyDescent="0.2">
      <c r="A20" s="9" t="s">
        <v>256</v>
      </c>
      <c r="B20" s="7">
        <v>1</v>
      </c>
    </row>
    <row r="21" spans="1:2" x14ac:dyDescent="0.2">
      <c r="A21" s="9" t="s">
        <v>276</v>
      </c>
      <c r="B21" s="7">
        <v>1</v>
      </c>
    </row>
    <row r="22" spans="1:2" x14ac:dyDescent="0.2">
      <c r="A22" s="9" t="s">
        <v>294</v>
      </c>
      <c r="B22" s="7">
        <v>1</v>
      </c>
    </row>
    <row r="23" spans="1:2" x14ac:dyDescent="0.2">
      <c r="A23" s="9" t="s">
        <v>302</v>
      </c>
      <c r="B23" s="7">
        <v>1</v>
      </c>
    </row>
    <row r="24" spans="1:2" x14ac:dyDescent="0.2">
      <c r="A24" s="9" t="s">
        <v>58</v>
      </c>
      <c r="B24" s="7">
        <v>1</v>
      </c>
    </row>
    <row r="25" spans="1:2" x14ac:dyDescent="0.2">
      <c r="A25" s="9" t="s">
        <v>73</v>
      </c>
      <c r="B25" s="7">
        <v>1</v>
      </c>
    </row>
    <row r="26" spans="1:2" x14ac:dyDescent="0.2">
      <c r="A26" s="9" t="s">
        <v>158</v>
      </c>
      <c r="B26" s="7">
        <v>1</v>
      </c>
    </row>
    <row r="27" spans="1:2" x14ac:dyDescent="0.2">
      <c r="A27" s="9" t="s">
        <v>199</v>
      </c>
      <c r="B27" s="7">
        <v>1</v>
      </c>
    </row>
    <row r="28" spans="1:2" x14ac:dyDescent="0.2">
      <c r="A28" s="9" t="s">
        <v>147</v>
      </c>
      <c r="B28" s="7">
        <v>1</v>
      </c>
    </row>
    <row r="29" spans="1:2" x14ac:dyDescent="0.2">
      <c r="A29" s="9" t="s">
        <v>524</v>
      </c>
      <c r="B29" s="7">
        <v>25</v>
      </c>
    </row>
  </sheetData>
  <phoneticPr fontId="3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6"/>
  <sheetViews>
    <sheetView workbookViewId="0">
      <selection activeCell="A2" sqref="A2:AR26"/>
    </sheetView>
  </sheetViews>
  <sheetFormatPr baseColWidth="10" defaultRowHeight="16" x14ac:dyDescent="0.2"/>
  <cols>
    <col min="1" max="1" width="3.6640625" customWidth="1"/>
    <col min="2" max="2" width="4.33203125" customWidth="1"/>
  </cols>
  <sheetData>
    <row r="1" spans="1:19" x14ac:dyDescent="0.2">
      <c r="A1" t="s">
        <v>0</v>
      </c>
      <c r="B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</row>
    <row r="2" spans="1:19" x14ac:dyDescent="0.2">
      <c r="A2" t="s">
        <v>420</v>
      </c>
      <c r="B2" t="s">
        <v>317</v>
      </c>
      <c r="C2" s="1" t="s">
        <v>421</v>
      </c>
      <c r="D2" s="3" t="s">
        <v>318</v>
      </c>
      <c r="E2" s="2" t="s">
        <v>104</v>
      </c>
      <c r="F2" s="2" t="s">
        <v>422</v>
      </c>
      <c r="G2" s="4" t="s">
        <v>423</v>
      </c>
      <c r="H2" s="4" t="s">
        <v>27</v>
      </c>
      <c r="I2" s="4" t="s">
        <v>27</v>
      </c>
      <c r="J2" s="4" t="s">
        <v>424</v>
      </c>
      <c r="K2" s="4" t="s">
        <v>425</v>
      </c>
      <c r="L2" s="4" t="s">
        <v>271</v>
      </c>
      <c r="M2" s="4" t="s">
        <v>308</v>
      </c>
      <c r="N2" s="4" t="s">
        <v>426</v>
      </c>
      <c r="O2" s="4" t="s">
        <v>27</v>
      </c>
      <c r="P2" s="4" t="s">
        <v>425</v>
      </c>
      <c r="Q2" s="4" t="s">
        <v>33</v>
      </c>
      <c r="R2" s="4" t="s">
        <v>34</v>
      </c>
      <c r="S2" s="5" t="s">
        <v>427</v>
      </c>
    </row>
    <row r="3" spans="1:19" x14ac:dyDescent="0.2">
      <c r="A3" t="s">
        <v>428</v>
      </c>
      <c r="B3" t="s">
        <v>328</v>
      </c>
      <c r="C3" s="1" t="s">
        <v>429</v>
      </c>
      <c r="D3" s="3" t="s">
        <v>329</v>
      </c>
      <c r="E3" s="2" t="s">
        <v>430</v>
      </c>
      <c r="F3" s="2" t="s">
        <v>431</v>
      </c>
      <c r="G3" s="4" t="s">
        <v>432</v>
      </c>
      <c r="H3" s="4" t="s">
        <v>433</v>
      </c>
      <c r="I3" s="4" t="s">
        <v>369</v>
      </c>
      <c r="J3" s="4" t="s">
        <v>434</v>
      </c>
      <c r="K3" s="4" t="s">
        <v>61</v>
      </c>
      <c r="L3" s="4" t="s">
        <v>45</v>
      </c>
      <c r="M3" s="4" t="s">
        <v>435</v>
      </c>
      <c r="N3" s="4" t="s">
        <v>27</v>
      </c>
      <c r="O3" s="4" t="s">
        <v>436</v>
      </c>
      <c r="P3" s="4" t="s">
        <v>61</v>
      </c>
      <c r="Q3" s="4" t="s">
        <v>141</v>
      </c>
      <c r="R3" s="4" t="s">
        <v>34</v>
      </c>
      <c r="S3" s="5" t="s">
        <v>437</v>
      </c>
    </row>
    <row r="4" spans="1:19" x14ac:dyDescent="0.2">
      <c r="A4" t="s">
        <v>438</v>
      </c>
      <c r="B4" t="s">
        <v>312</v>
      </c>
      <c r="C4" s="1" t="s">
        <v>439</v>
      </c>
      <c r="D4" s="3" t="s">
        <v>314</v>
      </c>
      <c r="E4" s="2" t="s">
        <v>332</v>
      </c>
      <c r="F4" s="2" t="s">
        <v>440</v>
      </c>
      <c r="G4" s="4" t="s">
        <v>441</v>
      </c>
      <c r="H4" s="4" t="s">
        <v>442</v>
      </c>
      <c r="I4" s="4" t="s">
        <v>389</v>
      </c>
      <c r="J4" s="4" t="s">
        <v>443</v>
      </c>
      <c r="K4" s="4" t="s">
        <v>237</v>
      </c>
      <c r="L4" s="4" t="s">
        <v>115</v>
      </c>
      <c r="M4" s="4" t="s">
        <v>173</v>
      </c>
      <c r="N4" s="4" t="s">
        <v>27</v>
      </c>
      <c r="O4" s="4" t="s">
        <v>444</v>
      </c>
      <c r="P4" s="4" t="s">
        <v>237</v>
      </c>
      <c r="Q4" s="4" t="s">
        <v>141</v>
      </c>
      <c r="R4" s="4" t="s">
        <v>34</v>
      </c>
      <c r="S4" s="5" t="s">
        <v>445</v>
      </c>
    </row>
    <row r="5" spans="1:19" x14ac:dyDescent="0.2">
      <c r="A5" t="s">
        <v>446</v>
      </c>
      <c r="B5" t="s">
        <v>328</v>
      </c>
      <c r="C5" s="1" t="s">
        <v>447</v>
      </c>
      <c r="D5" s="3" t="s">
        <v>329</v>
      </c>
      <c r="E5" s="2" t="s">
        <v>248</v>
      </c>
      <c r="F5" s="2" t="s">
        <v>448</v>
      </c>
      <c r="G5" s="4" t="s">
        <v>449</v>
      </c>
      <c r="H5" s="4" t="s">
        <v>450</v>
      </c>
      <c r="I5" s="4" t="s">
        <v>451</v>
      </c>
      <c r="J5" s="4" t="s">
        <v>452</v>
      </c>
      <c r="K5" s="4" t="s">
        <v>237</v>
      </c>
      <c r="L5" s="4" t="s">
        <v>115</v>
      </c>
      <c r="M5" s="4" t="s">
        <v>116</v>
      </c>
      <c r="N5" s="4" t="s">
        <v>27</v>
      </c>
      <c r="O5" s="4" t="s">
        <v>117</v>
      </c>
      <c r="P5" s="4" t="s">
        <v>86</v>
      </c>
      <c r="Q5" s="4" t="s">
        <v>65</v>
      </c>
      <c r="R5" s="4" t="s">
        <v>34</v>
      </c>
      <c r="S5" s="5" t="s">
        <v>453</v>
      </c>
    </row>
    <row r="6" spans="1:19" x14ac:dyDescent="0.2">
      <c r="A6" t="s">
        <v>454</v>
      </c>
      <c r="B6" t="s">
        <v>328</v>
      </c>
      <c r="C6" s="1" t="s">
        <v>455</v>
      </c>
      <c r="D6" s="3" t="s">
        <v>329</v>
      </c>
      <c r="E6" s="2" t="s">
        <v>270</v>
      </c>
      <c r="F6" s="2" t="s">
        <v>456</v>
      </c>
      <c r="G6" s="4" t="s">
        <v>168</v>
      </c>
      <c r="H6" s="4" t="s">
        <v>169</v>
      </c>
      <c r="I6" s="4" t="s">
        <v>170</v>
      </c>
      <c r="J6" s="4" t="s">
        <v>171</v>
      </c>
      <c r="K6" s="4" t="s">
        <v>172</v>
      </c>
      <c r="L6" s="4" t="s">
        <v>115</v>
      </c>
      <c r="M6" s="4" t="s">
        <v>173</v>
      </c>
      <c r="N6" s="4" t="s">
        <v>27</v>
      </c>
      <c r="O6" s="4" t="s">
        <v>174</v>
      </c>
      <c r="P6" s="4" t="s">
        <v>172</v>
      </c>
      <c r="Q6" s="4" t="s">
        <v>141</v>
      </c>
      <c r="R6" s="4" t="s">
        <v>34</v>
      </c>
      <c r="S6" s="5" t="s">
        <v>457</v>
      </c>
    </row>
    <row r="7" spans="1:19" x14ac:dyDescent="0.2">
      <c r="A7" t="s">
        <v>458</v>
      </c>
      <c r="B7" t="s">
        <v>328</v>
      </c>
      <c r="C7" s="1" t="s">
        <v>459</v>
      </c>
      <c r="D7" s="3" t="s">
        <v>329</v>
      </c>
      <c r="E7" s="2" t="s">
        <v>332</v>
      </c>
      <c r="F7" s="2" t="s">
        <v>460</v>
      </c>
      <c r="G7" s="4" t="s">
        <v>461</v>
      </c>
      <c r="H7" s="4" t="s">
        <v>462</v>
      </c>
      <c r="I7" s="4" t="s">
        <v>463</v>
      </c>
      <c r="J7" s="4" t="s">
        <v>464</v>
      </c>
      <c r="K7" s="4" t="s">
        <v>465</v>
      </c>
      <c r="L7" s="4" t="s">
        <v>115</v>
      </c>
      <c r="M7" s="4" t="s">
        <v>62</v>
      </c>
      <c r="N7" s="4" t="s">
        <v>27</v>
      </c>
      <c r="O7" s="4" t="s">
        <v>466</v>
      </c>
      <c r="P7" s="4" t="s">
        <v>467</v>
      </c>
      <c r="Q7" s="4" t="s">
        <v>141</v>
      </c>
      <c r="R7" s="4" t="s">
        <v>34</v>
      </c>
      <c r="S7" s="5" t="s">
        <v>468</v>
      </c>
    </row>
    <row r="8" spans="1:19" x14ac:dyDescent="0.2">
      <c r="A8" t="s">
        <v>469</v>
      </c>
      <c r="B8" t="s">
        <v>328</v>
      </c>
      <c r="C8" s="1" t="s">
        <v>470</v>
      </c>
      <c r="D8" s="3" t="s">
        <v>329</v>
      </c>
      <c r="E8" s="2" t="s">
        <v>23</v>
      </c>
      <c r="F8" s="2" t="s">
        <v>471</v>
      </c>
      <c r="G8" s="4" t="s">
        <v>472</v>
      </c>
      <c r="H8" s="4" t="s">
        <v>473</v>
      </c>
      <c r="I8" s="4" t="s">
        <v>474</v>
      </c>
      <c r="J8" s="4" t="s">
        <v>475</v>
      </c>
      <c r="K8" s="4" t="s">
        <v>476</v>
      </c>
      <c r="L8" s="4" t="s">
        <v>115</v>
      </c>
      <c r="M8" s="4" t="s">
        <v>173</v>
      </c>
      <c r="N8" s="4" t="s">
        <v>27</v>
      </c>
      <c r="O8" s="4" t="s">
        <v>102</v>
      </c>
      <c r="P8" s="4" t="s">
        <v>127</v>
      </c>
      <c r="Q8" s="4" t="s">
        <v>65</v>
      </c>
      <c r="R8" s="4" t="s">
        <v>34</v>
      </c>
      <c r="S8" s="5" t="s">
        <v>477</v>
      </c>
    </row>
    <row r="9" spans="1:19" x14ac:dyDescent="0.2">
      <c r="A9" t="s">
        <v>478</v>
      </c>
      <c r="B9" t="s">
        <v>328</v>
      </c>
      <c r="C9" s="1" t="s">
        <v>479</v>
      </c>
      <c r="D9" s="3" t="s">
        <v>329</v>
      </c>
      <c r="E9" s="2" t="s">
        <v>104</v>
      </c>
      <c r="F9" s="2" t="s">
        <v>480</v>
      </c>
      <c r="G9" s="4" t="s">
        <v>206</v>
      </c>
      <c r="H9" s="4" t="s">
        <v>199</v>
      </c>
      <c r="I9" s="4" t="s">
        <v>200</v>
      </c>
      <c r="J9" s="4" t="s">
        <v>207</v>
      </c>
      <c r="K9" s="4" t="s">
        <v>202</v>
      </c>
      <c r="L9" s="4" t="s">
        <v>115</v>
      </c>
      <c r="M9" s="4" t="s">
        <v>116</v>
      </c>
      <c r="N9" s="4" t="s">
        <v>27</v>
      </c>
      <c r="O9" s="4" t="s">
        <v>203</v>
      </c>
      <c r="P9" s="4" t="s">
        <v>204</v>
      </c>
      <c r="Q9" s="4" t="s">
        <v>141</v>
      </c>
      <c r="R9" s="4" t="s">
        <v>34</v>
      </c>
      <c r="S9" s="5" t="s">
        <v>481</v>
      </c>
    </row>
    <row r="10" spans="1:19" x14ac:dyDescent="0.2">
      <c r="A10" t="s">
        <v>482</v>
      </c>
      <c r="B10" t="s">
        <v>317</v>
      </c>
      <c r="C10" s="1" t="s">
        <v>483</v>
      </c>
      <c r="D10" s="3" t="s">
        <v>318</v>
      </c>
      <c r="E10" s="2" t="s">
        <v>248</v>
      </c>
      <c r="F10" s="2" t="s">
        <v>484</v>
      </c>
      <c r="G10" s="4" t="s">
        <v>485</v>
      </c>
      <c r="H10" s="4" t="s">
        <v>222</v>
      </c>
      <c r="I10" s="4" t="s">
        <v>159</v>
      </c>
      <c r="J10" s="4" t="s">
        <v>486</v>
      </c>
      <c r="K10" s="4" t="s">
        <v>487</v>
      </c>
      <c r="L10" s="4" t="s">
        <v>115</v>
      </c>
      <c r="M10" s="4" t="s">
        <v>225</v>
      </c>
      <c r="N10" s="4" t="s">
        <v>27</v>
      </c>
      <c r="O10" s="4" t="s">
        <v>226</v>
      </c>
      <c r="P10" s="4" t="s">
        <v>44</v>
      </c>
      <c r="Q10" s="4" t="s">
        <v>141</v>
      </c>
      <c r="R10" s="4" t="s">
        <v>34</v>
      </c>
      <c r="S10" s="5" t="s">
        <v>488</v>
      </c>
    </row>
    <row r="11" spans="1:19" x14ac:dyDescent="0.2">
      <c r="A11" t="s">
        <v>489</v>
      </c>
      <c r="B11" t="s">
        <v>317</v>
      </c>
      <c r="C11" s="1" t="s">
        <v>490</v>
      </c>
      <c r="D11" s="3" t="s">
        <v>318</v>
      </c>
      <c r="E11" s="2" t="s">
        <v>23</v>
      </c>
      <c r="F11" s="2" t="s">
        <v>491</v>
      </c>
      <c r="G11" s="4" t="s">
        <v>249</v>
      </c>
      <c r="H11" s="4" t="s">
        <v>242</v>
      </c>
      <c r="I11" s="4" t="s">
        <v>243</v>
      </c>
      <c r="J11" s="4" t="s">
        <v>250</v>
      </c>
      <c r="K11" s="4" t="s">
        <v>245</v>
      </c>
      <c r="L11" s="4" t="s">
        <v>115</v>
      </c>
      <c r="M11" s="4" t="s">
        <v>116</v>
      </c>
      <c r="N11" s="4" t="s">
        <v>27</v>
      </c>
      <c r="O11" s="4" t="s">
        <v>246</v>
      </c>
      <c r="P11" s="4" t="s">
        <v>204</v>
      </c>
      <c r="Q11" s="4" t="s">
        <v>141</v>
      </c>
      <c r="R11" s="4" t="s">
        <v>34</v>
      </c>
      <c r="S11" s="5" t="s">
        <v>492</v>
      </c>
    </row>
    <row r="12" spans="1:19" x14ac:dyDescent="0.2">
      <c r="A12" t="s">
        <v>493</v>
      </c>
      <c r="B12" t="s">
        <v>317</v>
      </c>
      <c r="C12" s="1" t="s">
        <v>494</v>
      </c>
      <c r="D12" s="3" t="s">
        <v>318</v>
      </c>
      <c r="E12" s="2" t="s">
        <v>104</v>
      </c>
      <c r="F12" s="2" t="s">
        <v>495</v>
      </c>
      <c r="G12" s="4" t="s">
        <v>496</v>
      </c>
      <c r="H12" s="4" t="s">
        <v>497</v>
      </c>
      <c r="I12" s="4" t="s">
        <v>498</v>
      </c>
      <c r="J12" s="4" t="s">
        <v>499</v>
      </c>
      <c r="K12" s="4" t="s">
        <v>500</v>
      </c>
      <c r="L12" s="4" t="s">
        <v>115</v>
      </c>
      <c r="M12" s="4" t="s">
        <v>116</v>
      </c>
      <c r="N12" s="4" t="s">
        <v>27</v>
      </c>
      <c r="O12" s="4" t="s">
        <v>501</v>
      </c>
      <c r="P12" s="4" t="s">
        <v>310</v>
      </c>
      <c r="Q12" s="4" t="s">
        <v>141</v>
      </c>
      <c r="R12" s="4" t="s">
        <v>34</v>
      </c>
      <c r="S12" s="5" t="s">
        <v>502</v>
      </c>
    </row>
    <row r="13" spans="1:19" x14ac:dyDescent="0.2">
      <c r="A13" t="s">
        <v>503</v>
      </c>
      <c r="B13" t="s">
        <v>328</v>
      </c>
      <c r="C13" s="1" t="s">
        <v>504</v>
      </c>
      <c r="D13" s="3" t="s">
        <v>329</v>
      </c>
      <c r="E13" s="2" t="s">
        <v>104</v>
      </c>
      <c r="F13" s="2" t="s">
        <v>505</v>
      </c>
      <c r="G13" s="4" t="s">
        <v>506</v>
      </c>
      <c r="H13" s="4" t="s">
        <v>507</v>
      </c>
      <c r="I13" s="4" t="s">
        <v>508</v>
      </c>
      <c r="J13" s="4" t="s">
        <v>509</v>
      </c>
      <c r="K13" s="4" t="s">
        <v>233</v>
      </c>
      <c r="L13" s="4" t="s">
        <v>115</v>
      </c>
      <c r="M13" s="4" t="s">
        <v>62</v>
      </c>
      <c r="N13" s="4" t="s">
        <v>27</v>
      </c>
      <c r="O13" s="4" t="s">
        <v>510</v>
      </c>
      <c r="P13" s="4" t="s">
        <v>184</v>
      </c>
      <c r="Q13" s="4" t="s">
        <v>141</v>
      </c>
      <c r="R13" s="4" t="s">
        <v>34</v>
      </c>
      <c r="S13" s="5" t="s">
        <v>511</v>
      </c>
    </row>
    <row r="14" spans="1:19" x14ac:dyDescent="0.2">
      <c r="A14" t="s">
        <v>512</v>
      </c>
      <c r="B14" t="s">
        <v>328</v>
      </c>
      <c r="C14" s="1" t="s">
        <v>513</v>
      </c>
      <c r="D14" s="3" t="s">
        <v>329</v>
      </c>
      <c r="E14" s="2" t="s">
        <v>104</v>
      </c>
      <c r="F14" s="2" t="s">
        <v>514</v>
      </c>
      <c r="G14" s="4" t="s">
        <v>515</v>
      </c>
      <c r="H14" s="4" t="s">
        <v>516</v>
      </c>
      <c r="I14" s="4" t="s">
        <v>517</v>
      </c>
      <c r="J14" s="4" t="s">
        <v>518</v>
      </c>
      <c r="K14" s="4" t="s">
        <v>498</v>
      </c>
      <c r="L14" s="4" t="s">
        <v>519</v>
      </c>
      <c r="M14" s="4" t="s">
        <v>520</v>
      </c>
      <c r="N14" s="4" t="s">
        <v>27</v>
      </c>
      <c r="O14" s="4" t="s">
        <v>27</v>
      </c>
      <c r="P14" s="4" t="s">
        <v>27</v>
      </c>
      <c r="Q14" s="4" t="s">
        <v>141</v>
      </c>
      <c r="R14" s="4" t="s">
        <v>34</v>
      </c>
      <c r="S14" s="5" t="s">
        <v>521</v>
      </c>
    </row>
    <row r="15" spans="1:19" x14ac:dyDescent="0.2">
      <c r="A15" t="s">
        <v>311</v>
      </c>
      <c r="B15" t="s">
        <v>312</v>
      </c>
      <c r="C15" s="1" t="s">
        <v>313</v>
      </c>
      <c r="D15" s="3" t="s">
        <v>314</v>
      </c>
      <c r="E15" s="2" t="s">
        <v>23</v>
      </c>
      <c r="F15" s="2" t="s">
        <v>315</v>
      </c>
      <c r="G15" s="4" t="s">
        <v>255</v>
      </c>
      <c r="H15" s="4" t="s">
        <v>256</v>
      </c>
      <c r="I15" s="4" t="s">
        <v>27</v>
      </c>
      <c r="J15" s="4" t="s">
        <v>257</v>
      </c>
      <c r="K15" s="4" t="s">
        <v>258</v>
      </c>
      <c r="L15" s="4" t="s">
        <v>115</v>
      </c>
      <c r="M15" s="4" t="s">
        <v>116</v>
      </c>
      <c r="N15" s="4" t="s">
        <v>27</v>
      </c>
      <c r="O15" s="4" t="s">
        <v>259</v>
      </c>
      <c r="P15" s="4" t="s">
        <v>258</v>
      </c>
      <c r="Q15" s="4" t="s">
        <v>141</v>
      </c>
      <c r="R15" s="4" t="s">
        <v>260</v>
      </c>
      <c r="S15" s="5" t="s">
        <v>316</v>
      </c>
    </row>
    <row r="16" spans="1:19" x14ac:dyDescent="0.2">
      <c r="A16" t="s">
        <v>319</v>
      </c>
      <c r="B16" t="s">
        <v>317</v>
      </c>
      <c r="C16" s="1" t="s">
        <v>320</v>
      </c>
      <c r="D16" s="3" t="s">
        <v>318</v>
      </c>
      <c r="E16" s="2" t="s">
        <v>104</v>
      </c>
      <c r="F16" s="2" t="s">
        <v>321</v>
      </c>
      <c r="G16" s="4" t="s">
        <v>322</v>
      </c>
      <c r="H16" s="4" t="s">
        <v>323</v>
      </c>
      <c r="I16" s="4" t="s">
        <v>324</v>
      </c>
      <c r="J16" s="4" t="s">
        <v>325</v>
      </c>
      <c r="K16" s="4" t="s">
        <v>258</v>
      </c>
      <c r="L16" s="4" t="s">
        <v>115</v>
      </c>
      <c r="M16" s="4" t="s">
        <v>116</v>
      </c>
      <c r="N16" s="4" t="s">
        <v>27</v>
      </c>
      <c r="O16" s="4" t="s">
        <v>326</v>
      </c>
      <c r="P16" s="4" t="s">
        <v>258</v>
      </c>
      <c r="Q16" s="4" t="s">
        <v>141</v>
      </c>
      <c r="R16" s="4" t="s">
        <v>260</v>
      </c>
      <c r="S16" s="5" t="s">
        <v>327</v>
      </c>
    </row>
    <row r="17" spans="1:19" x14ac:dyDescent="0.2">
      <c r="A17" t="s">
        <v>330</v>
      </c>
      <c r="B17" t="s">
        <v>312</v>
      </c>
      <c r="C17" s="1" t="s">
        <v>331</v>
      </c>
      <c r="D17" s="3" t="s">
        <v>314</v>
      </c>
      <c r="E17" s="2" t="s">
        <v>332</v>
      </c>
      <c r="F17" s="2" t="s">
        <v>333</v>
      </c>
      <c r="G17" s="4" t="s">
        <v>334</v>
      </c>
      <c r="H17" s="4" t="s">
        <v>335</v>
      </c>
      <c r="I17" s="4" t="s">
        <v>324</v>
      </c>
      <c r="J17" s="4" t="s">
        <v>336</v>
      </c>
      <c r="K17" s="4" t="s">
        <v>278</v>
      </c>
      <c r="L17" s="4" t="s">
        <v>115</v>
      </c>
      <c r="M17" s="4" t="s">
        <v>116</v>
      </c>
      <c r="N17" s="4" t="s">
        <v>27</v>
      </c>
      <c r="O17" s="4" t="s">
        <v>337</v>
      </c>
      <c r="P17" s="4" t="s">
        <v>278</v>
      </c>
      <c r="Q17" s="4" t="s">
        <v>141</v>
      </c>
      <c r="R17" s="4" t="s">
        <v>260</v>
      </c>
      <c r="S17" s="5" t="s">
        <v>338</v>
      </c>
    </row>
    <row r="18" spans="1:19" x14ac:dyDescent="0.2">
      <c r="A18" t="s">
        <v>339</v>
      </c>
      <c r="B18" t="s">
        <v>328</v>
      </c>
      <c r="C18" s="1" t="s">
        <v>340</v>
      </c>
      <c r="D18" s="3" t="s">
        <v>329</v>
      </c>
      <c r="E18" s="2" t="s">
        <v>167</v>
      </c>
      <c r="F18" s="2" t="s">
        <v>341</v>
      </c>
      <c r="G18" s="4" t="s">
        <v>342</v>
      </c>
      <c r="H18" s="4" t="s">
        <v>26</v>
      </c>
      <c r="I18" s="4" t="s">
        <v>27</v>
      </c>
      <c r="J18" s="4" t="s">
        <v>343</v>
      </c>
      <c r="K18" s="4" t="s">
        <v>278</v>
      </c>
      <c r="L18" s="4" t="s">
        <v>271</v>
      </c>
      <c r="M18" s="4" t="s">
        <v>308</v>
      </c>
      <c r="N18" s="4" t="s">
        <v>47</v>
      </c>
      <c r="O18" s="4" t="s">
        <v>27</v>
      </c>
      <c r="P18" s="4" t="s">
        <v>27</v>
      </c>
      <c r="Q18" s="4" t="s">
        <v>33</v>
      </c>
      <c r="R18" s="4" t="s">
        <v>260</v>
      </c>
      <c r="S18" s="5" t="s">
        <v>344</v>
      </c>
    </row>
    <row r="19" spans="1:19" x14ac:dyDescent="0.2">
      <c r="A19" t="s">
        <v>345</v>
      </c>
      <c r="B19" t="s">
        <v>346</v>
      </c>
      <c r="C19" s="1" t="s">
        <v>347</v>
      </c>
      <c r="D19" s="3" t="s">
        <v>348</v>
      </c>
      <c r="E19" s="2" t="s">
        <v>167</v>
      </c>
      <c r="F19" s="2" t="s">
        <v>27</v>
      </c>
      <c r="G19" s="4" t="s">
        <v>349</v>
      </c>
      <c r="H19" s="4" t="s">
        <v>350</v>
      </c>
      <c r="I19" s="4" t="s">
        <v>351</v>
      </c>
      <c r="J19" s="4" t="s">
        <v>352</v>
      </c>
      <c r="K19" s="4" t="s">
        <v>304</v>
      </c>
      <c r="L19" s="4" t="s">
        <v>115</v>
      </c>
      <c r="M19" s="4" t="s">
        <v>173</v>
      </c>
      <c r="N19" s="4" t="s">
        <v>27</v>
      </c>
      <c r="O19" s="4" t="s">
        <v>353</v>
      </c>
      <c r="P19" s="4" t="s">
        <v>304</v>
      </c>
      <c r="Q19" s="4" t="s">
        <v>65</v>
      </c>
      <c r="R19" s="4" t="s">
        <v>260</v>
      </c>
      <c r="S19" s="5" t="s">
        <v>354</v>
      </c>
    </row>
    <row r="20" spans="1:19" x14ac:dyDescent="0.2">
      <c r="A20" t="s">
        <v>355</v>
      </c>
      <c r="B20" t="s">
        <v>328</v>
      </c>
      <c r="C20" s="1" t="s">
        <v>356</v>
      </c>
      <c r="D20" s="3" t="s">
        <v>329</v>
      </c>
      <c r="E20" s="2" t="s">
        <v>167</v>
      </c>
      <c r="F20" s="2" t="s">
        <v>27</v>
      </c>
      <c r="G20" s="4" t="s">
        <v>357</v>
      </c>
      <c r="H20" s="4" t="s">
        <v>358</v>
      </c>
      <c r="I20" s="4" t="s">
        <v>359</v>
      </c>
      <c r="J20" s="4" t="s">
        <v>360</v>
      </c>
      <c r="K20" s="4" t="s">
        <v>304</v>
      </c>
      <c r="L20" s="4" t="s">
        <v>115</v>
      </c>
      <c r="M20" s="4" t="s">
        <v>116</v>
      </c>
      <c r="N20" s="4" t="s">
        <v>27</v>
      </c>
      <c r="O20" s="4" t="s">
        <v>361</v>
      </c>
      <c r="P20" s="4" t="s">
        <v>278</v>
      </c>
      <c r="Q20" s="4" t="s">
        <v>141</v>
      </c>
      <c r="R20" s="4" t="s">
        <v>260</v>
      </c>
      <c r="S20" s="5" t="s">
        <v>362</v>
      </c>
    </row>
    <row r="21" spans="1:19" x14ac:dyDescent="0.2">
      <c r="A21" t="s">
        <v>363</v>
      </c>
      <c r="B21" t="s">
        <v>317</v>
      </c>
      <c r="C21" s="1" t="s">
        <v>364</v>
      </c>
      <c r="D21" s="3" t="s">
        <v>318</v>
      </c>
      <c r="E21" s="2" t="s">
        <v>365</v>
      </c>
      <c r="F21" s="2" t="s">
        <v>366</v>
      </c>
      <c r="G21" s="4" t="s">
        <v>367</v>
      </c>
      <c r="H21" s="4" t="s">
        <v>368</v>
      </c>
      <c r="I21" s="4" t="s">
        <v>369</v>
      </c>
      <c r="J21" s="4" t="s">
        <v>370</v>
      </c>
      <c r="K21" s="4" t="s">
        <v>304</v>
      </c>
      <c r="L21" s="4" t="s">
        <v>115</v>
      </c>
      <c r="M21" s="4" t="s">
        <v>116</v>
      </c>
      <c r="N21" s="4" t="s">
        <v>27</v>
      </c>
      <c r="O21" s="4" t="s">
        <v>371</v>
      </c>
      <c r="P21" s="4" t="s">
        <v>304</v>
      </c>
      <c r="Q21" s="4" t="s">
        <v>141</v>
      </c>
      <c r="R21" s="4" t="s">
        <v>260</v>
      </c>
      <c r="S21" s="5" t="s">
        <v>372</v>
      </c>
    </row>
    <row r="22" spans="1:19" x14ac:dyDescent="0.2">
      <c r="A22" t="s">
        <v>373</v>
      </c>
      <c r="B22" t="s">
        <v>328</v>
      </c>
      <c r="C22" s="1" t="s">
        <v>374</v>
      </c>
      <c r="D22" s="3" t="s">
        <v>329</v>
      </c>
      <c r="E22" s="2" t="s">
        <v>104</v>
      </c>
      <c r="F22" s="2" t="s">
        <v>375</v>
      </c>
      <c r="G22" s="4" t="s">
        <v>376</v>
      </c>
      <c r="H22" s="4" t="s">
        <v>377</v>
      </c>
      <c r="I22" s="4" t="s">
        <v>378</v>
      </c>
      <c r="J22" s="4" t="s">
        <v>379</v>
      </c>
      <c r="K22" s="4" t="s">
        <v>304</v>
      </c>
      <c r="L22" s="4" t="s">
        <v>45</v>
      </c>
      <c r="M22" s="4" t="s">
        <v>380</v>
      </c>
      <c r="N22" s="4" t="s">
        <v>381</v>
      </c>
      <c r="O22" s="4" t="s">
        <v>382</v>
      </c>
      <c r="P22" s="4" t="s">
        <v>304</v>
      </c>
      <c r="Q22" s="4" t="s">
        <v>65</v>
      </c>
      <c r="R22" s="4" t="s">
        <v>260</v>
      </c>
      <c r="S22" s="5" t="s">
        <v>383</v>
      </c>
    </row>
    <row r="23" spans="1:19" x14ac:dyDescent="0.2">
      <c r="A23" t="s">
        <v>384</v>
      </c>
      <c r="B23" t="s">
        <v>328</v>
      </c>
      <c r="C23" s="1" t="s">
        <v>385</v>
      </c>
      <c r="D23" s="3" t="s">
        <v>329</v>
      </c>
      <c r="E23" s="2" t="s">
        <v>23</v>
      </c>
      <c r="F23" s="2" t="s">
        <v>386</v>
      </c>
      <c r="G23" s="4" t="s">
        <v>387</v>
      </c>
      <c r="H23" s="4" t="s">
        <v>388</v>
      </c>
      <c r="I23" s="4" t="s">
        <v>389</v>
      </c>
      <c r="J23" s="4" t="s">
        <v>390</v>
      </c>
      <c r="K23" s="4" t="s">
        <v>304</v>
      </c>
      <c r="L23" s="4" t="s">
        <v>115</v>
      </c>
      <c r="M23" s="4" t="s">
        <v>116</v>
      </c>
      <c r="N23" s="4" t="s">
        <v>27</v>
      </c>
      <c r="O23" s="4" t="s">
        <v>391</v>
      </c>
      <c r="P23" s="4" t="s">
        <v>304</v>
      </c>
      <c r="Q23" s="4" t="s">
        <v>65</v>
      </c>
      <c r="R23" s="4" t="s">
        <v>260</v>
      </c>
      <c r="S23" s="5" t="s">
        <v>392</v>
      </c>
    </row>
    <row r="24" spans="1:19" x14ac:dyDescent="0.2">
      <c r="A24" t="s">
        <v>393</v>
      </c>
      <c r="B24" t="s">
        <v>312</v>
      </c>
      <c r="C24" s="1" t="s">
        <v>394</v>
      </c>
      <c r="D24" s="3" t="s">
        <v>314</v>
      </c>
      <c r="E24" s="2" t="s">
        <v>23</v>
      </c>
      <c r="F24" s="2" t="s">
        <v>395</v>
      </c>
      <c r="G24" s="4" t="s">
        <v>396</v>
      </c>
      <c r="H24" s="4" t="s">
        <v>397</v>
      </c>
      <c r="I24" s="4" t="s">
        <v>398</v>
      </c>
      <c r="J24" s="4" t="s">
        <v>399</v>
      </c>
      <c r="K24" s="4" t="s">
        <v>304</v>
      </c>
      <c r="L24" s="4" t="s">
        <v>115</v>
      </c>
      <c r="M24" s="4" t="s">
        <v>62</v>
      </c>
      <c r="N24" s="4" t="s">
        <v>27</v>
      </c>
      <c r="O24" s="4" t="s">
        <v>400</v>
      </c>
      <c r="P24" s="4" t="s">
        <v>304</v>
      </c>
      <c r="Q24" s="4" t="s">
        <v>65</v>
      </c>
      <c r="R24" s="4" t="s">
        <v>260</v>
      </c>
      <c r="S24" s="5" t="s">
        <v>401</v>
      </c>
    </row>
    <row r="25" spans="1:19" x14ac:dyDescent="0.2">
      <c r="A25" t="s">
        <v>402</v>
      </c>
      <c r="B25" t="s">
        <v>312</v>
      </c>
      <c r="C25" s="1" t="s">
        <v>403</v>
      </c>
      <c r="D25" s="3" t="s">
        <v>314</v>
      </c>
      <c r="E25" s="2" t="s">
        <v>23</v>
      </c>
      <c r="F25" s="2" t="s">
        <v>404</v>
      </c>
      <c r="G25" s="4" t="s">
        <v>405</v>
      </c>
      <c r="H25" s="4" t="s">
        <v>406</v>
      </c>
      <c r="I25" s="4" t="s">
        <v>407</v>
      </c>
      <c r="J25" s="4" t="s">
        <v>408</v>
      </c>
      <c r="K25" s="4" t="s">
        <v>309</v>
      </c>
      <c r="L25" s="4" t="s">
        <v>115</v>
      </c>
      <c r="M25" s="4" t="s">
        <v>116</v>
      </c>
      <c r="N25" s="4" t="s">
        <v>27</v>
      </c>
      <c r="O25" s="4" t="s">
        <v>409</v>
      </c>
      <c r="P25" s="4" t="s">
        <v>309</v>
      </c>
      <c r="Q25" s="4" t="s">
        <v>141</v>
      </c>
      <c r="R25" s="4" t="s">
        <v>260</v>
      </c>
      <c r="S25" s="5" t="s">
        <v>410</v>
      </c>
    </row>
    <row r="26" spans="1:19" x14ac:dyDescent="0.2">
      <c r="A26" t="s">
        <v>411</v>
      </c>
      <c r="B26" t="s">
        <v>317</v>
      </c>
      <c r="C26" s="1" t="s">
        <v>412</v>
      </c>
      <c r="D26" s="3" t="s">
        <v>318</v>
      </c>
      <c r="E26" s="2" t="s">
        <v>23</v>
      </c>
      <c r="F26" s="2" t="s">
        <v>413</v>
      </c>
      <c r="G26" s="4" t="s">
        <v>414</v>
      </c>
      <c r="H26" s="4" t="s">
        <v>415</v>
      </c>
      <c r="I26" s="4" t="s">
        <v>416</v>
      </c>
      <c r="J26" s="4" t="s">
        <v>417</v>
      </c>
      <c r="K26" s="4" t="s">
        <v>309</v>
      </c>
      <c r="L26" s="4" t="s">
        <v>45</v>
      </c>
      <c r="M26" s="4" t="s">
        <v>46</v>
      </c>
      <c r="N26" s="4" t="s">
        <v>101</v>
      </c>
      <c r="O26" s="4" t="s">
        <v>280</v>
      </c>
      <c r="P26" s="4" t="s">
        <v>309</v>
      </c>
      <c r="Q26" s="4" t="s">
        <v>65</v>
      </c>
      <c r="R26" s="4" t="s">
        <v>260</v>
      </c>
      <c r="S26" s="5" t="s">
        <v>418</v>
      </c>
    </row>
  </sheetData>
  <autoFilter ref="A1:S26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30"/>
  <sheetViews>
    <sheetView topLeftCell="A2" zoomScale="114" zoomScaleNormal="114" zoomScalePageLayoutView="114" workbookViewId="0">
      <selection activeCell="D27" sqref="D27"/>
    </sheetView>
  </sheetViews>
  <sheetFormatPr baseColWidth="10" defaultRowHeight="16" x14ac:dyDescent="0.2"/>
  <cols>
    <col min="1" max="1" width="21.5" bestFit="1" customWidth="1"/>
    <col min="2" max="2" width="19.83203125" bestFit="1" customWidth="1"/>
  </cols>
  <sheetData>
    <row r="3" spans="1:2" x14ac:dyDescent="0.2">
      <c r="A3" s="8" t="s">
        <v>523</v>
      </c>
      <c r="B3" t="s">
        <v>522</v>
      </c>
    </row>
    <row r="4" spans="1:2" x14ac:dyDescent="0.2">
      <c r="A4" s="9" t="s">
        <v>27</v>
      </c>
      <c r="B4" s="7">
        <v>1</v>
      </c>
    </row>
    <row r="5" spans="1:2" x14ac:dyDescent="0.2">
      <c r="A5" s="9" t="s">
        <v>335</v>
      </c>
      <c r="B5" s="7">
        <v>1</v>
      </c>
    </row>
    <row r="6" spans="1:2" x14ac:dyDescent="0.2">
      <c r="A6" s="9" t="s">
        <v>358</v>
      </c>
      <c r="B6" s="7">
        <v>1</v>
      </c>
    </row>
    <row r="7" spans="1:2" x14ac:dyDescent="0.2">
      <c r="A7" s="9" t="s">
        <v>450</v>
      </c>
      <c r="B7" s="7">
        <v>1</v>
      </c>
    </row>
    <row r="8" spans="1:2" x14ac:dyDescent="0.2">
      <c r="A8" s="9" t="s">
        <v>242</v>
      </c>
      <c r="B8" s="7">
        <v>1</v>
      </c>
    </row>
    <row r="9" spans="1:2" x14ac:dyDescent="0.2">
      <c r="A9" s="9" t="s">
        <v>222</v>
      </c>
      <c r="B9" s="7">
        <v>1</v>
      </c>
    </row>
    <row r="10" spans="1:2" x14ac:dyDescent="0.2">
      <c r="A10" s="9" t="s">
        <v>442</v>
      </c>
      <c r="B10" s="7">
        <v>1</v>
      </c>
    </row>
    <row r="11" spans="1:2" x14ac:dyDescent="0.2">
      <c r="A11" s="9" t="s">
        <v>368</v>
      </c>
      <c r="B11" s="7">
        <v>1</v>
      </c>
    </row>
    <row r="12" spans="1:2" x14ac:dyDescent="0.2">
      <c r="A12" s="9" t="s">
        <v>388</v>
      </c>
      <c r="B12" s="7">
        <v>1</v>
      </c>
    </row>
    <row r="13" spans="1:2" x14ac:dyDescent="0.2">
      <c r="A13" s="9" t="s">
        <v>169</v>
      </c>
      <c r="B13" s="7">
        <v>1</v>
      </c>
    </row>
    <row r="14" spans="1:2" x14ac:dyDescent="0.2">
      <c r="A14" s="9" t="s">
        <v>507</v>
      </c>
      <c r="B14" s="7">
        <v>1</v>
      </c>
    </row>
    <row r="15" spans="1:2" x14ac:dyDescent="0.2">
      <c r="A15" s="9" t="s">
        <v>406</v>
      </c>
      <c r="B15" s="7">
        <v>1</v>
      </c>
    </row>
    <row r="16" spans="1:2" x14ac:dyDescent="0.2">
      <c r="A16" s="9" t="s">
        <v>516</v>
      </c>
      <c r="B16" s="7">
        <v>1</v>
      </c>
    </row>
    <row r="17" spans="1:2" x14ac:dyDescent="0.2">
      <c r="A17" s="9" t="s">
        <v>26</v>
      </c>
      <c r="B17" s="7">
        <v>1</v>
      </c>
    </row>
    <row r="18" spans="1:2" x14ac:dyDescent="0.2">
      <c r="A18" s="9" t="s">
        <v>497</v>
      </c>
      <c r="B18" s="7">
        <v>1</v>
      </c>
    </row>
    <row r="19" spans="1:2" x14ac:dyDescent="0.2">
      <c r="A19" s="9" t="s">
        <v>419</v>
      </c>
      <c r="B19" s="7">
        <v>1</v>
      </c>
    </row>
    <row r="20" spans="1:2" x14ac:dyDescent="0.2">
      <c r="A20" s="9" t="s">
        <v>256</v>
      </c>
      <c r="B20" s="7">
        <v>1</v>
      </c>
    </row>
    <row r="21" spans="1:2" x14ac:dyDescent="0.2">
      <c r="A21" s="9" t="s">
        <v>377</v>
      </c>
      <c r="B21" s="7">
        <v>1</v>
      </c>
    </row>
    <row r="22" spans="1:2" x14ac:dyDescent="0.2">
      <c r="A22" s="9" t="s">
        <v>433</v>
      </c>
      <c r="B22" s="7">
        <v>1</v>
      </c>
    </row>
    <row r="23" spans="1:2" x14ac:dyDescent="0.2">
      <c r="A23" s="9" t="s">
        <v>350</v>
      </c>
      <c r="B23" s="7">
        <v>1</v>
      </c>
    </row>
    <row r="24" spans="1:2" x14ac:dyDescent="0.2">
      <c r="A24" s="9" t="s">
        <v>462</v>
      </c>
      <c r="B24" s="7">
        <v>1</v>
      </c>
    </row>
    <row r="25" spans="1:2" x14ac:dyDescent="0.2">
      <c r="A25" s="9" t="s">
        <v>323</v>
      </c>
      <c r="B25" s="7">
        <v>1</v>
      </c>
    </row>
    <row r="26" spans="1:2" x14ac:dyDescent="0.2">
      <c r="A26" s="9" t="s">
        <v>473</v>
      </c>
      <c r="B26" s="7">
        <v>1</v>
      </c>
    </row>
    <row r="27" spans="1:2" x14ac:dyDescent="0.2">
      <c r="A27" s="9" t="s">
        <v>397</v>
      </c>
      <c r="B27" s="7">
        <v>1</v>
      </c>
    </row>
    <row r="28" spans="1:2" x14ac:dyDescent="0.2">
      <c r="A28" s="9" t="s">
        <v>199</v>
      </c>
      <c r="B28" s="7">
        <v>1</v>
      </c>
    </row>
    <row r="29" spans="1:2" x14ac:dyDescent="0.2">
      <c r="A29" s="9" t="s">
        <v>415</v>
      </c>
      <c r="B29" s="7">
        <v>1</v>
      </c>
    </row>
    <row r="30" spans="1:2" x14ac:dyDescent="0.2">
      <c r="A30" s="9" t="s">
        <v>524</v>
      </c>
      <c r="B30" s="7">
        <v>26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7"/>
  <sheetViews>
    <sheetView tabSelected="1" workbookViewId="0">
      <selection activeCell="A27" sqref="A27"/>
    </sheetView>
  </sheetViews>
  <sheetFormatPr baseColWidth="10" defaultRowHeight="16" x14ac:dyDescent="0.2"/>
  <cols>
    <col min="1" max="1" width="21.5" bestFit="1" customWidth="1"/>
    <col min="2" max="2" width="25.6640625" bestFit="1" customWidth="1"/>
  </cols>
  <sheetData>
    <row r="3" spans="1:2" x14ac:dyDescent="0.2">
      <c r="A3" s="8" t="s">
        <v>523</v>
      </c>
      <c r="B3" t="s">
        <v>553</v>
      </c>
    </row>
    <row r="4" spans="1:2" x14ac:dyDescent="0.2">
      <c r="A4" s="9" t="s">
        <v>541</v>
      </c>
      <c r="B4" s="7">
        <v>25</v>
      </c>
    </row>
    <row r="5" spans="1:2" x14ac:dyDescent="0.2">
      <c r="A5" s="10" t="s">
        <v>540</v>
      </c>
      <c r="B5" s="7">
        <v>10</v>
      </c>
    </row>
    <row r="6" spans="1:2" x14ac:dyDescent="0.2">
      <c r="A6" s="10" t="s">
        <v>539</v>
      </c>
      <c r="B6" s="7">
        <v>6</v>
      </c>
    </row>
    <row r="7" spans="1:2" x14ac:dyDescent="0.2">
      <c r="A7" s="10" t="s">
        <v>536</v>
      </c>
      <c r="B7" s="7">
        <v>9</v>
      </c>
    </row>
    <row r="8" spans="1:2" x14ac:dyDescent="0.2">
      <c r="A8" s="9" t="s">
        <v>542</v>
      </c>
      <c r="B8" s="7">
        <v>25</v>
      </c>
    </row>
    <row r="9" spans="1:2" x14ac:dyDescent="0.2">
      <c r="A9" s="10" t="s">
        <v>540</v>
      </c>
      <c r="B9" s="7">
        <v>11</v>
      </c>
    </row>
    <row r="10" spans="1:2" x14ac:dyDescent="0.2">
      <c r="A10" s="10" t="s">
        <v>539</v>
      </c>
      <c r="B10" s="7">
        <v>10</v>
      </c>
    </row>
    <row r="11" spans="1:2" x14ac:dyDescent="0.2">
      <c r="A11" s="10" t="s">
        <v>536</v>
      </c>
      <c r="B11" s="7">
        <v>4</v>
      </c>
    </row>
    <row r="12" spans="1:2" x14ac:dyDescent="0.2">
      <c r="A12" s="9" t="s">
        <v>524</v>
      </c>
      <c r="B12" s="7">
        <v>50</v>
      </c>
    </row>
    <row r="27" spans="1:1" x14ac:dyDescent="0.2">
      <c r="A27" t="s">
        <v>554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1"/>
  <sheetViews>
    <sheetView zoomScale="75" workbookViewId="0">
      <selection activeCell="F23" sqref="A1:Y51"/>
    </sheetView>
  </sheetViews>
  <sheetFormatPr baseColWidth="10" defaultRowHeight="16" x14ac:dyDescent="0.2"/>
  <cols>
    <col min="1" max="1" width="8" customWidth="1"/>
    <col min="2" max="2" width="7.33203125" customWidth="1"/>
    <col min="3" max="3" width="47" customWidth="1"/>
    <col min="6" max="6" width="26.33203125" customWidth="1"/>
    <col min="7" max="7" width="7" customWidth="1"/>
    <col min="8" max="8" width="5.5" customWidth="1"/>
    <col min="9" max="9" width="5.33203125" customWidth="1"/>
    <col min="10" max="10" width="4.1640625" customWidth="1"/>
    <col min="11" max="11" width="4" customWidth="1"/>
    <col min="12" max="12" width="5" customWidth="1"/>
    <col min="13" max="13" width="6.1640625" customWidth="1"/>
    <col min="14" max="14" width="6.6640625" customWidth="1"/>
    <col min="15" max="15" width="6" customWidth="1"/>
    <col min="16" max="16" width="5.33203125" customWidth="1"/>
    <col min="17" max="17" width="4.83203125" customWidth="1"/>
    <col min="18" max="18" width="5.6640625" customWidth="1"/>
    <col min="21" max="21" width="16.1640625" customWidth="1"/>
    <col min="22" max="22" width="14.1640625" customWidth="1"/>
    <col min="23" max="23" width="13.1640625" customWidth="1"/>
    <col min="24" max="24" width="13.33203125" customWidth="1"/>
  </cols>
  <sheetData>
    <row r="1" spans="1:25" x14ac:dyDescent="0.2">
      <c r="A1" t="s">
        <v>0</v>
      </c>
      <c r="B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525</v>
      </c>
      <c r="T1" s="2" t="s">
        <v>527</v>
      </c>
      <c r="U1" s="2" t="s">
        <v>526</v>
      </c>
      <c r="V1" s="2" t="s">
        <v>528</v>
      </c>
      <c r="W1" s="2" t="s">
        <v>529</v>
      </c>
      <c r="X1" s="2" t="s">
        <v>530</v>
      </c>
      <c r="Y1" s="2" t="s">
        <v>18</v>
      </c>
    </row>
    <row r="2" spans="1:25" x14ac:dyDescent="0.2">
      <c r="A2" t="s">
        <v>19</v>
      </c>
      <c r="B2" t="s">
        <v>20</v>
      </c>
      <c r="C2" s="1" t="s">
        <v>21</v>
      </c>
      <c r="D2" s="3" t="s">
        <v>22</v>
      </c>
      <c r="E2" s="2" t="s">
        <v>23</v>
      </c>
      <c r="F2" s="2" t="s">
        <v>24</v>
      </c>
      <c r="G2" s="4" t="s">
        <v>25</v>
      </c>
      <c r="H2" s="4" t="s">
        <v>26</v>
      </c>
      <c r="I2" s="4" t="s">
        <v>27</v>
      </c>
      <c r="J2" s="4" t="s">
        <v>28</v>
      </c>
      <c r="K2" s="4" t="s">
        <v>29</v>
      </c>
      <c r="L2" s="4" t="s">
        <v>30</v>
      </c>
      <c r="M2" s="4" t="s">
        <v>31</v>
      </c>
      <c r="N2" s="4" t="s">
        <v>32</v>
      </c>
      <c r="O2" s="4" t="s">
        <v>27</v>
      </c>
      <c r="P2" s="4" t="s">
        <v>29</v>
      </c>
      <c r="Q2" s="4" t="s">
        <v>33</v>
      </c>
      <c r="R2" s="4" t="s">
        <v>34</v>
      </c>
      <c r="S2" t="str">
        <f>IF(LEFT(D2,5)=" пере",LEFT(D2,5),LEFT(D2,2))</f>
        <v> с</v>
      </c>
      <c r="T2" t="str">
        <f>IF(OR(RIGHT(D2,3)="ет ",RIGHT(D2,3)="ют ",RIGHT(D2,3)="шь ",RIGHT(D2,3)="ем "),"БУД.ВР", IF( OR(RIGHT(D2,2)="л ",RIGHT(D2,3)="ла ",RIGHT(D2,3)="ли ",  RIGHT(D2,3)="ли ",RIGHT(D2,3)="ло "),"ПР.ВР"))</f>
        <v>БУД.ВР</v>
      </c>
      <c r="U2" t="s">
        <v>531</v>
      </c>
      <c r="V2" t="s">
        <v>536</v>
      </c>
      <c r="W2" t="s">
        <v>536</v>
      </c>
      <c r="X2" t="s">
        <v>536</v>
      </c>
      <c r="Y2" s="5" t="s">
        <v>35</v>
      </c>
    </row>
    <row r="3" spans="1:25" x14ac:dyDescent="0.2">
      <c r="A3" t="s">
        <v>36</v>
      </c>
      <c r="B3" t="s">
        <v>37</v>
      </c>
      <c r="C3" s="1" t="s">
        <v>38</v>
      </c>
      <c r="D3" s="3" t="s">
        <v>39</v>
      </c>
      <c r="E3" s="2" t="s">
        <v>23</v>
      </c>
      <c r="F3" s="2" t="s">
        <v>40</v>
      </c>
      <c r="G3" s="4" t="s">
        <v>41</v>
      </c>
      <c r="H3" s="4" t="s">
        <v>42</v>
      </c>
      <c r="I3" s="4" t="s">
        <v>27</v>
      </c>
      <c r="J3" s="4" t="s">
        <v>43</v>
      </c>
      <c r="K3" s="4" t="s">
        <v>44</v>
      </c>
      <c r="L3" s="4" t="s">
        <v>45</v>
      </c>
      <c r="M3" s="4" t="s">
        <v>46</v>
      </c>
      <c r="N3" s="4" t="s">
        <v>47</v>
      </c>
      <c r="O3" s="4" t="s">
        <v>48</v>
      </c>
      <c r="P3" s="4" t="s">
        <v>49</v>
      </c>
      <c r="Q3" s="4" t="s">
        <v>50</v>
      </c>
      <c r="R3" s="4" t="s">
        <v>34</v>
      </c>
      <c r="S3" t="str">
        <f t="shared" ref="S3:S51" si="0">IF(LEFT(D3,5)=" пере",LEFT(D3,5),LEFT(D3,2))</f>
        <v> с</v>
      </c>
      <c r="T3" t="str">
        <f t="shared" ref="T3:T50" si="1">IF(OR(RIGHT(D3,3)="ет ",RIGHT(D3,3)="ют ",RIGHT(D3,3)="шь ",RIGHT(D3,3)="ем "),"БУД.ВР", IF( OR(RIGHT(D3,2)="л ",RIGHT(D3,3)="ла ",RIGHT(D3,3)="ли ",  RIGHT(D3,3)="ли ",RIGHT(D3,3)="ло "),"ПР.ВР"))</f>
        <v>ПР.ВР</v>
      </c>
      <c r="U3" t="s">
        <v>532</v>
      </c>
      <c r="V3" t="s">
        <v>537</v>
      </c>
      <c r="W3" t="s">
        <v>539</v>
      </c>
      <c r="X3" t="s">
        <v>536</v>
      </c>
      <c r="Y3" s="5" t="s">
        <v>51</v>
      </c>
    </row>
    <row r="4" spans="1:25" x14ac:dyDescent="0.2">
      <c r="A4" t="s">
        <v>52</v>
      </c>
      <c r="B4" t="s">
        <v>53</v>
      </c>
      <c r="C4" s="1" t="s">
        <v>54</v>
      </c>
      <c r="D4" s="3" t="s">
        <v>55</v>
      </c>
      <c r="E4" s="2" t="s">
        <v>23</v>
      </c>
      <c r="F4" s="2" t="s">
        <v>56</v>
      </c>
      <c r="G4" s="4" t="s">
        <v>57</v>
      </c>
      <c r="H4" s="4" t="s">
        <v>58</v>
      </c>
      <c r="I4" s="4" t="s">
        <v>59</v>
      </c>
      <c r="J4" s="4" t="s">
        <v>60</v>
      </c>
      <c r="K4" s="4" t="s">
        <v>61</v>
      </c>
      <c r="L4" s="4" t="s">
        <v>45</v>
      </c>
      <c r="M4" s="4" t="s">
        <v>62</v>
      </c>
      <c r="N4" s="4" t="s">
        <v>63</v>
      </c>
      <c r="O4" s="4" t="s">
        <v>64</v>
      </c>
      <c r="P4" s="4" t="s">
        <v>61</v>
      </c>
      <c r="Q4" s="4" t="s">
        <v>65</v>
      </c>
      <c r="R4" s="4" t="s">
        <v>34</v>
      </c>
      <c r="S4" t="str">
        <f t="shared" si="0"/>
        <v> с</v>
      </c>
      <c r="T4" t="str">
        <f t="shared" si="1"/>
        <v>БУД.ВР</v>
      </c>
      <c r="U4" t="s">
        <v>533</v>
      </c>
      <c r="V4" t="s">
        <v>538</v>
      </c>
      <c r="W4" t="s">
        <v>539</v>
      </c>
      <c r="X4" t="s">
        <v>536</v>
      </c>
      <c r="Y4" s="5" t="s">
        <v>66</v>
      </c>
    </row>
    <row r="5" spans="1:25" x14ac:dyDescent="0.2">
      <c r="A5" t="s">
        <v>67</v>
      </c>
      <c r="B5" t="s">
        <v>68</v>
      </c>
      <c r="C5" s="1" t="s">
        <v>69</v>
      </c>
      <c r="D5" s="3" t="s">
        <v>70</v>
      </c>
      <c r="E5" s="2" t="s">
        <v>23</v>
      </c>
      <c r="F5" s="2" t="s">
        <v>71</v>
      </c>
      <c r="G5" s="4" t="s">
        <v>72</v>
      </c>
      <c r="H5" s="4" t="s">
        <v>73</v>
      </c>
      <c r="I5" s="4" t="s">
        <v>27</v>
      </c>
      <c r="J5" s="4" t="s">
        <v>74</v>
      </c>
      <c r="K5" s="4" t="s">
        <v>61</v>
      </c>
      <c r="L5" s="4" t="s">
        <v>45</v>
      </c>
      <c r="M5" s="4" t="s">
        <v>75</v>
      </c>
      <c r="N5" s="4" t="s">
        <v>76</v>
      </c>
      <c r="O5" s="4" t="s">
        <v>77</v>
      </c>
      <c r="P5" s="4" t="s">
        <v>78</v>
      </c>
      <c r="Q5" s="4" t="s">
        <v>65</v>
      </c>
      <c r="R5" s="4" t="s">
        <v>34</v>
      </c>
      <c r="S5" t="str">
        <f t="shared" si="0"/>
        <v> с</v>
      </c>
      <c r="T5" t="str">
        <f t="shared" si="1"/>
        <v>ПР.ВР</v>
      </c>
      <c r="U5" t="s">
        <v>532</v>
      </c>
      <c r="V5" t="s">
        <v>537</v>
      </c>
      <c r="W5" t="s">
        <v>540</v>
      </c>
      <c r="X5" t="s">
        <v>536</v>
      </c>
      <c r="Y5" s="5" t="s">
        <v>79</v>
      </c>
    </row>
    <row r="6" spans="1:25" x14ac:dyDescent="0.2">
      <c r="A6" t="s">
        <v>80</v>
      </c>
      <c r="B6" t="s">
        <v>68</v>
      </c>
      <c r="C6" s="1" t="s">
        <v>81</v>
      </c>
      <c r="D6" s="3" t="s">
        <v>70</v>
      </c>
      <c r="E6" s="2" t="s">
        <v>23</v>
      </c>
      <c r="F6" s="2" t="s">
        <v>82</v>
      </c>
      <c r="G6" s="4" t="s">
        <v>83</v>
      </c>
      <c r="H6" s="4" t="s">
        <v>84</v>
      </c>
      <c r="I6" s="4" t="s">
        <v>27</v>
      </c>
      <c r="J6" s="4" t="s">
        <v>85</v>
      </c>
      <c r="K6" s="4" t="s">
        <v>86</v>
      </c>
      <c r="L6" s="4" t="s">
        <v>45</v>
      </c>
      <c r="M6" s="4" t="s">
        <v>46</v>
      </c>
      <c r="N6" s="4" t="s">
        <v>87</v>
      </c>
      <c r="O6" s="4" t="s">
        <v>48</v>
      </c>
      <c r="P6" s="4" t="s">
        <v>88</v>
      </c>
      <c r="Q6" s="4" t="s">
        <v>50</v>
      </c>
      <c r="R6" s="4" t="s">
        <v>34</v>
      </c>
      <c r="S6" t="str">
        <f t="shared" si="0"/>
        <v> с</v>
      </c>
      <c r="T6" t="str">
        <f t="shared" si="1"/>
        <v>ПР.ВР</v>
      </c>
      <c r="U6" t="s">
        <v>532</v>
      </c>
      <c r="V6" t="s">
        <v>538</v>
      </c>
      <c r="W6" t="s">
        <v>540</v>
      </c>
      <c r="X6" t="s">
        <v>536</v>
      </c>
      <c r="Y6" s="5" t="s">
        <v>89</v>
      </c>
    </row>
    <row r="7" spans="1:25" x14ac:dyDescent="0.2">
      <c r="A7" t="s">
        <v>90</v>
      </c>
      <c r="B7" t="s">
        <v>91</v>
      </c>
      <c r="C7" s="1" t="s">
        <v>92</v>
      </c>
      <c r="D7" s="3" t="s">
        <v>93</v>
      </c>
      <c r="E7" s="2" t="s">
        <v>94</v>
      </c>
      <c r="F7" s="6" t="s">
        <v>95</v>
      </c>
      <c r="G7" s="4" t="s">
        <v>96</v>
      </c>
      <c r="H7" s="4" t="s">
        <v>97</v>
      </c>
      <c r="I7" s="4" t="s">
        <v>98</v>
      </c>
      <c r="J7" s="4" t="s">
        <v>99</v>
      </c>
      <c r="K7" s="4" t="s">
        <v>86</v>
      </c>
      <c r="L7" s="4" t="s">
        <v>45</v>
      </c>
      <c r="M7" s="4" t="s">
        <v>100</v>
      </c>
      <c r="N7" s="4" t="s">
        <v>101</v>
      </c>
      <c r="O7" s="4" t="s">
        <v>102</v>
      </c>
      <c r="P7" s="4" t="s">
        <v>86</v>
      </c>
      <c r="Q7" s="4" t="s">
        <v>65</v>
      </c>
      <c r="R7" s="4" t="s">
        <v>34</v>
      </c>
      <c r="S7" t="str">
        <f t="shared" si="0"/>
        <v> с</v>
      </c>
      <c r="T7" t="str">
        <f t="shared" si="1"/>
        <v>БУД.ВР</v>
      </c>
      <c r="U7" t="s">
        <v>534</v>
      </c>
      <c r="V7" t="s">
        <v>536</v>
      </c>
      <c r="W7" t="s">
        <v>536</v>
      </c>
      <c r="X7" t="s">
        <v>536</v>
      </c>
      <c r="Y7" s="5" t="s">
        <v>103</v>
      </c>
    </row>
    <row r="8" spans="1:25" x14ac:dyDescent="0.2">
      <c r="A8" t="s">
        <v>105</v>
      </c>
      <c r="B8" t="s">
        <v>106</v>
      </c>
      <c r="C8" s="1" t="s">
        <v>107</v>
      </c>
      <c r="D8" s="3" t="s">
        <v>108</v>
      </c>
      <c r="E8" s="2" t="s">
        <v>23</v>
      </c>
      <c r="F8" s="2" t="s">
        <v>109</v>
      </c>
      <c r="G8" s="4" t="s">
        <v>110</v>
      </c>
      <c r="H8" s="4" t="s">
        <v>111</v>
      </c>
      <c r="I8" s="4" t="s">
        <v>112</v>
      </c>
      <c r="J8" s="4" t="s">
        <v>113</v>
      </c>
      <c r="K8" s="4" t="s">
        <v>114</v>
      </c>
      <c r="L8" s="4" t="s">
        <v>115</v>
      </c>
      <c r="M8" s="4" t="s">
        <v>116</v>
      </c>
      <c r="N8" s="4" t="s">
        <v>27</v>
      </c>
      <c r="O8" s="4" t="s">
        <v>117</v>
      </c>
      <c r="P8" s="4" t="s">
        <v>114</v>
      </c>
      <c r="Q8" s="4" t="s">
        <v>65</v>
      </c>
      <c r="R8" s="4" t="s">
        <v>34</v>
      </c>
      <c r="S8" t="str">
        <f t="shared" si="0"/>
        <v> с</v>
      </c>
      <c r="T8" t="str">
        <f t="shared" si="1"/>
        <v>ПР.ВР</v>
      </c>
      <c r="U8" t="s">
        <v>534</v>
      </c>
      <c r="V8" t="s">
        <v>537</v>
      </c>
      <c r="W8" t="s">
        <v>539</v>
      </c>
      <c r="X8" t="s">
        <v>536</v>
      </c>
      <c r="Y8" s="5" t="s">
        <v>118</v>
      </c>
    </row>
    <row r="9" spans="1:25" x14ac:dyDescent="0.2">
      <c r="A9" t="s">
        <v>119</v>
      </c>
      <c r="B9" t="s">
        <v>68</v>
      </c>
      <c r="C9" s="1" t="s">
        <v>120</v>
      </c>
      <c r="D9" s="3" t="s">
        <v>70</v>
      </c>
      <c r="E9" s="2" t="s">
        <v>121</v>
      </c>
      <c r="F9" s="2" t="s">
        <v>122</v>
      </c>
      <c r="G9" s="4" t="s">
        <v>123</v>
      </c>
      <c r="H9" s="4" t="s">
        <v>124</v>
      </c>
      <c r="I9" s="4" t="s">
        <v>125</v>
      </c>
      <c r="J9" s="4" t="s">
        <v>126</v>
      </c>
      <c r="K9" s="4" t="s">
        <v>127</v>
      </c>
      <c r="L9" s="4" t="s">
        <v>115</v>
      </c>
      <c r="M9" s="4" t="s">
        <v>116</v>
      </c>
      <c r="N9" s="4" t="s">
        <v>27</v>
      </c>
      <c r="O9" s="4" t="s">
        <v>102</v>
      </c>
      <c r="P9" s="4" t="s">
        <v>127</v>
      </c>
      <c r="Q9" s="4" t="s">
        <v>65</v>
      </c>
      <c r="R9" s="4" t="s">
        <v>34</v>
      </c>
      <c r="S9" t="str">
        <f t="shared" si="0"/>
        <v> с</v>
      </c>
      <c r="T9" t="str">
        <f t="shared" si="1"/>
        <v>ПР.ВР</v>
      </c>
      <c r="U9" t="s">
        <v>532</v>
      </c>
      <c r="V9" t="s">
        <v>537</v>
      </c>
      <c r="W9" t="s">
        <v>536</v>
      </c>
      <c r="X9" t="s">
        <v>536</v>
      </c>
      <c r="Y9" s="5" t="s">
        <v>128</v>
      </c>
    </row>
    <row r="10" spans="1:25" x14ac:dyDescent="0.2">
      <c r="A10" t="s">
        <v>129</v>
      </c>
      <c r="B10" t="s">
        <v>130</v>
      </c>
      <c r="C10" s="1" t="s">
        <v>131</v>
      </c>
      <c r="D10" s="3" t="s">
        <v>132</v>
      </c>
      <c r="E10" s="2" t="s">
        <v>23</v>
      </c>
      <c r="F10" s="2" t="s">
        <v>133</v>
      </c>
      <c r="G10" s="4" t="s">
        <v>134</v>
      </c>
      <c r="H10" s="4" t="s">
        <v>135</v>
      </c>
      <c r="I10" s="4" t="s">
        <v>136</v>
      </c>
      <c r="J10" s="4" t="s">
        <v>137</v>
      </c>
      <c r="K10" s="4" t="s">
        <v>138</v>
      </c>
      <c r="L10" s="4" t="s">
        <v>45</v>
      </c>
      <c r="M10" s="4" t="s">
        <v>139</v>
      </c>
      <c r="N10" s="4" t="s">
        <v>87</v>
      </c>
      <c r="O10" s="4" t="s">
        <v>140</v>
      </c>
      <c r="P10" s="4" t="s">
        <v>138</v>
      </c>
      <c r="Q10" s="4" t="s">
        <v>141</v>
      </c>
      <c r="R10" s="4" t="s">
        <v>34</v>
      </c>
      <c r="S10" t="str">
        <f t="shared" si="0"/>
        <v> с</v>
      </c>
      <c r="T10" t="str">
        <f t="shared" si="1"/>
        <v>ПР.ВР</v>
      </c>
      <c r="U10" t="s">
        <v>532</v>
      </c>
      <c r="V10" t="s">
        <v>538</v>
      </c>
      <c r="W10" t="s">
        <v>540</v>
      </c>
      <c r="X10" t="s">
        <v>536</v>
      </c>
      <c r="Y10" s="5" t="s">
        <v>142</v>
      </c>
    </row>
    <row r="11" spans="1:25" x14ac:dyDescent="0.2">
      <c r="A11" t="s">
        <v>143</v>
      </c>
      <c r="B11" t="s">
        <v>20</v>
      </c>
      <c r="C11" s="1" t="s">
        <v>144</v>
      </c>
      <c r="D11" s="3" t="s">
        <v>22</v>
      </c>
      <c r="E11" s="2" t="s">
        <v>104</v>
      </c>
      <c r="F11" s="2" t="s">
        <v>145</v>
      </c>
      <c r="G11" s="4" t="s">
        <v>146</v>
      </c>
      <c r="H11" s="4" t="s">
        <v>147</v>
      </c>
      <c r="I11" s="4" t="s">
        <v>148</v>
      </c>
      <c r="J11" s="4" t="s">
        <v>149</v>
      </c>
      <c r="K11" s="4" t="s">
        <v>150</v>
      </c>
      <c r="L11" s="4" t="s">
        <v>115</v>
      </c>
      <c r="M11" s="4" t="s">
        <v>116</v>
      </c>
      <c r="N11" s="4" t="s">
        <v>27</v>
      </c>
      <c r="O11" s="4" t="s">
        <v>151</v>
      </c>
      <c r="P11" s="4" t="s">
        <v>152</v>
      </c>
      <c r="Q11" s="4" t="s">
        <v>141</v>
      </c>
      <c r="R11" s="4" t="s">
        <v>34</v>
      </c>
      <c r="S11" t="str">
        <f t="shared" si="0"/>
        <v> с</v>
      </c>
      <c r="T11" t="str">
        <f t="shared" si="1"/>
        <v>БУД.ВР</v>
      </c>
      <c r="U11" t="s">
        <v>535</v>
      </c>
      <c r="V11" t="s">
        <v>536</v>
      </c>
      <c r="W11" t="s">
        <v>540</v>
      </c>
      <c r="X11" t="s">
        <v>536</v>
      </c>
      <c r="Y11" s="5" t="s">
        <v>153</v>
      </c>
    </row>
    <row r="12" spans="1:25" x14ac:dyDescent="0.2">
      <c r="A12" t="s">
        <v>154</v>
      </c>
      <c r="B12" t="s">
        <v>68</v>
      </c>
      <c r="C12" s="1" t="s">
        <v>155</v>
      </c>
      <c r="D12" s="3" t="s">
        <v>70</v>
      </c>
      <c r="E12" s="2" t="s">
        <v>23</v>
      </c>
      <c r="F12" s="2" t="s">
        <v>156</v>
      </c>
      <c r="G12" s="4" t="s">
        <v>157</v>
      </c>
      <c r="H12" s="4" t="s">
        <v>158</v>
      </c>
      <c r="I12" s="4" t="s">
        <v>159</v>
      </c>
      <c r="J12" s="4" t="s">
        <v>160</v>
      </c>
      <c r="K12" s="4" t="s">
        <v>161</v>
      </c>
      <c r="L12" s="4" t="s">
        <v>115</v>
      </c>
      <c r="M12" s="4" t="s">
        <v>62</v>
      </c>
      <c r="N12" s="4" t="s">
        <v>27</v>
      </c>
      <c r="O12" s="4" t="s">
        <v>162</v>
      </c>
      <c r="P12" s="4" t="s">
        <v>163</v>
      </c>
      <c r="Q12" s="4" t="s">
        <v>141</v>
      </c>
      <c r="R12" s="4" t="s">
        <v>34</v>
      </c>
      <c r="S12" t="str">
        <f t="shared" si="0"/>
        <v> с</v>
      </c>
      <c r="T12" t="str">
        <f t="shared" si="1"/>
        <v>ПР.ВР</v>
      </c>
      <c r="U12" t="s">
        <v>531</v>
      </c>
      <c r="V12" t="s">
        <v>537</v>
      </c>
      <c r="W12" t="s">
        <v>540</v>
      </c>
      <c r="X12" t="s">
        <v>536</v>
      </c>
      <c r="Y12" s="5" t="s">
        <v>164</v>
      </c>
    </row>
    <row r="13" spans="1:25" x14ac:dyDescent="0.2">
      <c r="A13" t="s">
        <v>165</v>
      </c>
      <c r="B13" t="s">
        <v>20</v>
      </c>
      <c r="C13" s="1" t="s">
        <v>166</v>
      </c>
      <c r="D13" s="3" t="s">
        <v>22</v>
      </c>
      <c r="E13" s="2" t="s">
        <v>167</v>
      </c>
      <c r="F13" s="2" t="s">
        <v>27</v>
      </c>
      <c r="G13" s="4" t="s">
        <v>168</v>
      </c>
      <c r="H13" s="4" t="s">
        <v>169</v>
      </c>
      <c r="I13" s="4" t="s">
        <v>170</v>
      </c>
      <c r="J13" s="4" t="s">
        <v>171</v>
      </c>
      <c r="K13" s="4" t="s">
        <v>172</v>
      </c>
      <c r="L13" s="4" t="s">
        <v>115</v>
      </c>
      <c r="M13" s="4" t="s">
        <v>173</v>
      </c>
      <c r="N13" s="4" t="s">
        <v>27</v>
      </c>
      <c r="O13" s="4" t="s">
        <v>174</v>
      </c>
      <c r="P13" s="4" t="s">
        <v>172</v>
      </c>
      <c r="Q13" s="4" t="s">
        <v>141</v>
      </c>
      <c r="R13" s="4" t="s">
        <v>34</v>
      </c>
      <c r="S13" t="str">
        <f t="shared" si="0"/>
        <v> с</v>
      </c>
      <c r="T13" t="str">
        <f t="shared" si="1"/>
        <v>БУД.ВР</v>
      </c>
      <c r="U13" t="s">
        <v>535</v>
      </c>
      <c r="V13" t="s">
        <v>536</v>
      </c>
      <c r="W13" t="s">
        <v>540</v>
      </c>
      <c r="X13" t="s">
        <v>536</v>
      </c>
      <c r="Y13" s="5" t="s">
        <v>175</v>
      </c>
    </row>
    <row r="14" spans="1:25" x14ac:dyDescent="0.2">
      <c r="A14" t="s">
        <v>176</v>
      </c>
      <c r="B14" t="s">
        <v>68</v>
      </c>
      <c r="C14" s="1" t="s">
        <v>177</v>
      </c>
      <c r="D14" s="3" t="s">
        <v>70</v>
      </c>
      <c r="E14" s="2" t="s">
        <v>104</v>
      </c>
      <c r="F14" s="2" t="s">
        <v>178</v>
      </c>
      <c r="G14" s="4" t="s">
        <v>179</v>
      </c>
      <c r="H14" s="4" t="s">
        <v>180</v>
      </c>
      <c r="I14" s="4" t="s">
        <v>181</v>
      </c>
      <c r="J14" s="4" t="s">
        <v>182</v>
      </c>
      <c r="K14" s="4" t="s">
        <v>172</v>
      </c>
      <c r="L14" s="4" t="s">
        <v>115</v>
      </c>
      <c r="M14" s="4" t="s">
        <v>173</v>
      </c>
      <c r="N14" s="4" t="s">
        <v>27</v>
      </c>
      <c r="O14" s="4" t="s">
        <v>183</v>
      </c>
      <c r="P14" s="4" t="s">
        <v>184</v>
      </c>
      <c r="Q14" s="4" t="s">
        <v>141</v>
      </c>
      <c r="R14" s="4" t="s">
        <v>34</v>
      </c>
      <c r="S14" t="str">
        <f t="shared" si="0"/>
        <v> с</v>
      </c>
      <c r="T14" t="str">
        <f t="shared" si="1"/>
        <v>ПР.ВР</v>
      </c>
      <c r="U14" t="s">
        <v>531</v>
      </c>
      <c r="V14" t="s">
        <v>537</v>
      </c>
      <c r="W14" t="s">
        <v>540</v>
      </c>
      <c r="X14" t="s">
        <v>536</v>
      </c>
      <c r="Y14" s="5" t="s">
        <v>185</v>
      </c>
    </row>
    <row r="15" spans="1:25" x14ac:dyDescent="0.2">
      <c r="A15" t="s">
        <v>186</v>
      </c>
      <c r="B15" t="s">
        <v>68</v>
      </c>
      <c r="C15" s="1" t="s">
        <v>187</v>
      </c>
      <c r="D15" s="3" t="s">
        <v>70</v>
      </c>
      <c r="E15" s="2" t="s">
        <v>23</v>
      </c>
      <c r="F15" s="2" t="s">
        <v>188</v>
      </c>
      <c r="G15" s="4" t="s">
        <v>189</v>
      </c>
      <c r="H15" s="4" t="s">
        <v>190</v>
      </c>
      <c r="I15" s="4" t="s">
        <v>148</v>
      </c>
      <c r="J15" s="4" t="s">
        <v>191</v>
      </c>
      <c r="K15" s="4" t="s">
        <v>192</v>
      </c>
      <c r="L15" s="4" t="s">
        <v>115</v>
      </c>
      <c r="M15" s="4" t="s">
        <v>173</v>
      </c>
      <c r="N15" s="4" t="s">
        <v>27</v>
      </c>
      <c r="O15" s="4" t="s">
        <v>193</v>
      </c>
      <c r="P15" s="4" t="s">
        <v>194</v>
      </c>
      <c r="Q15" s="4" t="s">
        <v>141</v>
      </c>
      <c r="R15" s="4" t="s">
        <v>34</v>
      </c>
      <c r="S15" t="str">
        <f t="shared" si="0"/>
        <v> с</v>
      </c>
      <c r="T15" t="str">
        <f t="shared" si="1"/>
        <v>ПР.ВР</v>
      </c>
      <c r="U15" t="s">
        <v>532</v>
      </c>
      <c r="V15" t="s">
        <v>538</v>
      </c>
      <c r="W15" t="s">
        <v>540</v>
      </c>
      <c r="X15" t="s">
        <v>536</v>
      </c>
      <c r="Y15" s="5" t="s">
        <v>195</v>
      </c>
    </row>
    <row r="16" spans="1:25" x14ac:dyDescent="0.2">
      <c r="A16" t="s">
        <v>196</v>
      </c>
      <c r="B16" t="s">
        <v>20</v>
      </c>
      <c r="C16" s="1" t="s">
        <v>197</v>
      </c>
      <c r="D16" s="3" t="s">
        <v>22</v>
      </c>
      <c r="E16" s="2" t="s">
        <v>167</v>
      </c>
      <c r="F16" s="2" t="s">
        <v>27</v>
      </c>
      <c r="G16" s="4" t="s">
        <v>198</v>
      </c>
      <c r="H16" s="4" t="s">
        <v>199</v>
      </c>
      <c r="I16" s="4" t="s">
        <v>200</v>
      </c>
      <c r="J16" s="4" t="s">
        <v>201</v>
      </c>
      <c r="K16" s="4" t="s">
        <v>202</v>
      </c>
      <c r="L16" s="4" t="s">
        <v>115</v>
      </c>
      <c r="M16" s="4" t="s">
        <v>116</v>
      </c>
      <c r="N16" s="4" t="s">
        <v>27</v>
      </c>
      <c r="O16" s="4" t="s">
        <v>203</v>
      </c>
      <c r="P16" s="4" t="s">
        <v>204</v>
      </c>
      <c r="Q16" s="4" t="s">
        <v>141</v>
      </c>
      <c r="R16" s="4" t="s">
        <v>34</v>
      </c>
      <c r="S16" t="str">
        <f t="shared" si="0"/>
        <v> с</v>
      </c>
      <c r="T16" t="str">
        <f t="shared" si="1"/>
        <v>БУД.ВР</v>
      </c>
      <c r="U16" t="s">
        <v>535</v>
      </c>
      <c r="V16" t="s">
        <v>536</v>
      </c>
      <c r="W16" t="s">
        <v>539</v>
      </c>
      <c r="X16" t="s">
        <v>536</v>
      </c>
      <c r="Y16" s="5" t="s">
        <v>205</v>
      </c>
    </row>
    <row r="17" spans="1:25" x14ac:dyDescent="0.2">
      <c r="A17" t="s">
        <v>208</v>
      </c>
      <c r="B17" t="s">
        <v>130</v>
      </c>
      <c r="C17" s="1" t="s">
        <v>209</v>
      </c>
      <c r="D17" s="3" t="s">
        <v>132</v>
      </c>
      <c r="E17" s="2" t="s">
        <v>23</v>
      </c>
      <c r="F17" s="2" t="s">
        <v>210</v>
      </c>
      <c r="G17" s="4" t="s">
        <v>211</v>
      </c>
      <c r="H17" s="4" t="s">
        <v>212</v>
      </c>
      <c r="I17" s="4" t="s">
        <v>213</v>
      </c>
      <c r="J17" s="4" t="s">
        <v>214</v>
      </c>
      <c r="K17" s="4" t="s">
        <v>215</v>
      </c>
      <c r="L17" s="4" t="s">
        <v>115</v>
      </c>
      <c r="M17" s="4" t="s">
        <v>116</v>
      </c>
      <c r="N17" s="4" t="s">
        <v>27</v>
      </c>
      <c r="O17" s="4" t="s">
        <v>216</v>
      </c>
      <c r="P17" s="4" t="s">
        <v>152</v>
      </c>
      <c r="Q17" s="4" t="s">
        <v>141</v>
      </c>
      <c r="R17" s="4" t="s">
        <v>34</v>
      </c>
      <c r="S17" t="str">
        <f t="shared" si="0"/>
        <v> с</v>
      </c>
      <c r="T17" t="str">
        <f t="shared" si="1"/>
        <v>ПР.ВР</v>
      </c>
      <c r="U17" t="s">
        <v>532</v>
      </c>
      <c r="V17" t="s">
        <v>537</v>
      </c>
      <c r="W17" t="s">
        <v>540</v>
      </c>
      <c r="X17" t="s">
        <v>536</v>
      </c>
      <c r="Y17" s="5" t="s">
        <v>217</v>
      </c>
    </row>
    <row r="18" spans="1:25" x14ac:dyDescent="0.2">
      <c r="A18" t="s">
        <v>218</v>
      </c>
      <c r="B18" t="s">
        <v>130</v>
      </c>
      <c r="C18" s="1" t="s">
        <v>219</v>
      </c>
      <c r="D18" s="3" t="s">
        <v>132</v>
      </c>
      <c r="E18" s="2" t="s">
        <v>220</v>
      </c>
      <c r="F18" s="2" t="s">
        <v>27</v>
      </c>
      <c r="G18" s="4" t="s">
        <v>221</v>
      </c>
      <c r="H18" s="4" t="s">
        <v>222</v>
      </c>
      <c r="I18" s="4" t="s">
        <v>159</v>
      </c>
      <c r="J18" s="4" t="s">
        <v>223</v>
      </c>
      <c r="K18" s="4" t="s">
        <v>224</v>
      </c>
      <c r="L18" s="4" t="s">
        <v>115</v>
      </c>
      <c r="M18" s="4" t="s">
        <v>225</v>
      </c>
      <c r="N18" s="4" t="s">
        <v>27</v>
      </c>
      <c r="O18" s="4" t="s">
        <v>226</v>
      </c>
      <c r="P18" s="4" t="s">
        <v>44</v>
      </c>
      <c r="Q18" s="4" t="s">
        <v>141</v>
      </c>
      <c r="R18" s="4" t="s">
        <v>34</v>
      </c>
      <c r="S18" t="str">
        <f t="shared" si="0"/>
        <v> с</v>
      </c>
      <c r="T18" t="str">
        <f t="shared" si="1"/>
        <v>ПР.ВР</v>
      </c>
      <c r="U18" t="s">
        <v>532</v>
      </c>
      <c r="V18" t="s">
        <v>537</v>
      </c>
      <c r="W18" t="s">
        <v>539</v>
      </c>
      <c r="X18" t="s">
        <v>536</v>
      </c>
      <c r="Y18" s="5" t="s">
        <v>227</v>
      </c>
    </row>
    <row r="19" spans="1:25" x14ac:dyDescent="0.2">
      <c r="A19" t="s">
        <v>228</v>
      </c>
      <c r="B19" t="s">
        <v>68</v>
      </c>
      <c r="C19" s="1" t="s">
        <v>229</v>
      </c>
      <c r="D19" s="3" t="s">
        <v>70</v>
      </c>
      <c r="E19" s="2" t="s">
        <v>104</v>
      </c>
      <c r="F19" s="2" t="s">
        <v>230</v>
      </c>
      <c r="G19" s="4" t="s">
        <v>231</v>
      </c>
      <c r="H19" s="4" t="s">
        <v>232</v>
      </c>
      <c r="I19" s="4" t="s">
        <v>233</v>
      </c>
      <c r="J19" s="4" t="s">
        <v>234</v>
      </c>
      <c r="K19" s="4" t="s">
        <v>235</v>
      </c>
      <c r="L19" s="4" t="s">
        <v>115</v>
      </c>
      <c r="M19" s="4" t="s">
        <v>116</v>
      </c>
      <c r="N19" s="4" t="s">
        <v>27</v>
      </c>
      <c r="O19" s="4" t="s">
        <v>117</v>
      </c>
      <c r="P19" s="4" t="s">
        <v>184</v>
      </c>
      <c r="Q19" s="4" t="s">
        <v>65</v>
      </c>
      <c r="R19" s="4" t="s">
        <v>34</v>
      </c>
      <c r="S19" t="str">
        <f t="shared" si="0"/>
        <v> с</v>
      </c>
      <c r="T19" t="str">
        <f t="shared" si="1"/>
        <v>ПР.ВР</v>
      </c>
      <c r="U19" t="s">
        <v>535</v>
      </c>
      <c r="V19" t="s">
        <v>537</v>
      </c>
      <c r="W19" t="s">
        <v>536</v>
      </c>
      <c r="X19" t="s">
        <v>536</v>
      </c>
      <c r="Y19" s="5" t="s">
        <v>236</v>
      </c>
    </row>
    <row r="20" spans="1:25" x14ac:dyDescent="0.2">
      <c r="A20" t="s">
        <v>238</v>
      </c>
      <c r="B20" t="s">
        <v>130</v>
      </c>
      <c r="C20" s="1" t="s">
        <v>239</v>
      </c>
      <c r="D20" s="3" t="s">
        <v>132</v>
      </c>
      <c r="E20" s="2" t="s">
        <v>23</v>
      </c>
      <c r="F20" s="2" t="s">
        <v>240</v>
      </c>
      <c r="G20" s="4" t="s">
        <v>241</v>
      </c>
      <c r="H20" s="4" t="s">
        <v>242</v>
      </c>
      <c r="I20" s="4" t="s">
        <v>243</v>
      </c>
      <c r="J20" s="4" t="s">
        <v>244</v>
      </c>
      <c r="K20" s="4" t="s">
        <v>245</v>
      </c>
      <c r="L20" s="4" t="s">
        <v>115</v>
      </c>
      <c r="M20" s="4" t="s">
        <v>116</v>
      </c>
      <c r="N20" s="4" t="s">
        <v>27</v>
      </c>
      <c r="O20" s="4" t="s">
        <v>246</v>
      </c>
      <c r="P20" s="4" t="s">
        <v>204</v>
      </c>
      <c r="Q20" s="4" t="s">
        <v>141</v>
      </c>
      <c r="R20" s="4" t="s">
        <v>34</v>
      </c>
      <c r="S20" t="str">
        <f t="shared" si="0"/>
        <v> с</v>
      </c>
      <c r="T20" t="str">
        <f t="shared" si="1"/>
        <v>ПР.ВР</v>
      </c>
      <c r="U20" t="s">
        <v>532</v>
      </c>
      <c r="V20" t="s">
        <v>537</v>
      </c>
      <c r="W20" t="s">
        <v>539</v>
      </c>
      <c r="X20" t="s">
        <v>536</v>
      </c>
      <c r="Y20" s="5" t="s">
        <v>247</v>
      </c>
    </row>
    <row r="21" spans="1:25" x14ac:dyDescent="0.2">
      <c r="A21" t="s">
        <v>251</v>
      </c>
      <c r="B21" t="s">
        <v>252</v>
      </c>
      <c r="C21" s="1" t="s">
        <v>253</v>
      </c>
      <c r="D21" s="3" t="s">
        <v>254</v>
      </c>
      <c r="E21" s="2" t="s">
        <v>167</v>
      </c>
      <c r="F21" s="2" t="s">
        <v>27</v>
      </c>
      <c r="G21" s="4" t="s">
        <v>255</v>
      </c>
      <c r="H21" s="4" t="s">
        <v>256</v>
      </c>
      <c r="I21" s="4" t="s">
        <v>27</v>
      </c>
      <c r="J21" s="4" t="s">
        <v>257</v>
      </c>
      <c r="K21" s="4" t="s">
        <v>258</v>
      </c>
      <c r="L21" s="4" t="s">
        <v>115</v>
      </c>
      <c r="M21" s="4" t="s">
        <v>116</v>
      </c>
      <c r="N21" s="4" t="s">
        <v>27</v>
      </c>
      <c r="O21" s="4" t="s">
        <v>259</v>
      </c>
      <c r="P21" s="4" t="s">
        <v>258</v>
      </c>
      <c r="Q21" s="4" t="s">
        <v>141</v>
      </c>
      <c r="R21" s="4" t="s">
        <v>260</v>
      </c>
      <c r="S21" t="str">
        <f t="shared" si="0"/>
        <v> с</v>
      </c>
      <c r="T21" t="str">
        <f t="shared" si="1"/>
        <v>БУД.ВР</v>
      </c>
      <c r="U21" t="s">
        <v>532</v>
      </c>
      <c r="V21" t="s">
        <v>536</v>
      </c>
      <c r="W21" t="s">
        <v>539</v>
      </c>
      <c r="X21" t="s">
        <v>536</v>
      </c>
      <c r="Y21" s="5" t="s">
        <v>261</v>
      </c>
    </row>
    <row r="22" spans="1:25" x14ac:dyDescent="0.2">
      <c r="A22" t="s">
        <v>262</v>
      </c>
      <c r="B22" t="s">
        <v>68</v>
      </c>
      <c r="C22" s="1" t="s">
        <v>263</v>
      </c>
      <c r="D22" s="3" t="s">
        <v>70</v>
      </c>
      <c r="E22" s="2" t="s">
        <v>23</v>
      </c>
      <c r="F22" s="2" t="s">
        <v>264</v>
      </c>
      <c r="G22" s="4" t="s">
        <v>265</v>
      </c>
      <c r="H22" s="4" t="s">
        <v>266</v>
      </c>
      <c r="I22" s="4" t="s">
        <v>194</v>
      </c>
      <c r="J22" s="4" t="s">
        <v>267</v>
      </c>
      <c r="K22" s="4" t="s">
        <v>258</v>
      </c>
      <c r="L22" s="4" t="s">
        <v>115</v>
      </c>
      <c r="M22" s="4" t="s">
        <v>116</v>
      </c>
      <c r="N22" s="4" t="s">
        <v>27</v>
      </c>
      <c r="O22" s="4" t="s">
        <v>268</v>
      </c>
      <c r="P22" s="4" t="s">
        <v>258</v>
      </c>
      <c r="Q22" s="4" t="s">
        <v>141</v>
      </c>
      <c r="R22" s="4" t="s">
        <v>260</v>
      </c>
      <c r="S22" t="str">
        <f t="shared" si="0"/>
        <v> с</v>
      </c>
      <c r="T22" t="str">
        <f t="shared" si="1"/>
        <v>ПР.ВР</v>
      </c>
      <c r="U22" t="s">
        <v>532</v>
      </c>
      <c r="V22" t="s">
        <v>537</v>
      </c>
      <c r="W22" t="s">
        <v>539</v>
      </c>
      <c r="X22" t="s">
        <v>536</v>
      </c>
      <c r="Y22" s="5" t="s">
        <v>269</v>
      </c>
    </row>
    <row r="23" spans="1:25" x14ac:dyDescent="0.2">
      <c r="A23" t="s">
        <v>272</v>
      </c>
      <c r="B23" t="s">
        <v>20</v>
      </c>
      <c r="C23" s="1" t="s">
        <v>273</v>
      </c>
      <c r="D23" s="3" t="s">
        <v>22</v>
      </c>
      <c r="E23" s="2" t="s">
        <v>270</v>
      </c>
      <c r="F23" s="2" t="s">
        <v>274</v>
      </c>
      <c r="G23" s="4" t="s">
        <v>275</v>
      </c>
      <c r="H23" s="4" t="s">
        <v>276</v>
      </c>
      <c r="I23" s="4" t="s">
        <v>27</v>
      </c>
      <c r="J23" s="4" t="s">
        <v>277</v>
      </c>
      <c r="K23" s="4" t="s">
        <v>278</v>
      </c>
      <c r="L23" s="4" t="s">
        <v>45</v>
      </c>
      <c r="M23" s="4" t="s">
        <v>46</v>
      </c>
      <c r="N23" s="4" t="s">
        <v>279</v>
      </c>
      <c r="O23" s="4" t="s">
        <v>280</v>
      </c>
      <c r="P23" s="4" t="s">
        <v>278</v>
      </c>
      <c r="Q23" s="4" t="s">
        <v>65</v>
      </c>
      <c r="R23" s="4" t="s">
        <v>260</v>
      </c>
      <c r="S23" t="str">
        <f t="shared" si="0"/>
        <v> с</v>
      </c>
      <c r="T23" t="str">
        <f t="shared" si="1"/>
        <v>БУД.ВР</v>
      </c>
      <c r="U23" t="s">
        <v>535</v>
      </c>
      <c r="V23" t="s">
        <v>536</v>
      </c>
      <c r="W23" t="s">
        <v>539</v>
      </c>
      <c r="X23" t="s">
        <v>536</v>
      </c>
      <c r="Y23" s="5" t="s">
        <v>281</v>
      </c>
    </row>
    <row r="24" spans="1:25" x14ac:dyDescent="0.2">
      <c r="A24" t="s">
        <v>282</v>
      </c>
      <c r="B24" t="s">
        <v>106</v>
      </c>
      <c r="C24" s="1" t="s">
        <v>283</v>
      </c>
      <c r="D24" s="3" t="s">
        <v>108</v>
      </c>
      <c r="E24" s="2" t="s">
        <v>23</v>
      </c>
      <c r="F24" s="2" t="s">
        <v>284</v>
      </c>
      <c r="G24" s="4" t="s">
        <v>285</v>
      </c>
      <c r="H24" s="4" t="s">
        <v>286</v>
      </c>
      <c r="I24" s="4" t="s">
        <v>287</v>
      </c>
      <c r="J24" s="4" t="s">
        <v>288</v>
      </c>
      <c r="K24" s="4" t="s">
        <v>278</v>
      </c>
      <c r="L24" s="4" t="s">
        <v>115</v>
      </c>
      <c r="M24" s="4" t="s">
        <v>116</v>
      </c>
      <c r="N24" s="4" t="s">
        <v>27</v>
      </c>
      <c r="O24" s="4" t="s">
        <v>289</v>
      </c>
      <c r="P24" s="4" t="s">
        <v>258</v>
      </c>
      <c r="Q24" s="4" t="s">
        <v>141</v>
      </c>
      <c r="R24" s="4" t="s">
        <v>260</v>
      </c>
      <c r="S24" t="str">
        <f t="shared" si="0"/>
        <v> с</v>
      </c>
      <c r="T24" t="str">
        <f t="shared" si="1"/>
        <v>ПР.ВР</v>
      </c>
      <c r="U24" t="s">
        <v>535</v>
      </c>
      <c r="V24" t="s">
        <v>537</v>
      </c>
      <c r="W24" t="s">
        <v>539</v>
      </c>
      <c r="X24" t="s">
        <v>536</v>
      </c>
      <c r="Y24" s="5" t="s">
        <v>290</v>
      </c>
    </row>
    <row r="25" spans="1:25" x14ac:dyDescent="0.2">
      <c r="A25" t="s">
        <v>291</v>
      </c>
      <c r="B25" t="s">
        <v>20</v>
      </c>
      <c r="C25" s="1" t="s">
        <v>292</v>
      </c>
      <c r="D25" s="3" t="s">
        <v>22</v>
      </c>
      <c r="E25" s="2" t="s">
        <v>167</v>
      </c>
      <c r="F25" s="2" t="s">
        <v>27</v>
      </c>
      <c r="G25" s="4" t="s">
        <v>293</v>
      </c>
      <c r="H25" s="4" t="s">
        <v>294</v>
      </c>
      <c r="I25" s="4" t="s">
        <v>27</v>
      </c>
      <c r="J25" s="4" t="s">
        <v>295</v>
      </c>
      <c r="K25" s="4" t="s">
        <v>278</v>
      </c>
      <c r="L25" s="4" t="s">
        <v>115</v>
      </c>
      <c r="M25" s="4" t="s">
        <v>62</v>
      </c>
      <c r="N25" s="4" t="s">
        <v>27</v>
      </c>
      <c r="O25" s="4" t="s">
        <v>296</v>
      </c>
      <c r="P25" s="4" t="s">
        <v>278</v>
      </c>
      <c r="Q25" s="4" t="s">
        <v>141</v>
      </c>
      <c r="R25" s="4" t="s">
        <v>260</v>
      </c>
      <c r="S25" t="str">
        <f t="shared" si="0"/>
        <v> с</v>
      </c>
      <c r="T25" t="str">
        <f t="shared" si="1"/>
        <v>БУД.ВР</v>
      </c>
      <c r="U25" t="s">
        <v>535</v>
      </c>
      <c r="V25" t="s">
        <v>536</v>
      </c>
      <c r="W25" t="s">
        <v>540</v>
      </c>
      <c r="X25" t="s">
        <v>536</v>
      </c>
      <c r="Y25" s="5" t="s">
        <v>297</v>
      </c>
    </row>
    <row r="26" spans="1:25" x14ac:dyDescent="0.2">
      <c r="A26" t="s">
        <v>298</v>
      </c>
      <c r="B26" t="s">
        <v>68</v>
      </c>
      <c r="C26" s="1" t="s">
        <v>299</v>
      </c>
      <c r="D26" s="3" t="s">
        <v>70</v>
      </c>
      <c r="E26" s="2" t="s">
        <v>23</v>
      </c>
      <c r="F26" s="2" t="s">
        <v>300</v>
      </c>
      <c r="G26" s="4" t="s">
        <v>301</v>
      </c>
      <c r="H26" s="4" t="s">
        <v>302</v>
      </c>
      <c r="I26" s="4" t="s">
        <v>27</v>
      </c>
      <c r="J26" s="4" t="s">
        <v>303</v>
      </c>
      <c r="K26" s="4" t="s">
        <v>304</v>
      </c>
      <c r="L26" s="4" t="s">
        <v>45</v>
      </c>
      <c r="M26" s="4" t="s">
        <v>46</v>
      </c>
      <c r="N26" s="4" t="s">
        <v>305</v>
      </c>
      <c r="O26" s="4" t="s">
        <v>306</v>
      </c>
      <c r="P26" s="4" t="s">
        <v>304</v>
      </c>
      <c r="Q26" s="4" t="s">
        <v>65</v>
      </c>
      <c r="R26" s="4" t="s">
        <v>260</v>
      </c>
      <c r="S26" t="str">
        <f t="shared" si="0"/>
        <v> с</v>
      </c>
      <c r="T26" t="str">
        <f t="shared" si="1"/>
        <v>ПР.ВР</v>
      </c>
      <c r="U26" t="s">
        <v>532</v>
      </c>
      <c r="V26" t="s">
        <v>538</v>
      </c>
      <c r="W26" t="s">
        <v>540</v>
      </c>
      <c r="X26" t="s">
        <v>536</v>
      </c>
      <c r="Y26" s="5" t="s">
        <v>307</v>
      </c>
    </row>
    <row r="27" spans="1:25" x14ac:dyDescent="0.2">
      <c r="A27" t="s">
        <v>420</v>
      </c>
      <c r="B27" t="s">
        <v>317</v>
      </c>
      <c r="C27" s="1" t="s">
        <v>421</v>
      </c>
      <c r="D27" s="3" t="s">
        <v>318</v>
      </c>
      <c r="E27" s="2" t="s">
        <v>104</v>
      </c>
      <c r="F27" s="2" t="s">
        <v>422</v>
      </c>
      <c r="G27" s="4" t="s">
        <v>423</v>
      </c>
      <c r="H27" s="4" t="s">
        <v>27</v>
      </c>
      <c r="I27" s="4" t="s">
        <v>27</v>
      </c>
      <c r="J27" s="4" t="s">
        <v>424</v>
      </c>
      <c r="K27" s="4" t="s">
        <v>425</v>
      </c>
      <c r="L27" s="4" t="s">
        <v>271</v>
      </c>
      <c r="M27" s="4" t="s">
        <v>308</v>
      </c>
      <c r="N27" s="4" t="s">
        <v>426</v>
      </c>
      <c r="O27" s="4" t="s">
        <v>27</v>
      </c>
      <c r="P27" s="4" t="s">
        <v>425</v>
      </c>
      <c r="Q27" s="4" t="s">
        <v>33</v>
      </c>
      <c r="R27" s="4" t="s">
        <v>34</v>
      </c>
      <c r="S27" t="str">
        <f t="shared" si="0"/>
        <v> пере</v>
      </c>
      <c r="T27" t="str">
        <f t="shared" si="1"/>
        <v>ПР.ВР</v>
      </c>
      <c r="U27" t="s">
        <v>535</v>
      </c>
      <c r="V27" t="s">
        <v>537</v>
      </c>
      <c r="W27" t="s">
        <v>540</v>
      </c>
      <c r="X27" t="s">
        <v>536</v>
      </c>
      <c r="Y27" s="5" t="s">
        <v>427</v>
      </c>
    </row>
    <row r="28" spans="1:25" x14ac:dyDescent="0.2">
      <c r="A28" t="s">
        <v>428</v>
      </c>
      <c r="B28" t="s">
        <v>328</v>
      </c>
      <c r="C28" s="1" t="s">
        <v>429</v>
      </c>
      <c r="D28" s="3" t="s">
        <v>329</v>
      </c>
      <c r="E28" s="2" t="s">
        <v>430</v>
      </c>
      <c r="F28" s="2" t="s">
        <v>431</v>
      </c>
      <c r="G28" s="4" t="s">
        <v>432</v>
      </c>
      <c r="H28" s="4" t="s">
        <v>433</v>
      </c>
      <c r="I28" s="4" t="s">
        <v>369</v>
      </c>
      <c r="J28" s="4" t="s">
        <v>434</v>
      </c>
      <c r="K28" s="4" t="s">
        <v>61</v>
      </c>
      <c r="L28" s="4" t="s">
        <v>45</v>
      </c>
      <c r="M28" s="4" t="s">
        <v>435</v>
      </c>
      <c r="N28" s="4" t="s">
        <v>27</v>
      </c>
      <c r="O28" s="4" t="s">
        <v>436</v>
      </c>
      <c r="P28" s="4" t="s">
        <v>61</v>
      </c>
      <c r="Q28" s="4" t="s">
        <v>141</v>
      </c>
      <c r="R28" s="4" t="s">
        <v>34</v>
      </c>
      <c r="S28" t="str">
        <f t="shared" si="0"/>
        <v> пере</v>
      </c>
      <c r="T28" t="str">
        <f t="shared" si="1"/>
        <v>ПР.ВР</v>
      </c>
      <c r="U28" t="s">
        <v>532</v>
      </c>
      <c r="V28" t="s">
        <v>537</v>
      </c>
      <c r="W28" t="s">
        <v>536</v>
      </c>
      <c r="X28" t="s">
        <v>536</v>
      </c>
      <c r="Y28" s="5" t="s">
        <v>437</v>
      </c>
    </row>
    <row r="29" spans="1:25" x14ac:dyDescent="0.2">
      <c r="A29" t="s">
        <v>438</v>
      </c>
      <c r="B29" t="s">
        <v>312</v>
      </c>
      <c r="C29" s="1" t="s">
        <v>439</v>
      </c>
      <c r="D29" s="3" t="s">
        <v>314</v>
      </c>
      <c r="E29" s="2" t="s">
        <v>332</v>
      </c>
      <c r="F29" s="2" t="s">
        <v>440</v>
      </c>
      <c r="G29" s="4" t="s">
        <v>441</v>
      </c>
      <c r="H29" s="4" t="s">
        <v>442</v>
      </c>
      <c r="I29" s="4" t="s">
        <v>389</v>
      </c>
      <c r="J29" s="4" t="s">
        <v>443</v>
      </c>
      <c r="K29" s="4" t="s">
        <v>237</v>
      </c>
      <c r="L29" s="4" t="s">
        <v>115</v>
      </c>
      <c r="M29" s="4" t="s">
        <v>173</v>
      </c>
      <c r="N29" s="4" t="s">
        <v>27</v>
      </c>
      <c r="O29" s="4" t="s">
        <v>444</v>
      </c>
      <c r="P29" s="4" t="s">
        <v>237</v>
      </c>
      <c r="Q29" s="4" t="s">
        <v>141</v>
      </c>
      <c r="R29" s="4" t="s">
        <v>34</v>
      </c>
      <c r="S29" t="str">
        <f t="shared" si="0"/>
        <v> пере</v>
      </c>
      <c r="T29" t="str">
        <f t="shared" si="1"/>
        <v>ПР.ВР</v>
      </c>
      <c r="U29" t="s">
        <v>532</v>
      </c>
      <c r="V29" t="s">
        <v>537</v>
      </c>
      <c r="W29" t="s">
        <v>536</v>
      </c>
      <c r="X29" t="s">
        <v>536</v>
      </c>
      <c r="Y29" s="5" t="s">
        <v>445</v>
      </c>
    </row>
    <row r="30" spans="1:25" x14ac:dyDescent="0.2">
      <c r="A30" t="s">
        <v>446</v>
      </c>
      <c r="B30" t="s">
        <v>328</v>
      </c>
      <c r="C30" s="1" t="s">
        <v>447</v>
      </c>
      <c r="D30" s="3" t="s">
        <v>329</v>
      </c>
      <c r="E30" s="2" t="s">
        <v>248</v>
      </c>
      <c r="F30" s="2" t="s">
        <v>448</v>
      </c>
      <c r="G30" s="4" t="s">
        <v>449</v>
      </c>
      <c r="H30" s="4" t="s">
        <v>450</v>
      </c>
      <c r="I30" s="4" t="s">
        <v>451</v>
      </c>
      <c r="J30" s="4" t="s">
        <v>452</v>
      </c>
      <c r="K30" s="4" t="s">
        <v>237</v>
      </c>
      <c r="L30" s="4" t="s">
        <v>115</v>
      </c>
      <c r="M30" s="4" t="s">
        <v>116</v>
      </c>
      <c r="N30" s="4" t="s">
        <v>27</v>
      </c>
      <c r="O30" s="4" t="s">
        <v>117</v>
      </c>
      <c r="P30" s="4" t="s">
        <v>86</v>
      </c>
      <c r="Q30" s="4" t="s">
        <v>65</v>
      </c>
      <c r="R30" s="4" t="s">
        <v>34</v>
      </c>
      <c r="S30" t="str">
        <f t="shared" si="0"/>
        <v> пере</v>
      </c>
      <c r="T30" t="str">
        <f t="shared" si="1"/>
        <v>ПР.ВР</v>
      </c>
      <c r="U30" t="s">
        <v>531</v>
      </c>
      <c r="V30" t="s">
        <v>537</v>
      </c>
      <c r="W30" t="s">
        <v>536</v>
      </c>
      <c r="X30" t="s">
        <v>536</v>
      </c>
      <c r="Y30" s="5" t="s">
        <v>453</v>
      </c>
    </row>
    <row r="31" spans="1:25" x14ac:dyDescent="0.2">
      <c r="A31" t="s">
        <v>454</v>
      </c>
      <c r="B31" t="s">
        <v>328</v>
      </c>
      <c r="C31" s="1" t="s">
        <v>455</v>
      </c>
      <c r="D31" s="3" t="s">
        <v>329</v>
      </c>
      <c r="E31" s="2" t="s">
        <v>270</v>
      </c>
      <c r="F31" s="2" t="s">
        <v>456</v>
      </c>
      <c r="G31" s="4" t="s">
        <v>168</v>
      </c>
      <c r="H31" s="4" t="s">
        <v>169</v>
      </c>
      <c r="I31" s="4" t="s">
        <v>170</v>
      </c>
      <c r="J31" s="4" t="s">
        <v>171</v>
      </c>
      <c r="K31" s="4" t="s">
        <v>172</v>
      </c>
      <c r="L31" s="4" t="s">
        <v>115</v>
      </c>
      <c r="M31" s="4" t="s">
        <v>173</v>
      </c>
      <c r="N31" s="4" t="s">
        <v>27</v>
      </c>
      <c r="O31" s="4" t="s">
        <v>174</v>
      </c>
      <c r="P31" s="4" t="s">
        <v>172</v>
      </c>
      <c r="Q31" s="4" t="s">
        <v>141</v>
      </c>
      <c r="R31" s="4" t="s">
        <v>34</v>
      </c>
      <c r="S31" t="str">
        <f t="shared" si="0"/>
        <v> пере</v>
      </c>
      <c r="T31" t="str">
        <f t="shared" si="1"/>
        <v>ПР.ВР</v>
      </c>
      <c r="U31" t="s">
        <v>531</v>
      </c>
      <c r="V31" t="s">
        <v>537</v>
      </c>
      <c r="W31" t="s">
        <v>536</v>
      </c>
      <c r="X31" t="s">
        <v>536</v>
      </c>
      <c r="Y31" s="5" t="s">
        <v>457</v>
      </c>
    </row>
    <row r="32" spans="1:25" x14ac:dyDescent="0.2">
      <c r="A32" t="s">
        <v>458</v>
      </c>
      <c r="B32" t="s">
        <v>328</v>
      </c>
      <c r="C32" s="1" t="s">
        <v>459</v>
      </c>
      <c r="D32" s="3" t="s">
        <v>329</v>
      </c>
      <c r="E32" s="2" t="s">
        <v>332</v>
      </c>
      <c r="F32" s="2" t="s">
        <v>460</v>
      </c>
      <c r="G32" s="4" t="s">
        <v>461</v>
      </c>
      <c r="H32" s="4" t="s">
        <v>462</v>
      </c>
      <c r="I32" s="4" t="s">
        <v>463</v>
      </c>
      <c r="J32" s="4" t="s">
        <v>464</v>
      </c>
      <c r="K32" s="4" t="s">
        <v>465</v>
      </c>
      <c r="L32" s="4" t="s">
        <v>115</v>
      </c>
      <c r="M32" s="4" t="s">
        <v>62</v>
      </c>
      <c r="N32" s="4" t="s">
        <v>27</v>
      </c>
      <c r="O32" s="4" t="s">
        <v>466</v>
      </c>
      <c r="P32" s="4" t="s">
        <v>467</v>
      </c>
      <c r="Q32" s="4" t="s">
        <v>141</v>
      </c>
      <c r="R32" s="4" t="s">
        <v>34</v>
      </c>
      <c r="S32" t="str">
        <f t="shared" si="0"/>
        <v> пере</v>
      </c>
      <c r="T32" t="str">
        <f t="shared" si="1"/>
        <v>ПР.ВР</v>
      </c>
      <c r="U32" t="s">
        <v>531</v>
      </c>
      <c r="V32" t="s">
        <v>537</v>
      </c>
      <c r="W32" t="s">
        <v>536</v>
      </c>
      <c r="X32" t="s">
        <v>536</v>
      </c>
      <c r="Y32" s="5" t="s">
        <v>468</v>
      </c>
    </row>
    <row r="33" spans="1:25" x14ac:dyDescent="0.2">
      <c r="A33" t="s">
        <v>469</v>
      </c>
      <c r="B33" t="s">
        <v>328</v>
      </c>
      <c r="C33" s="1" t="s">
        <v>470</v>
      </c>
      <c r="D33" s="3" t="s">
        <v>329</v>
      </c>
      <c r="E33" s="2" t="s">
        <v>23</v>
      </c>
      <c r="F33" s="2" t="s">
        <v>471</v>
      </c>
      <c r="G33" s="4" t="s">
        <v>472</v>
      </c>
      <c r="H33" s="4" t="s">
        <v>473</v>
      </c>
      <c r="I33" s="4" t="s">
        <v>474</v>
      </c>
      <c r="J33" s="4" t="s">
        <v>475</v>
      </c>
      <c r="K33" s="4" t="s">
        <v>476</v>
      </c>
      <c r="L33" s="4" t="s">
        <v>115</v>
      </c>
      <c r="M33" s="4" t="s">
        <v>173</v>
      </c>
      <c r="N33" s="4" t="s">
        <v>27</v>
      </c>
      <c r="O33" s="4" t="s">
        <v>102</v>
      </c>
      <c r="P33" s="4" t="s">
        <v>127</v>
      </c>
      <c r="Q33" s="4" t="s">
        <v>65</v>
      </c>
      <c r="R33" s="4" t="s">
        <v>34</v>
      </c>
      <c r="S33" t="str">
        <f t="shared" si="0"/>
        <v> пере</v>
      </c>
      <c r="T33" t="str">
        <f t="shared" si="1"/>
        <v>ПР.ВР</v>
      </c>
      <c r="U33" t="s">
        <v>532</v>
      </c>
      <c r="V33" t="s">
        <v>537</v>
      </c>
      <c r="W33" t="s">
        <v>540</v>
      </c>
      <c r="X33" t="s">
        <v>536</v>
      </c>
      <c r="Y33" s="5" t="s">
        <v>477</v>
      </c>
    </row>
    <row r="34" spans="1:25" x14ac:dyDescent="0.2">
      <c r="A34" t="s">
        <v>478</v>
      </c>
      <c r="B34" t="s">
        <v>328</v>
      </c>
      <c r="C34" s="1" t="s">
        <v>479</v>
      </c>
      <c r="D34" s="3" t="s">
        <v>329</v>
      </c>
      <c r="E34" s="2" t="s">
        <v>104</v>
      </c>
      <c r="F34" s="2" t="s">
        <v>480</v>
      </c>
      <c r="G34" s="4" t="s">
        <v>206</v>
      </c>
      <c r="H34" s="4" t="s">
        <v>199</v>
      </c>
      <c r="I34" s="4" t="s">
        <v>200</v>
      </c>
      <c r="J34" s="4" t="s">
        <v>207</v>
      </c>
      <c r="K34" s="4" t="s">
        <v>202</v>
      </c>
      <c r="L34" s="4" t="s">
        <v>115</v>
      </c>
      <c r="M34" s="4" t="s">
        <v>116</v>
      </c>
      <c r="N34" s="4" t="s">
        <v>27</v>
      </c>
      <c r="O34" s="4" t="s">
        <v>203</v>
      </c>
      <c r="P34" s="4" t="s">
        <v>204</v>
      </c>
      <c r="Q34" s="4" t="s">
        <v>141</v>
      </c>
      <c r="R34" s="4" t="s">
        <v>34</v>
      </c>
      <c r="S34" t="str">
        <f t="shared" si="0"/>
        <v> пере</v>
      </c>
      <c r="T34" t="str">
        <f t="shared" si="1"/>
        <v>ПР.ВР</v>
      </c>
      <c r="U34" t="s">
        <v>532</v>
      </c>
      <c r="V34" t="s">
        <v>538</v>
      </c>
      <c r="W34" t="s">
        <v>540</v>
      </c>
      <c r="X34" t="s">
        <v>536</v>
      </c>
      <c r="Y34" s="5" t="s">
        <v>481</v>
      </c>
    </row>
    <row r="35" spans="1:25" x14ac:dyDescent="0.2">
      <c r="A35" t="s">
        <v>482</v>
      </c>
      <c r="B35" t="s">
        <v>317</v>
      </c>
      <c r="C35" s="1" t="s">
        <v>483</v>
      </c>
      <c r="D35" s="3" t="s">
        <v>318</v>
      </c>
      <c r="E35" s="2" t="s">
        <v>248</v>
      </c>
      <c r="F35" s="2" t="s">
        <v>484</v>
      </c>
      <c r="G35" s="4" t="s">
        <v>485</v>
      </c>
      <c r="H35" s="4" t="s">
        <v>222</v>
      </c>
      <c r="I35" s="4" t="s">
        <v>159</v>
      </c>
      <c r="J35" s="4" t="s">
        <v>486</v>
      </c>
      <c r="K35" s="4" t="s">
        <v>487</v>
      </c>
      <c r="L35" s="4" t="s">
        <v>115</v>
      </c>
      <c r="M35" s="4" t="s">
        <v>225</v>
      </c>
      <c r="N35" s="4" t="s">
        <v>27</v>
      </c>
      <c r="O35" s="4" t="s">
        <v>226</v>
      </c>
      <c r="P35" s="4" t="s">
        <v>44</v>
      </c>
      <c r="Q35" s="4" t="s">
        <v>141</v>
      </c>
      <c r="R35" s="4" t="s">
        <v>34</v>
      </c>
      <c r="S35" t="str">
        <f t="shared" si="0"/>
        <v> пере</v>
      </c>
      <c r="T35" t="str">
        <f t="shared" si="1"/>
        <v>ПР.ВР</v>
      </c>
      <c r="U35" t="s">
        <v>535</v>
      </c>
      <c r="V35" t="s">
        <v>537</v>
      </c>
      <c r="W35" t="s">
        <v>540</v>
      </c>
      <c r="X35" t="s">
        <v>536</v>
      </c>
      <c r="Y35" s="5" t="s">
        <v>488</v>
      </c>
    </row>
    <row r="36" spans="1:25" x14ac:dyDescent="0.2">
      <c r="A36" t="s">
        <v>489</v>
      </c>
      <c r="B36" t="s">
        <v>317</v>
      </c>
      <c r="C36" s="1" t="s">
        <v>490</v>
      </c>
      <c r="D36" s="3" t="s">
        <v>318</v>
      </c>
      <c r="E36" s="2" t="s">
        <v>23</v>
      </c>
      <c r="F36" s="2" t="s">
        <v>491</v>
      </c>
      <c r="G36" s="4" t="s">
        <v>249</v>
      </c>
      <c r="H36" s="4" t="s">
        <v>242</v>
      </c>
      <c r="I36" s="4" t="s">
        <v>243</v>
      </c>
      <c r="J36" s="4" t="s">
        <v>250</v>
      </c>
      <c r="K36" s="4" t="s">
        <v>245</v>
      </c>
      <c r="L36" s="4" t="s">
        <v>115</v>
      </c>
      <c r="M36" s="4" t="s">
        <v>116</v>
      </c>
      <c r="N36" s="4" t="s">
        <v>27</v>
      </c>
      <c r="O36" s="4" t="s">
        <v>246</v>
      </c>
      <c r="P36" s="4" t="s">
        <v>204</v>
      </c>
      <c r="Q36" s="4" t="s">
        <v>141</v>
      </c>
      <c r="R36" s="4" t="s">
        <v>34</v>
      </c>
      <c r="S36" t="str">
        <f t="shared" si="0"/>
        <v> пере</v>
      </c>
      <c r="T36" t="str">
        <f t="shared" si="1"/>
        <v>ПР.ВР</v>
      </c>
      <c r="U36" t="s">
        <v>534</v>
      </c>
      <c r="V36" t="s">
        <v>537</v>
      </c>
      <c r="W36" t="s">
        <v>539</v>
      </c>
      <c r="X36" t="s">
        <v>536</v>
      </c>
      <c r="Y36" s="5" t="s">
        <v>492</v>
      </c>
    </row>
    <row r="37" spans="1:25" x14ac:dyDescent="0.2">
      <c r="A37" t="s">
        <v>493</v>
      </c>
      <c r="B37" t="s">
        <v>317</v>
      </c>
      <c r="C37" s="1" t="s">
        <v>494</v>
      </c>
      <c r="D37" s="3" t="s">
        <v>318</v>
      </c>
      <c r="E37" s="2" t="s">
        <v>104</v>
      </c>
      <c r="F37" s="2" t="s">
        <v>495</v>
      </c>
      <c r="G37" s="4" t="s">
        <v>496</v>
      </c>
      <c r="H37" s="4" t="s">
        <v>497</v>
      </c>
      <c r="I37" s="4" t="s">
        <v>498</v>
      </c>
      <c r="J37" s="4" t="s">
        <v>499</v>
      </c>
      <c r="K37" s="4" t="s">
        <v>500</v>
      </c>
      <c r="L37" s="4" t="s">
        <v>115</v>
      </c>
      <c r="M37" s="4" t="s">
        <v>116</v>
      </c>
      <c r="N37" s="4" t="s">
        <v>27</v>
      </c>
      <c r="O37" s="4" t="s">
        <v>501</v>
      </c>
      <c r="P37" s="4" t="s">
        <v>310</v>
      </c>
      <c r="Q37" s="4" t="s">
        <v>141</v>
      </c>
      <c r="R37" s="4" t="s">
        <v>34</v>
      </c>
      <c r="S37" t="str">
        <f t="shared" si="0"/>
        <v> пере</v>
      </c>
      <c r="T37" t="str">
        <f t="shared" si="1"/>
        <v>ПР.ВР</v>
      </c>
      <c r="U37" t="s">
        <v>535</v>
      </c>
      <c r="V37" t="s">
        <v>537</v>
      </c>
      <c r="W37" t="s">
        <v>540</v>
      </c>
      <c r="X37" t="s">
        <v>536</v>
      </c>
      <c r="Y37" s="5" t="s">
        <v>502</v>
      </c>
    </row>
    <row r="38" spans="1:25" x14ac:dyDescent="0.2">
      <c r="A38" t="s">
        <v>503</v>
      </c>
      <c r="B38" t="s">
        <v>328</v>
      </c>
      <c r="C38" s="1" t="s">
        <v>504</v>
      </c>
      <c r="D38" s="3" t="s">
        <v>329</v>
      </c>
      <c r="E38" s="2" t="s">
        <v>104</v>
      </c>
      <c r="F38" s="2" t="s">
        <v>505</v>
      </c>
      <c r="G38" s="4" t="s">
        <v>506</v>
      </c>
      <c r="H38" s="4" t="s">
        <v>507</v>
      </c>
      <c r="I38" s="4" t="s">
        <v>508</v>
      </c>
      <c r="J38" s="4" t="s">
        <v>509</v>
      </c>
      <c r="K38" s="4" t="s">
        <v>233</v>
      </c>
      <c r="L38" s="4" t="s">
        <v>115</v>
      </c>
      <c r="M38" s="4" t="s">
        <v>62</v>
      </c>
      <c r="N38" s="4" t="s">
        <v>27</v>
      </c>
      <c r="O38" s="4" t="s">
        <v>510</v>
      </c>
      <c r="P38" s="4" t="s">
        <v>184</v>
      </c>
      <c r="Q38" s="4" t="s">
        <v>141</v>
      </c>
      <c r="R38" s="4" t="s">
        <v>34</v>
      </c>
      <c r="S38" t="str">
        <f t="shared" si="0"/>
        <v> пере</v>
      </c>
      <c r="T38" t="str">
        <f t="shared" si="1"/>
        <v>ПР.ВР</v>
      </c>
      <c r="U38" t="s">
        <v>535</v>
      </c>
      <c r="V38" t="s">
        <v>538</v>
      </c>
      <c r="W38" t="s">
        <v>540</v>
      </c>
      <c r="X38" t="s">
        <v>536</v>
      </c>
      <c r="Y38" s="5" t="s">
        <v>511</v>
      </c>
    </row>
    <row r="39" spans="1:25" x14ac:dyDescent="0.2">
      <c r="A39" t="s">
        <v>512</v>
      </c>
      <c r="B39" t="s">
        <v>328</v>
      </c>
      <c r="C39" s="1" t="s">
        <v>513</v>
      </c>
      <c r="D39" s="3" t="s">
        <v>329</v>
      </c>
      <c r="E39" s="2" t="s">
        <v>104</v>
      </c>
      <c r="F39" s="2" t="s">
        <v>514</v>
      </c>
      <c r="G39" s="4" t="s">
        <v>515</v>
      </c>
      <c r="H39" s="4" t="s">
        <v>516</v>
      </c>
      <c r="I39" s="4" t="s">
        <v>517</v>
      </c>
      <c r="J39" s="4" t="s">
        <v>518</v>
      </c>
      <c r="K39" s="4" t="s">
        <v>498</v>
      </c>
      <c r="L39" s="4" t="s">
        <v>519</v>
      </c>
      <c r="M39" s="4" t="s">
        <v>520</v>
      </c>
      <c r="N39" s="4" t="s">
        <v>27</v>
      </c>
      <c r="O39" s="4" t="s">
        <v>27</v>
      </c>
      <c r="P39" s="4" t="s">
        <v>27</v>
      </c>
      <c r="Q39" s="4" t="s">
        <v>141</v>
      </c>
      <c r="R39" s="4" t="s">
        <v>34</v>
      </c>
      <c r="S39" t="str">
        <f t="shared" si="0"/>
        <v> пере</v>
      </c>
      <c r="T39" t="str">
        <f t="shared" si="1"/>
        <v>ПР.ВР</v>
      </c>
      <c r="U39" t="s">
        <v>535</v>
      </c>
      <c r="V39" t="s">
        <v>536</v>
      </c>
      <c r="W39" t="s">
        <v>540</v>
      </c>
      <c r="X39" t="s">
        <v>536</v>
      </c>
      <c r="Y39" s="5" t="s">
        <v>521</v>
      </c>
    </row>
    <row r="40" spans="1:25" x14ac:dyDescent="0.2">
      <c r="A40" t="s">
        <v>311</v>
      </c>
      <c r="B40" t="s">
        <v>312</v>
      </c>
      <c r="C40" s="1" t="s">
        <v>313</v>
      </c>
      <c r="D40" s="3" t="s">
        <v>314</v>
      </c>
      <c r="E40" s="2" t="s">
        <v>23</v>
      </c>
      <c r="F40" s="2" t="s">
        <v>315</v>
      </c>
      <c r="G40" s="4" t="s">
        <v>255</v>
      </c>
      <c r="H40" s="4" t="s">
        <v>256</v>
      </c>
      <c r="I40" s="4" t="s">
        <v>27</v>
      </c>
      <c r="J40" s="4" t="s">
        <v>257</v>
      </c>
      <c r="K40" s="4" t="s">
        <v>258</v>
      </c>
      <c r="L40" s="4" t="s">
        <v>115</v>
      </c>
      <c r="M40" s="4" t="s">
        <v>116</v>
      </c>
      <c r="N40" s="4" t="s">
        <v>27</v>
      </c>
      <c r="O40" s="4" t="s">
        <v>259</v>
      </c>
      <c r="P40" s="4" t="s">
        <v>258</v>
      </c>
      <c r="Q40" s="4" t="s">
        <v>141</v>
      </c>
      <c r="R40" s="4" t="s">
        <v>260</v>
      </c>
      <c r="S40" t="str">
        <f t="shared" si="0"/>
        <v> пере</v>
      </c>
      <c r="T40" t="str">
        <f t="shared" si="1"/>
        <v>ПР.ВР</v>
      </c>
      <c r="U40" t="s">
        <v>532</v>
      </c>
      <c r="V40" t="s">
        <v>537</v>
      </c>
      <c r="W40" t="s">
        <v>539</v>
      </c>
      <c r="X40" t="s">
        <v>536</v>
      </c>
      <c r="Y40" s="5" t="s">
        <v>316</v>
      </c>
    </row>
    <row r="41" spans="1:25" x14ac:dyDescent="0.2">
      <c r="A41" t="s">
        <v>319</v>
      </c>
      <c r="B41" t="s">
        <v>317</v>
      </c>
      <c r="C41" s="1" t="s">
        <v>320</v>
      </c>
      <c r="D41" s="3" t="s">
        <v>318</v>
      </c>
      <c r="E41" s="2" t="s">
        <v>104</v>
      </c>
      <c r="F41" s="2" t="s">
        <v>321</v>
      </c>
      <c r="G41" s="4" t="s">
        <v>322</v>
      </c>
      <c r="H41" s="4" t="s">
        <v>323</v>
      </c>
      <c r="I41" s="4" t="s">
        <v>324</v>
      </c>
      <c r="J41" s="4" t="s">
        <v>325</v>
      </c>
      <c r="K41" s="4" t="s">
        <v>258</v>
      </c>
      <c r="L41" s="4" t="s">
        <v>115</v>
      </c>
      <c r="M41" s="4" t="s">
        <v>116</v>
      </c>
      <c r="N41" s="4" t="s">
        <v>27</v>
      </c>
      <c r="O41" s="4" t="s">
        <v>326</v>
      </c>
      <c r="P41" s="4" t="s">
        <v>258</v>
      </c>
      <c r="Q41" s="4" t="s">
        <v>141</v>
      </c>
      <c r="R41" s="4" t="s">
        <v>260</v>
      </c>
      <c r="S41" t="str">
        <f t="shared" si="0"/>
        <v> пере</v>
      </c>
      <c r="T41" t="str">
        <f t="shared" si="1"/>
        <v>ПР.ВР</v>
      </c>
      <c r="U41" t="s">
        <v>532</v>
      </c>
      <c r="V41" t="s">
        <v>537</v>
      </c>
      <c r="W41" t="s">
        <v>540</v>
      </c>
      <c r="X41" t="s">
        <v>536</v>
      </c>
      <c r="Y41" s="5" t="s">
        <v>327</v>
      </c>
    </row>
    <row r="42" spans="1:25" x14ac:dyDescent="0.2">
      <c r="A42" t="s">
        <v>330</v>
      </c>
      <c r="B42" t="s">
        <v>312</v>
      </c>
      <c r="C42" s="1" t="s">
        <v>331</v>
      </c>
      <c r="D42" s="3" t="s">
        <v>314</v>
      </c>
      <c r="E42" s="2" t="s">
        <v>332</v>
      </c>
      <c r="F42" s="2" t="s">
        <v>333</v>
      </c>
      <c r="G42" s="4" t="s">
        <v>334</v>
      </c>
      <c r="H42" s="4" t="s">
        <v>335</v>
      </c>
      <c r="I42" s="4" t="s">
        <v>324</v>
      </c>
      <c r="J42" s="4" t="s">
        <v>336</v>
      </c>
      <c r="K42" s="4" t="s">
        <v>278</v>
      </c>
      <c r="L42" s="4" t="s">
        <v>115</v>
      </c>
      <c r="M42" s="4" t="s">
        <v>116</v>
      </c>
      <c r="N42" s="4" t="s">
        <v>27</v>
      </c>
      <c r="O42" s="4" t="s">
        <v>337</v>
      </c>
      <c r="P42" s="4" t="s">
        <v>278</v>
      </c>
      <c r="Q42" s="4" t="s">
        <v>141</v>
      </c>
      <c r="R42" s="4" t="s">
        <v>260</v>
      </c>
      <c r="S42" t="str">
        <f t="shared" si="0"/>
        <v> пере</v>
      </c>
      <c r="T42" t="str">
        <f t="shared" si="1"/>
        <v>ПР.ВР</v>
      </c>
      <c r="U42" t="s">
        <v>534</v>
      </c>
      <c r="V42" t="s">
        <v>537</v>
      </c>
      <c r="W42" t="s">
        <v>536</v>
      </c>
      <c r="X42" t="s">
        <v>536</v>
      </c>
      <c r="Y42" s="5" t="s">
        <v>338</v>
      </c>
    </row>
    <row r="43" spans="1:25" x14ac:dyDescent="0.2">
      <c r="A43" t="s">
        <v>339</v>
      </c>
      <c r="B43" t="s">
        <v>328</v>
      </c>
      <c r="C43" s="1" t="s">
        <v>340</v>
      </c>
      <c r="D43" s="3" t="s">
        <v>329</v>
      </c>
      <c r="E43" s="2" t="s">
        <v>167</v>
      </c>
      <c r="F43" s="2" t="s">
        <v>341</v>
      </c>
      <c r="G43" s="4" t="s">
        <v>342</v>
      </c>
      <c r="H43" s="4" t="s">
        <v>26</v>
      </c>
      <c r="I43" s="4" t="s">
        <v>27</v>
      </c>
      <c r="J43" s="4" t="s">
        <v>343</v>
      </c>
      <c r="K43" s="4" t="s">
        <v>278</v>
      </c>
      <c r="L43" s="4" t="s">
        <v>271</v>
      </c>
      <c r="M43" s="4" t="s">
        <v>308</v>
      </c>
      <c r="N43" s="4" t="s">
        <v>47</v>
      </c>
      <c r="O43" s="4" t="s">
        <v>27</v>
      </c>
      <c r="P43" s="4" t="s">
        <v>27</v>
      </c>
      <c r="Q43" s="4" t="s">
        <v>33</v>
      </c>
      <c r="R43" s="4" t="s">
        <v>260</v>
      </c>
      <c r="S43" t="str">
        <f t="shared" si="0"/>
        <v> пере</v>
      </c>
      <c r="T43" t="str">
        <f t="shared" si="1"/>
        <v>ПР.ВР</v>
      </c>
      <c r="U43" t="s">
        <v>535</v>
      </c>
      <c r="V43" t="s">
        <v>537</v>
      </c>
      <c r="W43" t="s">
        <v>536</v>
      </c>
      <c r="X43" t="s">
        <v>536</v>
      </c>
      <c r="Y43" s="5" t="s">
        <v>344</v>
      </c>
    </row>
    <row r="44" spans="1:25" x14ac:dyDescent="0.2">
      <c r="A44" t="s">
        <v>345</v>
      </c>
      <c r="B44" t="s">
        <v>346</v>
      </c>
      <c r="C44" s="1" t="s">
        <v>347</v>
      </c>
      <c r="D44" s="3" t="s">
        <v>348</v>
      </c>
      <c r="E44" s="2" t="s">
        <v>167</v>
      </c>
      <c r="F44" s="2" t="s">
        <v>27</v>
      </c>
      <c r="G44" s="4" t="s">
        <v>349</v>
      </c>
      <c r="H44" s="4" t="s">
        <v>350</v>
      </c>
      <c r="I44" s="4" t="s">
        <v>351</v>
      </c>
      <c r="J44" s="4" t="s">
        <v>352</v>
      </c>
      <c r="K44" s="4" t="s">
        <v>304</v>
      </c>
      <c r="L44" s="4" t="s">
        <v>115</v>
      </c>
      <c r="M44" s="4" t="s">
        <v>173</v>
      </c>
      <c r="N44" s="4" t="s">
        <v>27</v>
      </c>
      <c r="O44" s="4" t="s">
        <v>353</v>
      </c>
      <c r="P44" s="4" t="s">
        <v>304</v>
      </c>
      <c r="Q44" s="4" t="s">
        <v>65</v>
      </c>
      <c r="R44" s="4" t="s">
        <v>260</v>
      </c>
      <c r="S44" t="str">
        <f t="shared" si="0"/>
        <v> пере</v>
      </c>
      <c r="T44" t="str">
        <f t="shared" si="1"/>
        <v>БУД.ВР</v>
      </c>
      <c r="U44" t="s">
        <v>535</v>
      </c>
      <c r="V44" t="s">
        <v>537</v>
      </c>
      <c r="W44" t="s">
        <v>540</v>
      </c>
      <c r="X44" t="s">
        <v>536</v>
      </c>
      <c r="Y44" s="5" t="s">
        <v>354</v>
      </c>
    </row>
    <row r="45" spans="1:25" x14ac:dyDescent="0.2">
      <c r="A45" t="s">
        <v>355</v>
      </c>
      <c r="B45" t="s">
        <v>328</v>
      </c>
      <c r="C45" s="1" t="s">
        <v>356</v>
      </c>
      <c r="D45" s="3" t="s">
        <v>329</v>
      </c>
      <c r="E45" s="2" t="s">
        <v>167</v>
      </c>
      <c r="F45" s="2" t="s">
        <v>27</v>
      </c>
      <c r="G45" s="4" t="s">
        <v>357</v>
      </c>
      <c r="H45" s="4" t="s">
        <v>358</v>
      </c>
      <c r="I45" s="4" t="s">
        <v>359</v>
      </c>
      <c r="J45" s="4" t="s">
        <v>360</v>
      </c>
      <c r="K45" s="4" t="s">
        <v>304</v>
      </c>
      <c r="L45" s="4" t="s">
        <v>115</v>
      </c>
      <c r="M45" s="4" t="s">
        <v>116</v>
      </c>
      <c r="N45" s="4" t="s">
        <v>27</v>
      </c>
      <c r="O45" s="4" t="s">
        <v>361</v>
      </c>
      <c r="P45" s="4" t="s">
        <v>278</v>
      </c>
      <c r="Q45" s="4" t="s">
        <v>141</v>
      </c>
      <c r="R45" s="4" t="s">
        <v>260</v>
      </c>
      <c r="S45" t="str">
        <f t="shared" si="0"/>
        <v> пере</v>
      </c>
      <c r="T45" t="str">
        <f t="shared" si="1"/>
        <v>ПР.ВР</v>
      </c>
      <c r="U45" t="s">
        <v>531</v>
      </c>
      <c r="V45" t="s">
        <v>537</v>
      </c>
      <c r="W45" t="s">
        <v>539</v>
      </c>
      <c r="X45" t="s">
        <v>536</v>
      </c>
      <c r="Y45" s="5" t="s">
        <v>362</v>
      </c>
    </row>
    <row r="46" spans="1:25" x14ac:dyDescent="0.2">
      <c r="A46" t="s">
        <v>363</v>
      </c>
      <c r="B46" t="s">
        <v>317</v>
      </c>
      <c r="C46" s="1" t="s">
        <v>364</v>
      </c>
      <c r="D46" s="3" t="s">
        <v>318</v>
      </c>
      <c r="E46" s="2" t="s">
        <v>365</v>
      </c>
      <c r="F46" s="2" t="s">
        <v>366</v>
      </c>
      <c r="G46" s="4" t="s">
        <v>367</v>
      </c>
      <c r="H46" s="4" t="s">
        <v>368</v>
      </c>
      <c r="I46" s="4" t="s">
        <v>369</v>
      </c>
      <c r="J46" s="4" t="s">
        <v>370</v>
      </c>
      <c r="K46" s="4" t="s">
        <v>304</v>
      </c>
      <c r="L46" s="4" t="s">
        <v>115</v>
      </c>
      <c r="M46" s="4" t="s">
        <v>116</v>
      </c>
      <c r="N46" s="4" t="s">
        <v>27</v>
      </c>
      <c r="O46" s="4" t="s">
        <v>371</v>
      </c>
      <c r="P46" s="4" t="s">
        <v>304</v>
      </c>
      <c r="Q46" s="4" t="s">
        <v>141</v>
      </c>
      <c r="R46" s="4" t="s">
        <v>260</v>
      </c>
      <c r="S46" t="str">
        <f t="shared" si="0"/>
        <v> пере</v>
      </c>
      <c r="T46" t="str">
        <f t="shared" si="1"/>
        <v>ПР.ВР</v>
      </c>
      <c r="U46" t="s">
        <v>534</v>
      </c>
      <c r="V46" t="s">
        <v>537</v>
      </c>
      <c r="W46" t="s">
        <v>540</v>
      </c>
      <c r="X46" t="s">
        <v>536</v>
      </c>
      <c r="Y46" s="5" t="s">
        <v>372</v>
      </c>
    </row>
    <row r="47" spans="1:25" x14ac:dyDescent="0.2">
      <c r="A47" t="s">
        <v>373</v>
      </c>
      <c r="B47" t="s">
        <v>328</v>
      </c>
      <c r="C47" s="1" t="s">
        <v>374</v>
      </c>
      <c r="D47" s="3" t="s">
        <v>329</v>
      </c>
      <c r="E47" s="2" t="s">
        <v>104</v>
      </c>
      <c r="F47" s="2" t="s">
        <v>375</v>
      </c>
      <c r="G47" s="4" t="s">
        <v>376</v>
      </c>
      <c r="H47" s="4" t="s">
        <v>377</v>
      </c>
      <c r="I47" s="4" t="s">
        <v>378</v>
      </c>
      <c r="J47" s="4" t="s">
        <v>379</v>
      </c>
      <c r="K47" s="4" t="s">
        <v>304</v>
      </c>
      <c r="L47" s="4" t="s">
        <v>45</v>
      </c>
      <c r="M47" s="4" t="s">
        <v>380</v>
      </c>
      <c r="N47" s="4" t="s">
        <v>381</v>
      </c>
      <c r="O47" s="4" t="s">
        <v>382</v>
      </c>
      <c r="P47" s="4" t="s">
        <v>304</v>
      </c>
      <c r="Q47" s="4" t="s">
        <v>65</v>
      </c>
      <c r="R47" s="4" t="s">
        <v>260</v>
      </c>
      <c r="S47" t="str">
        <f t="shared" si="0"/>
        <v> пере</v>
      </c>
      <c r="T47" t="str">
        <f t="shared" si="1"/>
        <v>ПР.ВР</v>
      </c>
      <c r="U47" t="s">
        <v>532</v>
      </c>
      <c r="V47" t="s">
        <v>537</v>
      </c>
      <c r="W47" t="s">
        <v>536</v>
      </c>
      <c r="X47" t="s">
        <v>536</v>
      </c>
      <c r="Y47" s="5" t="s">
        <v>383</v>
      </c>
    </row>
    <row r="48" spans="1:25" x14ac:dyDescent="0.2">
      <c r="A48" t="s">
        <v>384</v>
      </c>
      <c r="B48" t="s">
        <v>328</v>
      </c>
      <c r="C48" s="1" t="s">
        <v>385</v>
      </c>
      <c r="D48" s="3" t="s">
        <v>329</v>
      </c>
      <c r="E48" s="2" t="s">
        <v>23</v>
      </c>
      <c r="F48" s="2" t="s">
        <v>386</v>
      </c>
      <c r="G48" s="4" t="s">
        <v>387</v>
      </c>
      <c r="H48" s="4" t="s">
        <v>388</v>
      </c>
      <c r="I48" s="4" t="s">
        <v>389</v>
      </c>
      <c r="J48" s="4" t="s">
        <v>390</v>
      </c>
      <c r="K48" s="4" t="s">
        <v>304</v>
      </c>
      <c r="L48" s="4" t="s">
        <v>115</v>
      </c>
      <c r="M48" s="4" t="s">
        <v>116</v>
      </c>
      <c r="N48" s="4" t="s">
        <v>27</v>
      </c>
      <c r="O48" s="4" t="s">
        <v>391</v>
      </c>
      <c r="P48" s="4" t="s">
        <v>304</v>
      </c>
      <c r="Q48" s="4" t="s">
        <v>65</v>
      </c>
      <c r="R48" s="4" t="s">
        <v>260</v>
      </c>
      <c r="S48" t="str">
        <f t="shared" si="0"/>
        <v> пере</v>
      </c>
      <c r="T48" t="str">
        <f t="shared" si="1"/>
        <v>ПР.ВР</v>
      </c>
      <c r="U48" t="s">
        <v>531</v>
      </c>
      <c r="V48" t="s">
        <v>537</v>
      </c>
      <c r="W48" t="s">
        <v>539</v>
      </c>
      <c r="X48" t="s">
        <v>536</v>
      </c>
      <c r="Y48" s="5" t="s">
        <v>392</v>
      </c>
    </row>
    <row r="49" spans="1:25" x14ac:dyDescent="0.2">
      <c r="A49" t="s">
        <v>393</v>
      </c>
      <c r="B49" t="s">
        <v>312</v>
      </c>
      <c r="C49" s="1" t="s">
        <v>394</v>
      </c>
      <c r="D49" s="3" t="s">
        <v>314</v>
      </c>
      <c r="E49" s="2" t="s">
        <v>23</v>
      </c>
      <c r="F49" s="2" t="s">
        <v>395</v>
      </c>
      <c r="G49" s="4" t="s">
        <v>396</v>
      </c>
      <c r="H49" s="4" t="s">
        <v>397</v>
      </c>
      <c r="I49" s="4" t="s">
        <v>398</v>
      </c>
      <c r="J49" s="4" t="s">
        <v>399</v>
      </c>
      <c r="K49" s="4" t="s">
        <v>304</v>
      </c>
      <c r="L49" s="4" t="s">
        <v>115</v>
      </c>
      <c r="M49" s="4" t="s">
        <v>62</v>
      </c>
      <c r="N49" s="4" t="s">
        <v>27</v>
      </c>
      <c r="O49" s="4" t="s">
        <v>400</v>
      </c>
      <c r="P49" s="4" t="s">
        <v>304</v>
      </c>
      <c r="Q49" s="4" t="s">
        <v>65</v>
      </c>
      <c r="R49" s="4" t="s">
        <v>260</v>
      </c>
      <c r="S49" t="str">
        <f t="shared" si="0"/>
        <v> пере</v>
      </c>
      <c r="T49" t="str">
        <f t="shared" si="1"/>
        <v>ПР.ВР</v>
      </c>
      <c r="U49" t="s">
        <v>532</v>
      </c>
      <c r="V49" t="s">
        <v>537</v>
      </c>
      <c r="W49" t="s">
        <v>539</v>
      </c>
      <c r="X49" t="s">
        <v>536</v>
      </c>
      <c r="Y49" s="5" t="s">
        <v>401</v>
      </c>
    </row>
    <row r="50" spans="1:25" x14ac:dyDescent="0.2">
      <c r="A50" t="s">
        <v>402</v>
      </c>
      <c r="B50" t="s">
        <v>312</v>
      </c>
      <c r="C50" s="1" t="s">
        <v>403</v>
      </c>
      <c r="D50" s="3" t="s">
        <v>314</v>
      </c>
      <c r="E50" s="2" t="s">
        <v>23</v>
      </c>
      <c r="F50" s="2" t="s">
        <v>404</v>
      </c>
      <c r="G50" s="4" t="s">
        <v>405</v>
      </c>
      <c r="H50" s="4" t="s">
        <v>406</v>
      </c>
      <c r="I50" s="4" t="s">
        <v>407</v>
      </c>
      <c r="J50" s="4" t="s">
        <v>408</v>
      </c>
      <c r="K50" s="4" t="s">
        <v>309</v>
      </c>
      <c r="L50" s="4" t="s">
        <v>115</v>
      </c>
      <c r="M50" s="4" t="s">
        <v>116</v>
      </c>
      <c r="N50" s="4" t="s">
        <v>27</v>
      </c>
      <c r="O50" s="4" t="s">
        <v>409</v>
      </c>
      <c r="P50" s="4" t="s">
        <v>309</v>
      </c>
      <c r="Q50" s="4" t="s">
        <v>141</v>
      </c>
      <c r="R50" s="4" t="s">
        <v>260</v>
      </c>
      <c r="S50" t="str">
        <f t="shared" si="0"/>
        <v> пере</v>
      </c>
      <c r="T50" t="str">
        <f t="shared" si="1"/>
        <v>ПР.ВР</v>
      </c>
      <c r="U50" t="s">
        <v>531</v>
      </c>
      <c r="V50" t="s">
        <v>537</v>
      </c>
      <c r="W50" t="s">
        <v>539</v>
      </c>
      <c r="X50" t="s">
        <v>536</v>
      </c>
      <c r="Y50" s="5" t="s">
        <v>410</v>
      </c>
    </row>
    <row r="51" spans="1:25" x14ac:dyDescent="0.2">
      <c r="A51" t="s">
        <v>411</v>
      </c>
      <c r="B51" t="s">
        <v>317</v>
      </c>
      <c r="C51" s="1" t="s">
        <v>412</v>
      </c>
      <c r="D51" s="3" t="s">
        <v>318</v>
      </c>
      <c r="E51" s="2" t="s">
        <v>23</v>
      </c>
      <c r="F51" s="2" t="s">
        <v>413</v>
      </c>
      <c r="G51" s="4" t="s">
        <v>414</v>
      </c>
      <c r="H51" s="4" t="s">
        <v>415</v>
      </c>
      <c r="I51" s="4" t="s">
        <v>416</v>
      </c>
      <c r="J51" s="4" t="s">
        <v>417</v>
      </c>
      <c r="K51" s="4" t="s">
        <v>309</v>
      </c>
      <c r="L51" s="4" t="s">
        <v>45</v>
      </c>
      <c r="M51" s="4" t="s">
        <v>46</v>
      </c>
      <c r="N51" s="4" t="s">
        <v>101</v>
      </c>
      <c r="O51" s="4" t="s">
        <v>280</v>
      </c>
      <c r="P51" s="4" t="s">
        <v>309</v>
      </c>
      <c r="Q51" s="4" t="s">
        <v>65</v>
      </c>
      <c r="R51" s="4" t="s">
        <v>260</v>
      </c>
      <c r="S51" t="str">
        <f t="shared" si="0"/>
        <v> пере</v>
      </c>
      <c r="T51" t="str">
        <f>IF(OR(RIGHT(D51,3)="ет ",RIGHT(D51,3)="ют ",RIGHT(D51,3)="шь ",RIGHT(D51,3)="ем "),"БУД.ВР", IF( OR(RIGHT(D51,2)="л ",RIGHT(D51,3)="ла ",RIGHT(D51,3)="ли ",  RIGHT(D51,3)="ли ",RIGHT(D51,3)="ло "),"ПР.ВР"))</f>
        <v>ПР.ВР</v>
      </c>
      <c r="U51" t="s">
        <v>534</v>
      </c>
      <c r="V51" t="s">
        <v>537</v>
      </c>
      <c r="W51" t="s">
        <v>536</v>
      </c>
      <c r="X51" t="s">
        <v>536</v>
      </c>
      <c r="Y51" s="5" t="s">
        <v>418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9"/>
  <sheetViews>
    <sheetView zoomScale="104" workbookViewId="0">
      <selection activeCell="B22" sqref="B22"/>
    </sheetView>
  </sheetViews>
  <sheetFormatPr baseColWidth="10" defaultRowHeight="16" x14ac:dyDescent="0.2"/>
  <cols>
    <col min="1" max="1" width="17" bestFit="1" customWidth="1"/>
    <col min="2" max="2" width="18.83203125" bestFit="1" customWidth="1"/>
  </cols>
  <sheetData>
    <row r="3" spans="1:2" x14ac:dyDescent="0.2">
      <c r="A3" s="8" t="s">
        <v>523</v>
      </c>
      <c r="B3" t="s">
        <v>545</v>
      </c>
    </row>
    <row r="4" spans="1:2" x14ac:dyDescent="0.2">
      <c r="A4" s="9" t="s">
        <v>541</v>
      </c>
      <c r="B4" s="7">
        <v>25</v>
      </c>
    </row>
    <row r="5" spans="1:2" x14ac:dyDescent="0.2">
      <c r="A5" s="10" t="s">
        <v>543</v>
      </c>
      <c r="B5" s="7">
        <v>1</v>
      </c>
    </row>
    <row r="6" spans="1:2" x14ac:dyDescent="0.2">
      <c r="A6" s="10" t="s">
        <v>544</v>
      </c>
      <c r="B6" s="7">
        <v>24</v>
      </c>
    </row>
    <row r="7" spans="1:2" x14ac:dyDescent="0.2">
      <c r="A7" s="9" t="s">
        <v>542</v>
      </c>
      <c r="B7" s="7">
        <v>25</v>
      </c>
    </row>
    <row r="8" spans="1:2" x14ac:dyDescent="0.2">
      <c r="A8" s="10" t="s">
        <v>543</v>
      </c>
      <c r="B8" s="7">
        <v>9</v>
      </c>
    </row>
    <row r="9" spans="1:2" x14ac:dyDescent="0.2">
      <c r="A9" s="10" t="s">
        <v>544</v>
      </c>
      <c r="B9" s="7">
        <v>16</v>
      </c>
    </row>
    <row r="10" spans="1:2" x14ac:dyDescent="0.2">
      <c r="A10" s="9" t="s">
        <v>524</v>
      </c>
      <c r="B10" s="7">
        <v>50</v>
      </c>
    </row>
    <row r="18" spans="1:1" x14ac:dyDescent="0.2">
      <c r="A18" t="s">
        <v>546</v>
      </c>
    </row>
    <row r="19" spans="1:1" x14ac:dyDescent="0.2">
      <c r="A19" t="s">
        <v>547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3"/>
  <sheetViews>
    <sheetView topLeftCell="A2" workbookViewId="0">
      <selection activeCell="G33" sqref="G33"/>
    </sheetView>
  </sheetViews>
  <sheetFormatPr baseColWidth="10" defaultRowHeight="16" x14ac:dyDescent="0.2"/>
  <cols>
    <col min="1" max="1" width="17" bestFit="1" customWidth="1"/>
    <col min="2" max="2" width="27.83203125" bestFit="1" customWidth="1"/>
  </cols>
  <sheetData>
    <row r="3" spans="1:2" x14ac:dyDescent="0.2">
      <c r="A3" s="8" t="s">
        <v>523</v>
      </c>
      <c r="B3" t="s">
        <v>548</v>
      </c>
    </row>
    <row r="4" spans="1:2" x14ac:dyDescent="0.2">
      <c r="A4" s="9" t="s">
        <v>541</v>
      </c>
      <c r="B4" s="7">
        <v>25</v>
      </c>
    </row>
    <row r="5" spans="1:2" x14ac:dyDescent="0.2">
      <c r="A5" s="10" t="s">
        <v>531</v>
      </c>
      <c r="B5" s="7">
        <v>6</v>
      </c>
    </row>
    <row r="6" spans="1:2" x14ac:dyDescent="0.2">
      <c r="A6" s="10" t="s">
        <v>535</v>
      </c>
      <c r="B6" s="7">
        <v>7</v>
      </c>
    </row>
    <row r="7" spans="1:2" x14ac:dyDescent="0.2">
      <c r="A7" s="10" t="s">
        <v>532</v>
      </c>
      <c r="B7" s="7">
        <v>8</v>
      </c>
    </row>
    <row r="8" spans="1:2" x14ac:dyDescent="0.2">
      <c r="A8" s="10" t="s">
        <v>534</v>
      </c>
      <c r="B8" s="7">
        <v>4</v>
      </c>
    </row>
    <row r="9" spans="1:2" x14ac:dyDescent="0.2">
      <c r="A9" s="9" t="s">
        <v>542</v>
      </c>
      <c r="B9" s="7">
        <v>25</v>
      </c>
    </row>
    <row r="10" spans="1:2" x14ac:dyDescent="0.2">
      <c r="A10" s="10" t="s">
        <v>531</v>
      </c>
      <c r="B10" s="7">
        <v>3</v>
      </c>
    </row>
    <row r="11" spans="1:2" x14ac:dyDescent="0.2">
      <c r="A11" s="10" t="s">
        <v>533</v>
      </c>
      <c r="B11" s="7">
        <v>1</v>
      </c>
    </row>
    <row r="12" spans="1:2" x14ac:dyDescent="0.2">
      <c r="A12" s="10" t="s">
        <v>535</v>
      </c>
      <c r="B12" s="7">
        <v>7</v>
      </c>
    </row>
    <row r="13" spans="1:2" x14ac:dyDescent="0.2">
      <c r="A13" s="10" t="s">
        <v>532</v>
      </c>
      <c r="B13" s="7">
        <v>12</v>
      </c>
    </row>
    <row r="14" spans="1:2" x14ac:dyDescent="0.2">
      <c r="A14" s="10" t="s">
        <v>534</v>
      </c>
      <c r="B14" s="7">
        <v>2</v>
      </c>
    </row>
    <row r="15" spans="1:2" x14ac:dyDescent="0.2">
      <c r="A15" s="9" t="s">
        <v>524</v>
      </c>
      <c r="B15" s="7">
        <v>50</v>
      </c>
    </row>
    <row r="23" spans="1:1" x14ac:dyDescent="0.2">
      <c r="A23" t="s">
        <v>549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9"/>
  <sheetViews>
    <sheetView topLeftCell="A3" zoomScale="112" workbookViewId="0">
      <selection activeCell="F30" sqref="F30"/>
    </sheetView>
  </sheetViews>
  <sheetFormatPr baseColWidth="10" defaultRowHeight="16" x14ac:dyDescent="0.2"/>
  <cols>
    <col min="1" max="1" width="17" bestFit="1" customWidth="1"/>
    <col min="2" max="2" width="27.83203125" bestFit="1" customWidth="1"/>
  </cols>
  <sheetData>
    <row r="3" spans="1:2" x14ac:dyDescent="0.2">
      <c r="A3" s="8" t="s">
        <v>523</v>
      </c>
      <c r="B3" t="s">
        <v>548</v>
      </c>
    </row>
    <row r="4" spans="1:2" x14ac:dyDescent="0.2">
      <c r="A4" s="9" t="s">
        <v>541</v>
      </c>
      <c r="B4" s="7">
        <v>25</v>
      </c>
    </row>
    <row r="5" spans="1:2" x14ac:dyDescent="0.2">
      <c r="A5" s="10" t="s">
        <v>543</v>
      </c>
      <c r="B5" s="7">
        <v>1</v>
      </c>
    </row>
    <row r="6" spans="1:2" x14ac:dyDescent="0.2">
      <c r="A6" s="11" t="s">
        <v>535</v>
      </c>
      <c r="B6" s="7">
        <v>1</v>
      </c>
    </row>
    <row r="7" spans="1:2" x14ac:dyDescent="0.2">
      <c r="A7" s="10" t="s">
        <v>544</v>
      </c>
      <c r="B7" s="7">
        <v>24</v>
      </c>
    </row>
    <row r="8" spans="1:2" x14ac:dyDescent="0.2">
      <c r="A8" s="11" t="s">
        <v>531</v>
      </c>
      <c r="B8" s="7">
        <v>6</v>
      </c>
    </row>
    <row r="9" spans="1:2" x14ac:dyDescent="0.2">
      <c r="A9" s="11" t="s">
        <v>535</v>
      </c>
      <c r="B9" s="7">
        <v>6</v>
      </c>
    </row>
    <row r="10" spans="1:2" x14ac:dyDescent="0.2">
      <c r="A10" s="11" t="s">
        <v>532</v>
      </c>
      <c r="B10" s="7">
        <v>8</v>
      </c>
    </row>
    <row r="11" spans="1:2" x14ac:dyDescent="0.2">
      <c r="A11" s="11" t="s">
        <v>534</v>
      </c>
      <c r="B11" s="7">
        <v>4</v>
      </c>
    </row>
    <row r="12" spans="1:2" x14ac:dyDescent="0.2">
      <c r="A12" s="9" t="s">
        <v>542</v>
      </c>
      <c r="B12" s="7">
        <v>25</v>
      </c>
    </row>
    <row r="13" spans="1:2" x14ac:dyDescent="0.2">
      <c r="A13" s="10" t="s">
        <v>543</v>
      </c>
      <c r="B13" s="7">
        <v>9</v>
      </c>
    </row>
    <row r="14" spans="1:2" x14ac:dyDescent="0.2">
      <c r="A14" s="11" t="s">
        <v>531</v>
      </c>
      <c r="B14" s="7">
        <v>1</v>
      </c>
    </row>
    <row r="15" spans="1:2" x14ac:dyDescent="0.2">
      <c r="A15" s="11" t="s">
        <v>533</v>
      </c>
      <c r="B15" s="7">
        <v>1</v>
      </c>
    </row>
    <row r="16" spans="1:2" x14ac:dyDescent="0.2">
      <c r="A16" s="11" t="s">
        <v>535</v>
      </c>
      <c r="B16" s="7">
        <v>5</v>
      </c>
    </row>
    <row r="17" spans="1:2" x14ac:dyDescent="0.2">
      <c r="A17" s="11" t="s">
        <v>532</v>
      </c>
      <c r="B17" s="7">
        <v>1</v>
      </c>
    </row>
    <row r="18" spans="1:2" x14ac:dyDescent="0.2">
      <c r="A18" s="11" t="s">
        <v>534</v>
      </c>
      <c r="B18" s="7">
        <v>1</v>
      </c>
    </row>
    <row r="19" spans="1:2" x14ac:dyDescent="0.2">
      <c r="A19" s="10" t="s">
        <v>544</v>
      </c>
      <c r="B19" s="7">
        <v>16</v>
      </c>
    </row>
    <row r="20" spans="1:2" x14ac:dyDescent="0.2">
      <c r="A20" s="11" t="s">
        <v>531</v>
      </c>
      <c r="B20" s="7">
        <v>2</v>
      </c>
    </row>
    <row r="21" spans="1:2" x14ac:dyDescent="0.2">
      <c r="A21" s="11" t="s">
        <v>535</v>
      </c>
      <c r="B21" s="7">
        <v>2</v>
      </c>
    </row>
    <row r="22" spans="1:2" x14ac:dyDescent="0.2">
      <c r="A22" s="11" t="s">
        <v>532</v>
      </c>
      <c r="B22" s="7">
        <v>11</v>
      </c>
    </row>
    <row r="23" spans="1:2" x14ac:dyDescent="0.2">
      <c r="A23" s="11" t="s">
        <v>534</v>
      </c>
      <c r="B23" s="7">
        <v>1</v>
      </c>
    </row>
    <row r="24" spans="1:2" x14ac:dyDescent="0.2">
      <c r="A24" s="9" t="s">
        <v>524</v>
      </c>
      <c r="B24" s="7">
        <v>50</v>
      </c>
    </row>
    <row r="29" spans="1:2" x14ac:dyDescent="0.2">
      <c r="A29" t="s">
        <v>550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"спутать"</vt:lpstr>
      <vt:lpstr>сводная 1</vt:lpstr>
      <vt:lpstr>"перепутать"</vt:lpstr>
      <vt:lpstr>сводная 2</vt:lpstr>
      <vt:lpstr>Лист5</vt:lpstr>
      <vt:lpstr>совмест</vt:lpstr>
      <vt:lpstr>prefix + tense</vt:lpstr>
      <vt:lpstr>prefix + personnumber</vt:lpstr>
      <vt:lpstr>prefix + tense + personnumber</vt:lpstr>
      <vt:lpstr>prefix + participant 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Microsoft Office</dc:creator>
  <cp:lastModifiedBy>Пользователь Microsoft Office</cp:lastModifiedBy>
  <dcterms:created xsi:type="dcterms:W3CDTF">2017-10-18T05:54:54Z</dcterms:created>
  <dcterms:modified xsi:type="dcterms:W3CDTF">2017-10-20T00:53:49Z</dcterms:modified>
</cp:coreProperties>
</file>