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therinekeller/Desktop/Keller_AC_hydrogen_/data/"/>
    </mc:Choice>
  </mc:AlternateContent>
  <xr:revisionPtr revIDLastSave="0" documentId="8_{173F24A7-860C-2B41-BAF6-CDB90BB94305}" xr6:coauthVersionLast="47" xr6:coauthVersionMax="47" xr10:uidLastSave="{00000000-0000-0000-0000-000000000000}"/>
  <bookViews>
    <workbookView xWindow="2480" yWindow="760" windowWidth="27640" windowHeight="16740" xr2:uid="{20746572-C65D-AC49-AE9E-071D7E55CA82}"/>
  </bookViews>
  <sheets>
    <sheet name="hydrogen" sheetId="1" r:id="rId1"/>
    <sheet name="carbon_hydrog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I3" i="2"/>
  <c r="I2" i="2"/>
</calcChain>
</file>

<file path=xl/sharedStrings.xml><?xml version="1.0" encoding="utf-8"?>
<sst xmlns="http://schemas.openxmlformats.org/spreadsheetml/2006/main" count="422" uniqueCount="68">
  <si>
    <t>sample_id</t>
  </si>
  <si>
    <t>GDGT</t>
  </si>
  <si>
    <t>biphytane</t>
  </si>
  <si>
    <t>rel_abundance</t>
  </si>
  <si>
    <t>d13C</t>
  </si>
  <si>
    <t>d2H_observed</t>
  </si>
  <si>
    <t>d2H_error.permil</t>
  </si>
  <si>
    <t>S1_Cren</t>
  </si>
  <si>
    <t>Cren</t>
  </si>
  <si>
    <t>BP-0</t>
  </si>
  <si>
    <t>BP-2</t>
  </si>
  <si>
    <t>BP-3 (Cren)</t>
  </si>
  <si>
    <t>S10_Cren</t>
  </si>
  <si>
    <t>S11_Cren</t>
  </si>
  <si>
    <t>S4_Cren</t>
  </si>
  <si>
    <t>S5_Cren</t>
  </si>
  <si>
    <t>S9_Cren</t>
  </si>
  <si>
    <t>BP-4</t>
  </si>
  <si>
    <t>S1_G0</t>
  </si>
  <si>
    <t>G0</t>
  </si>
  <si>
    <t>S10_G0</t>
  </si>
  <si>
    <t>S11_G0</t>
  </si>
  <si>
    <t>S4_G0</t>
  </si>
  <si>
    <t>S5_G0</t>
  </si>
  <si>
    <t>S7_G0</t>
  </si>
  <si>
    <t>S9_G0</t>
  </si>
  <si>
    <t>S10_G1</t>
  </si>
  <si>
    <t>G1</t>
  </si>
  <si>
    <t>BP-1</t>
  </si>
  <si>
    <t>S11_G1</t>
  </si>
  <si>
    <t>S5_G1</t>
  </si>
  <si>
    <t>S1_G2</t>
  </si>
  <si>
    <t>G2</t>
  </si>
  <si>
    <t>S10_G2</t>
  </si>
  <si>
    <t>S11_G2</t>
  </si>
  <si>
    <t>S4_G2</t>
  </si>
  <si>
    <t>S5_G2</t>
  </si>
  <si>
    <t>S7_G2</t>
  </si>
  <si>
    <t>S9_G2</t>
  </si>
  <si>
    <t>S11_G3</t>
  </si>
  <si>
    <t>G3</t>
  </si>
  <si>
    <t>S9_G3</t>
  </si>
  <si>
    <t>Sample Name</t>
  </si>
  <si>
    <t>Location</t>
  </si>
  <si>
    <t>Compound</t>
  </si>
  <si>
    <t>m_from_plume</t>
  </si>
  <si>
    <t>depth_int</t>
  </si>
  <si>
    <t>d13c_avg</t>
  </si>
  <si>
    <t>stdev</t>
  </si>
  <si>
    <t>purity_score</t>
  </si>
  <si>
    <t>S1</t>
  </si>
  <si>
    <t>Astoria Cyn</t>
  </si>
  <si>
    <t>0-1</t>
  </si>
  <si>
    <t>G4</t>
  </si>
  <si>
    <t>G5</t>
  </si>
  <si>
    <t>S3</t>
  </si>
  <si>
    <t>2-3</t>
  </si>
  <si>
    <t>S4</t>
  </si>
  <si>
    <t>3-4</t>
  </si>
  <si>
    <t>S5</t>
  </si>
  <si>
    <t>4-6</t>
  </si>
  <si>
    <t>S7</t>
  </si>
  <si>
    <t>S9</t>
  </si>
  <si>
    <t>S10</t>
  </si>
  <si>
    <t>S11</t>
  </si>
  <si>
    <t xml:space="preserve">avg_hydrogen </t>
  </si>
  <si>
    <t>distance</t>
  </si>
  <si>
    <t>S7_Cren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</si>
</sst>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indexed="8"/>
      <name val="Helvetica Neue"/>
      <family val="2"/>
    </font>
    <font>
      <sz val="12"/>
      <color rgb="FF000000"/>
      <name val="Calibri body"/>
    </font>
    <font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6" fillId="0" borderId="0"/>
  </cellStyleXfs>
  <cellXfs count="19">
    <xf numFmtId="0" fontId="0" fillId="0" borderId="0" xfId="0"/>
    <xf numFmtId="0" fontId="2" fillId="0" borderId="0" xfId="0" applyFont="1"/>
    <xf numFmtId="2" fontId="3" fillId="0" borderId="0" xfId="0" applyNumberFormat="1" applyFont="1"/>
    <xf numFmtId="0" fontId="1" fillId="0" borderId="0" xfId="1" applyFill="1"/>
    <xf numFmtId="49" fontId="4" fillId="0" borderId="0" xfId="0" applyNumberFormat="1" applyFont="1" applyAlignment="1">
      <alignment horizontal="center" vertical="top"/>
    </xf>
    <xf numFmtId="2" fontId="4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0" fillId="0" borderId="0" xfId="0" applyNumberFormat="1" applyAlignment="1">
      <alignment horizontal="center"/>
    </xf>
    <xf numFmtId="11" fontId="5" fillId="0" borderId="0" xfId="0" applyNumberFormat="1" applyFont="1" applyAlignment="1">
      <alignment horizontal="center"/>
    </xf>
    <xf numFmtId="0" fontId="5" fillId="0" borderId="0" xfId="0" applyFont="1"/>
    <xf numFmtId="11" fontId="5" fillId="0" borderId="0" xfId="2" applyNumberFormat="1" applyFont="1"/>
    <xf numFmtId="2" fontId="7" fillId="0" borderId="0" xfId="0" applyNumberFormat="1" applyFon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3">
    <cellStyle name="Hyperlink" xfId="1" builtinId="8"/>
    <cellStyle name="Normal" xfId="0" builtinId="0"/>
    <cellStyle name="Normal 2" xfId="2" xr:uid="{E08A8E10-EB38-9A48-AAA8-660F2E5ABD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ACE26-2B26-754C-ACAB-B9E1F45D875A}">
  <dimension ref="A1:H64"/>
  <sheetViews>
    <sheetView tabSelected="1" topLeftCell="A48" zoomScale="135" workbookViewId="0">
      <selection activeCell="A58" sqref="A58:XFD58"/>
    </sheetView>
  </sheetViews>
  <sheetFormatPr baseColWidth="10" defaultRowHeight="16"/>
  <cols>
    <col min="6" max="8" width="10.83203125" style="7"/>
  </cols>
  <sheetData>
    <row r="1" spans="1:8">
      <c r="A1" s="1" t="s">
        <v>0</v>
      </c>
      <c r="B1" s="1" t="s">
        <v>1</v>
      </c>
      <c r="C1" s="1" t="s">
        <v>66</v>
      </c>
      <c r="D1" s="1" t="s">
        <v>2</v>
      </c>
      <c r="E1" s="1" t="s">
        <v>3</v>
      </c>
      <c r="F1" s="16" t="s">
        <v>4</v>
      </c>
      <c r="G1" s="16" t="s">
        <v>5</v>
      </c>
      <c r="H1" s="16" t="s">
        <v>6</v>
      </c>
    </row>
    <row r="2" spans="1:8">
      <c r="A2" t="s">
        <v>7</v>
      </c>
      <c r="B2" t="s">
        <v>8</v>
      </c>
      <c r="C2">
        <v>20</v>
      </c>
      <c r="D2" t="s">
        <v>9</v>
      </c>
      <c r="E2" s="2">
        <v>2.2269232633279401E-2</v>
      </c>
      <c r="F2" s="17">
        <v>-22.7</v>
      </c>
      <c r="G2" s="17">
        <v>-189.152105025716</v>
      </c>
      <c r="H2" s="17">
        <v>4.7915965058696601</v>
      </c>
    </row>
    <row r="3" spans="1:8">
      <c r="A3" t="s">
        <v>7</v>
      </c>
      <c r="B3" t="s">
        <v>8</v>
      </c>
      <c r="C3">
        <v>20</v>
      </c>
      <c r="D3" t="s">
        <v>10</v>
      </c>
      <c r="E3" s="2">
        <v>0.50584125304580296</v>
      </c>
      <c r="F3" s="17">
        <v>-22.7</v>
      </c>
      <c r="G3" s="17">
        <v>-303.28701376186802</v>
      </c>
      <c r="H3" s="17">
        <v>3.3542596025109699</v>
      </c>
    </row>
    <row r="4" spans="1:8">
      <c r="A4" t="s">
        <v>7</v>
      </c>
      <c r="B4" t="s">
        <v>8</v>
      </c>
      <c r="C4">
        <v>20</v>
      </c>
      <c r="D4" t="s">
        <v>11</v>
      </c>
      <c r="E4" s="2">
        <v>0.47188951432091802</v>
      </c>
      <c r="F4" s="17">
        <v>-22.7</v>
      </c>
      <c r="G4" s="17">
        <v>-285.21514804928302</v>
      </c>
      <c r="H4" s="17">
        <v>5.4866370209358104</v>
      </c>
    </row>
    <row r="5" spans="1:8">
      <c r="A5" t="s">
        <v>12</v>
      </c>
      <c r="B5" t="s">
        <v>8</v>
      </c>
      <c r="C5">
        <v>0</v>
      </c>
      <c r="D5" t="s">
        <v>10</v>
      </c>
      <c r="E5" s="2">
        <v>0.55723220790351102</v>
      </c>
      <c r="F5" s="18">
        <v>-31.55</v>
      </c>
      <c r="G5" s="17">
        <v>-288.45602311426001</v>
      </c>
      <c r="H5" s="17">
        <v>2.7150330063294801</v>
      </c>
    </row>
    <row r="6" spans="1:8">
      <c r="A6" t="s">
        <v>12</v>
      </c>
      <c r="B6" t="s">
        <v>8</v>
      </c>
      <c r="C6">
        <v>0</v>
      </c>
      <c r="D6" t="s">
        <v>11</v>
      </c>
      <c r="E6" s="2">
        <v>0.44276779209648898</v>
      </c>
      <c r="F6" s="18">
        <v>-31.55</v>
      </c>
      <c r="G6" s="17">
        <v>-306.97336037601002</v>
      </c>
      <c r="H6" s="17">
        <v>3.08465236817668</v>
      </c>
    </row>
    <row r="7" spans="1:8">
      <c r="A7" t="s">
        <v>13</v>
      </c>
      <c r="B7" t="s">
        <v>8</v>
      </c>
      <c r="C7">
        <v>0</v>
      </c>
      <c r="D7" t="s">
        <v>10</v>
      </c>
      <c r="E7" s="2">
        <v>0.58616765640405</v>
      </c>
      <c r="F7" s="18">
        <v>-36.549999999999997</v>
      </c>
      <c r="G7" s="17">
        <v>-279.32982473417002</v>
      </c>
      <c r="H7" s="17">
        <v>3.32674005658725</v>
      </c>
    </row>
    <row r="8" spans="1:8">
      <c r="A8" t="s">
        <v>13</v>
      </c>
      <c r="B8" t="s">
        <v>8</v>
      </c>
      <c r="C8">
        <v>0</v>
      </c>
      <c r="D8" t="s">
        <v>11</v>
      </c>
      <c r="E8" s="2">
        <v>0.41383234359595</v>
      </c>
      <c r="F8" s="18">
        <v>-36.549999999999997</v>
      </c>
      <c r="G8" s="17">
        <v>-297.57342947907199</v>
      </c>
      <c r="H8" s="17">
        <v>3.3572487567159701</v>
      </c>
    </row>
    <row r="9" spans="1:8">
      <c r="A9" t="s">
        <v>14</v>
      </c>
      <c r="B9" t="s">
        <v>8</v>
      </c>
      <c r="C9">
        <v>20</v>
      </c>
      <c r="D9" t="s">
        <v>10</v>
      </c>
      <c r="E9" s="2">
        <v>0.51071550603099602</v>
      </c>
      <c r="F9" s="18">
        <v>-23.87</v>
      </c>
      <c r="G9" s="17">
        <v>-301.70119110918199</v>
      </c>
      <c r="H9" s="17">
        <v>4.7245518284909203</v>
      </c>
    </row>
    <row r="10" spans="1:8">
      <c r="A10" t="s">
        <v>14</v>
      </c>
      <c r="B10" t="s">
        <v>8</v>
      </c>
      <c r="C10">
        <v>20</v>
      </c>
      <c r="D10" t="s">
        <v>11</v>
      </c>
      <c r="E10" s="2">
        <v>0.48928449396900398</v>
      </c>
      <c r="F10" s="18">
        <v>-23.87</v>
      </c>
      <c r="G10" s="17">
        <v>-293.28386792675099</v>
      </c>
      <c r="H10" s="17">
        <v>4.7286320164660696</v>
      </c>
    </row>
    <row r="11" spans="1:8">
      <c r="A11" t="s">
        <v>15</v>
      </c>
      <c r="B11" t="s">
        <v>8</v>
      </c>
      <c r="C11">
        <v>20</v>
      </c>
      <c r="D11" t="s">
        <v>10</v>
      </c>
      <c r="E11" s="2">
        <v>0.514983349809642</v>
      </c>
      <c r="F11" s="18">
        <v>-25.92</v>
      </c>
      <c r="G11" s="17">
        <v>-295.93848382295499</v>
      </c>
      <c r="H11" s="17">
        <v>5.0705888933039498</v>
      </c>
    </row>
    <row r="12" spans="1:8">
      <c r="A12" t="s">
        <v>15</v>
      </c>
      <c r="B12" t="s">
        <v>8</v>
      </c>
      <c r="C12">
        <v>20</v>
      </c>
      <c r="D12" t="s">
        <v>11</v>
      </c>
      <c r="E12" s="2">
        <v>0.485016650190358</v>
      </c>
      <c r="F12" s="18">
        <v>-25.92</v>
      </c>
      <c r="G12" s="17">
        <v>-297.99805562558799</v>
      </c>
      <c r="H12" s="17">
        <v>9.1381520113914103</v>
      </c>
    </row>
    <row r="13" spans="1:8">
      <c r="A13" t="s">
        <v>16</v>
      </c>
      <c r="B13" t="s">
        <v>8</v>
      </c>
      <c r="C13">
        <v>0</v>
      </c>
      <c r="D13" t="s">
        <v>10</v>
      </c>
      <c r="E13" s="2">
        <v>0.53360209372847101</v>
      </c>
      <c r="F13" s="18">
        <v>-28.98</v>
      </c>
      <c r="G13" s="17">
        <v>-289.81983222484399</v>
      </c>
      <c r="H13" s="17">
        <v>3.3324143061701599</v>
      </c>
    </row>
    <row r="14" spans="1:8">
      <c r="A14" t="s">
        <v>16</v>
      </c>
      <c r="B14" t="s">
        <v>8</v>
      </c>
      <c r="C14">
        <v>0</v>
      </c>
      <c r="D14" t="s">
        <v>11</v>
      </c>
      <c r="E14" s="2">
        <v>0.453858877312798</v>
      </c>
      <c r="F14" s="18">
        <v>-28.98</v>
      </c>
      <c r="G14" s="17">
        <v>-300.473903595004</v>
      </c>
      <c r="H14" s="17">
        <v>9.7714911106313806</v>
      </c>
    </row>
    <row r="15" spans="1:8">
      <c r="A15" t="s">
        <v>16</v>
      </c>
      <c r="B15" t="s">
        <v>8</v>
      </c>
      <c r="C15">
        <v>0</v>
      </c>
      <c r="D15" t="s">
        <v>17</v>
      </c>
      <c r="E15" s="2">
        <v>1.2539028958731199E-2</v>
      </c>
      <c r="F15" s="18">
        <v>-28.98</v>
      </c>
      <c r="G15" s="17"/>
      <c r="H15" s="17"/>
    </row>
    <row r="16" spans="1:8">
      <c r="A16" t="s">
        <v>18</v>
      </c>
      <c r="B16" t="s">
        <v>19</v>
      </c>
      <c r="C16">
        <v>20</v>
      </c>
      <c r="D16" t="s">
        <v>9</v>
      </c>
      <c r="E16" s="2">
        <v>1</v>
      </c>
      <c r="F16" s="18">
        <v>-30.91</v>
      </c>
      <c r="G16" s="17">
        <v>-302.82784174500102</v>
      </c>
      <c r="H16" s="17">
        <v>4.6821366248958096</v>
      </c>
    </row>
    <row r="17" spans="1:8">
      <c r="A17" t="s">
        <v>20</v>
      </c>
      <c r="B17" t="s">
        <v>19</v>
      </c>
      <c r="C17">
        <v>0</v>
      </c>
      <c r="D17" t="s">
        <v>9</v>
      </c>
      <c r="E17" s="2">
        <v>1</v>
      </c>
      <c r="F17" s="18">
        <v>-35.049999999999997</v>
      </c>
      <c r="G17" s="17">
        <v>-315.28271003292701</v>
      </c>
      <c r="H17" s="17">
        <v>2.1040575444670799</v>
      </c>
    </row>
    <row r="18" spans="1:8">
      <c r="A18" t="s">
        <v>21</v>
      </c>
      <c r="B18" t="s">
        <v>19</v>
      </c>
      <c r="C18">
        <v>0</v>
      </c>
      <c r="D18" t="s">
        <v>9</v>
      </c>
      <c r="E18" s="2">
        <v>1</v>
      </c>
      <c r="F18" s="18">
        <v>-35.78</v>
      </c>
      <c r="G18" s="17">
        <v>-314.12248001385598</v>
      </c>
      <c r="H18" s="17">
        <v>2.1170544506550302</v>
      </c>
    </row>
    <row r="19" spans="1:8">
      <c r="A19" t="s">
        <v>22</v>
      </c>
      <c r="B19" t="s">
        <v>19</v>
      </c>
      <c r="C19">
        <v>20</v>
      </c>
      <c r="D19" t="s">
        <v>9</v>
      </c>
      <c r="E19" s="2">
        <v>1</v>
      </c>
      <c r="F19" s="18">
        <v>-48.29</v>
      </c>
      <c r="G19" s="17">
        <v>-298.58407961278999</v>
      </c>
      <c r="H19" s="17">
        <v>2.1053137996904501</v>
      </c>
    </row>
    <row r="20" spans="1:8">
      <c r="A20" t="s">
        <v>23</v>
      </c>
      <c r="B20" t="s">
        <v>19</v>
      </c>
      <c r="C20">
        <v>20</v>
      </c>
      <c r="D20" t="s">
        <v>9</v>
      </c>
      <c r="E20" s="2">
        <v>1</v>
      </c>
      <c r="F20" s="18">
        <v>-63.31</v>
      </c>
      <c r="G20" s="17">
        <v>-279.558111732604</v>
      </c>
      <c r="H20" s="17">
        <v>3.1360306345725699</v>
      </c>
    </row>
    <row r="21" spans="1:8">
      <c r="A21" t="s">
        <v>24</v>
      </c>
      <c r="B21" t="s">
        <v>19</v>
      </c>
      <c r="C21">
        <v>0</v>
      </c>
      <c r="D21" t="s">
        <v>9</v>
      </c>
      <c r="E21" s="2">
        <v>1</v>
      </c>
      <c r="F21" s="18">
        <v>-26.16</v>
      </c>
      <c r="G21" s="17">
        <v>-327.80700521745899</v>
      </c>
      <c r="H21" s="17">
        <v>2.1199297239694701</v>
      </c>
    </row>
    <row r="22" spans="1:8">
      <c r="A22" t="s">
        <v>25</v>
      </c>
      <c r="B22" t="s">
        <v>19</v>
      </c>
      <c r="C22">
        <v>0</v>
      </c>
      <c r="D22" t="s">
        <v>9</v>
      </c>
      <c r="E22" s="2">
        <v>1</v>
      </c>
      <c r="F22" s="18">
        <v>-34.270000000000003</v>
      </c>
      <c r="G22" s="17">
        <v>-316.57072526424901</v>
      </c>
      <c r="H22" s="17">
        <v>2.1355180028654099</v>
      </c>
    </row>
    <row r="23" spans="1:8">
      <c r="A23" t="s">
        <v>26</v>
      </c>
      <c r="B23" t="s">
        <v>27</v>
      </c>
      <c r="C23">
        <v>0</v>
      </c>
      <c r="D23" t="s">
        <v>9</v>
      </c>
      <c r="E23" s="2">
        <v>0.61054570551067799</v>
      </c>
      <c r="F23" s="18">
        <v>-78.34</v>
      </c>
      <c r="G23" s="17">
        <v>-264.19895686158799</v>
      </c>
      <c r="H23" s="17">
        <v>2.3418914740223</v>
      </c>
    </row>
    <row r="24" spans="1:8">
      <c r="A24" t="s">
        <v>26</v>
      </c>
      <c r="B24" t="s">
        <v>27</v>
      </c>
      <c r="C24">
        <v>0</v>
      </c>
      <c r="D24" t="s">
        <v>28</v>
      </c>
      <c r="E24" s="2">
        <v>0.38945429448932201</v>
      </c>
      <c r="F24" s="18">
        <v>-78.34</v>
      </c>
      <c r="G24" s="17">
        <v>-235.63036304672801</v>
      </c>
      <c r="H24" s="17">
        <v>2.3551096255429398</v>
      </c>
    </row>
    <row r="25" spans="1:8">
      <c r="A25" t="s">
        <v>29</v>
      </c>
      <c r="B25" t="s">
        <v>27</v>
      </c>
      <c r="C25">
        <v>0</v>
      </c>
      <c r="D25" t="s">
        <v>9</v>
      </c>
      <c r="E25" s="2">
        <v>0.57201399376210305</v>
      </c>
      <c r="F25" s="18">
        <v>-85.06</v>
      </c>
      <c r="G25" s="17">
        <v>-258.36519549757998</v>
      </c>
      <c r="H25" s="17">
        <v>2.34984832652016</v>
      </c>
    </row>
    <row r="26" spans="1:8">
      <c r="A26" t="s">
        <v>29</v>
      </c>
      <c r="B26" t="s">
        <v>27</v>
      </c>
      <c r="C26">
        <v>0</v>
      </c>
      <c r="D26" t="s">
        <v>28</v>
      </c>
      <c r="E26" s="2">
        <v>0.37687343162169401</v>
      </c>
      <c r="F26" s="18">
        <v>-85.06</v>
      </c>
      <c r="G26" s="17">
        <v>-231.56862851204599</v>
      </c>
      <c r="H26" s="17">
        <v>3.9340414916922302</v>
      </c>
    </row>
    <row r="27" spans="1:8">
      <c r="A27" t="s">
        <v>29</v>
      </c>
      <c r="B27" t="s">
        <v>27</v>
      </c>
      <c r="C27">
        <v>0</v>
      </c>
      <c r="D27" t="s">
        <v>10</v>
      </c>
      <c r="E27" s="2">
        <v>5.1112574616202701E-2</v>
      </c>
      <c r="F27" s="18">
        <v>-85.06</v>
      </c>
      <c r="G27" s="17"/>
      <c r="H27" s="17"/>
    </row>
    <row r="28" spans="1:8">
      <c r="A28" t="s">
        <v>30</v>
      </c>
      <c r="B28" t="s">
        <v>27</v>
      </c>
      <c r="C28">
        <v>20</v>
      </c>
      <c r="D28" t="s">
        <v>9</v>
      </c>
      <c r="E28" s="2">
        <v>0.65109170486387802</v>
      </c>
      <c r="F28" s="18">
        <v>-73.349999999999994</v>
      </c>
      <c r="G28" s="17">
        <v>-245.686261964685</v>
      </c>
      <c r="H28" s="17">
        <v>3.3059142554542502</v>
      </c>
    </row>
    <row r="29" spans="1:8">
      <c r="A29" t="s">
        <v>30</v>
      </c>
      <c r="B29" t="s">
        <v>27</v>
      </c>
      <c r="C29">
        <v>20</v>
      </c>
      <c r="D29" t="s">
        <v>28</v>
      </c>
      <c r="E29" s="2">
        <v>0.34890829513612198</v>
      </c>
      <c r="F29" s="18">
        <v>-73.349999999999994</v>
      </c>
      <c r="G29" s="17">
        <v>-224.13847279859399</v>
      </c>
      <c r="H29" s="17">
        <v>7.6069031719929496</v>
      </c>
    </row>
    <row r="30" spans="1:8">
      <c r="A30" t="s">
        <v>31</v>
      </c>
      <c r="B30" t="s">
        <v>32</v>
      </c>
      <c r="C30">
        <v>20</v>
      </c>
      <c r="D30" t="s">
        <v>9</v>
      </c>
      <c r="E30" s="2">
        <v>0.28397581897579099</v>
      </c>
      <c r="F30" s="18">
        <v>-83.71</v>
      </c>
      <c r="G30" s="17">
        <v>-200.069079139574</v>
      </c>
      <c r="H30" s="17">
        <v>4.7418687728311699</v>
      </c>
    </row>
    <row r="31" spans="1:8">
      <c r="A31" t="s">
        <v>31</v>
      </c>
      <c r="B31" t="s">
        <v>32</v>
      </c>
      <c r="C31">
        <v>20</v>
      </c>
      <c r="D31" t="s">
        <v>28</v>
      </c>
      <c r="E31" s="2">
        <v>0.49678941980437502</v>
      </c>
      <c r="F31" s="18">
        <v>-83.71</v>
      </c>
      <c r="G31" s="17">
        <v>-216.26216049491001</v>
      </c>
      <c r="H31" s="17">
        <v>4.762564977956</v>
      </c>
    </row>
    <row r="32" spans="1:8">
      <c r="A32" t="s">
        <v>31</v>
      </c>
      <c r="B32" s="3" t="s">
        <v>32</v>
      </c>
      <c r="C32">
        <v>20</v>
      </c>
      <c r="D32" t="s">
        <v>10</v>
      </c>
      <c r="E32" s="2">
        <v>0.21923476121983501</v>
      </c>
      <c r="F32" s="18">
        <v>-83.71</v>
      </c>
      <c r="G32" s="17"/>
      <c r="H32" s="17"/>
    </row>
    <row r="33" spans="1:8">
      <c r="A33" t="s">
        <v>33</v>
      </c>
      <c r="B33" t="s">
        <v>32</v>
      </c>
      <c r="C33">
        <v>0</v>
      </c>
      <c r="D33" t="s">
        <v>9</v>
      </c>
      <c r="E33" s="2">
        <v>0.25825705939438498</v>
      </c>
      <c r="F33" s="18">
        <v>-91.61</v>
      </c>
      <c r="G33" s="17">
        <v>-234.46148668757101</v>
      </c>
      <c r="H33" s="17">
        <v>2.7471437105058798</v>
      </c>
    </row>
    <row r="34" spans="1:8">
      <c r="A34" t="s">
        <v>33</v>
      </c>
      <c r="B34" t="s">
        <v>32</v>
      </c>
      <c r="C34">
        <v>0</v>
      </c>
      <c r="D34" t="s">
        <v>28</v>
      </c>
      <c r="E34" s="2">
        <v>0.48776104061171899</v>
      </c>
      <c r="F34" s="18">
        <v>-91.61</v>
      </c>
      <c r="G34" s="17">
        <v>-218.30548494751599</v>
      </c>
      <c r="H34" s="17">
        <v>2.7113427324378301</v>
      </c>
    </row>
    <row r="35" spans="1:8">
      <c r="A35" t="s">
        <v>33</v>
      </c>
      <c r="B35" t="s">
        <v>32</v>
      </c>
      <c r="C35">
        <v>0</v>
      </c>
      <c r="D35" t="s">
        <v>10</v>
      </c>
      <c r="E35" s="2">
        <v>0.25398189999389598</v>
      </c>
      <c r="F35" s="18">
        <v>-91.61</v>
      </c>
      <c r="G35" s="17">
        <v>-216.19520414774601</v>
      </c>
      <c r="H35" s="17">
        <v>2.74780064724564</v>
      </c>
    </row>
    <row r="36" spans="1:8">
      <c r="A36" t="s">
        <v>34</v>
      </c>
      <c r="B36" t="s">
        <v>32</v>
      </c>
      <c r="C36">
        <v>0</v>
      </c>
      <c r="D36" t="s">
        <v>9</v>
      </c>
      <c r="E36" s="2">
        <v>0.25531305090239498</v>
      </c>
      <c r="F36" s="18">
        <v>-96.46</v>
      </c>
      <c r="G36" s="17">
        <v>-233.84611756887</v>
      </c>
      <c r="H36" s="17">
        <v>2.3687494864165402</v>
      </c>
    </row>
    <row r="37" spans="1:8">
      <c r="A37" t="s">
        <v>34</v>
      </c>
      <c r="B37" t="s">
        <v>32</v>
      </c>
      <c r="C37">
        <v>0</v>
      </c>
      <c r="D37" t="s">
        <v>28</v>
      </c>
      <c r="E37" s="2">
        <v>0.47881120925454601</v>
      </c>
      <c r="F37" s="18">
        <v>-96.46</v>
      </c>
      <c r="G37" s="17">
        <v>-229.93775946333199</v>
      </c>
      <c r="H37" s="17">
        <v>7.3226238563141699</v>
      </c>
    </row>
    <row r="38" spans="1:8">
      <c r="A38" t="s">
        <v>34</v>
      </c>
      <c r="B38" t="s">
        <v>32</v>
      </c>
      <c r="C38">
        <v>0</v>
      </c>
      <c r="D38" t="s">
        <v>10</v>
      </c>
      <c r="E38" s="2">
        <v>0.26587573984305901</v>
      </c>
      <c r="F38" s="18">
        <v>-96.46</v>
      </c>
      <c r="G38" s="17">
        <v>-218.924559419437</v>
      </c>
      <c r="H38" s="17">
        <v>2.3692338133861099</v>
      </c>
    </row>
    <row r="39" spans="1:8">
      <c r="A39" t="s">
        <v>35</v>
      </c>
      <c r="B39" t="s">
        <v>32</v>
      </c>
      <c r="C39">
        <v>20</v>
      </c>
      <c r="D39" t="s">
        <v>9</v>
      </c>
      <c r="E39" s="2">
        <v>0.395561517330208</v>
      </c>
      <c r="F39" s="18">
        <v>-85.14</v>
      </c>
      <c r="G39" s="17">
        <v>-252.19476930623799</v>
      </c>
      <c r="H39" s="17">
        <v>3.41476271061308</v>
      </c>
    </row>
    <row r="40" spans="1:8">
      <c r="A40" t="s">
        <v>35</v>
      </c>
      <c r="B40" t="s">
        <v>32</v>
      </c>
      <c r="C40">
        <v>20</v>
      </c>
      <c r="D40" t="s">
        <v>28</v>
      </c>
      <c r="E40" s="2">
        <v>0.60443848266979205</v>
      </c>
      <c r="F40" s="18">
        <v>-85.14</v>
      </c>
      <c r="G40" s="17">
        <v>-224.786273139787</v>
      </c>
      <c r="H40" s="17">
        <v>3.3695137349370801</v>
      </c>
    </row>
    <row r="41" spans="1:8">
      <c r="A41" t="s">
        <v>36</v>
      </c>
      <c r="B41" t="s">
        <v>32</v>
      </c>
      <c r="C41">
        <v>20</v>
      </c>
      <c r="D41" t="s">
        <v>9</v>
      </c>
      <c r="E41" s="2">
        <v>0.32843190077456402</v>
      </c>
      <c r="F41" s="18">
        <v>-93.32</v>
      </c>
      <c r="G41" s="17">
        <v>-239.27256307021301</v>
      </c>
      <c r="H41" s="17">
        <v>3.3547748651249001</v>
      </c>
    </row>
    <row r="42" spans="1:8">
      <c r="A42" t="s">
        <v>36</v>
      </c>
      <c r="B42" t="s">
        <v>32</v>
      </c>
      <c r="C42">
        <v>20</v>
      </c>
      <c r="D42" t="s">
        <v>28</v>
      </c>
      <c r="E42" s="2">
        <v>0.47278754165937098</v>
      </c>
      <c r="F42" s="18">
        <v>-93.32</v>
      </c>
      <c r="G42" s="17">
        <v>-210.75788142398599</v>
      </c>
      <c r="H42" s="17">
        <v>3.3262815505474799</v>
      </c>
    </row>
    <row r="43" spans="1:8">
      <c r="A43" t="s">
        <v>36</v>
      </c>
      <c r="B43" t="s">
        <v>32</v>
      </c>
      <c r="C43">
        <v>20</v>
      </c>
      <c r="D43" t="s">
        <v>10</v>
      </c>
      <c r="E43" s="2">
        <v>0.198780557566065</v>
      </c>
      <c r="F43" s="18">
        <v>-93.32</v>
      </c>
      <c r="G43" s="17">
        <v>-221.526774088613</v>
      </c>
      <c r="H43" s="17">
        <v>4.77045788247628</v>
      </c>
    </row>
    <row r="44" spans="1:8">
      <c r="A44" t="s">
        <v>37</v>
      </c>
      <c r="B44" t="s">
        <v>32</v>
      </c>
      <c r="C44">
        <v>0</v>
      </c>
      <c r="D44" t="s">
        <v>9</v>
      </c>
      <c r="E44" s="2">
        <v>0.27815449125792302</v>
      </c>
      <c r="F44" s="18">
        <v>-81</v>
      </c>
      <c r="G44" s="17"/>
      <c r="H44" s="17"/>
    </row>
    <row r="45" spans="1:8">
      <c r="A45" t="s">
        <v>37</v>
      </c>
      <c r="B45" t="s">
        <v>32</v>
      </c>
      <c r="C45">
        <v>0</v>
      </c>
      <c r="D45" t="s">
        <v>28</v>
      </c>
      <c r="E45" s="2">
        <v>0.50524467762402203</v>
      </c>
      <c r="F45" s="18">
        <v>-81</v>
      </c>
      <c r="G45" s="17"/>
      <c r="H45" s="17"/>
    </row>
    <row r="46" spans="1:8">
      <c r="A46" t="s">
        <v>37</v>
      </c>
      <c r="B46" t="s">
        <v>32</v>
      </c>
      <c r="C46">
        <v>0</v>
      </c>
      <c r="D46" t="s">
        <v>10</v>
      </c>
      <c r="E46" s="2">
        <v>0.216600831118055</v>
      </c>
      <c r="F46" s="18">
        <v>-81</v>
      </c>
      <c r="G46" s="17"/>
      <c r="H46" s="17"/>
    </row>
    <row r="47" spans="1:8">
      <c r="A47" t="s">
        <v>38</v>
      </c>
      <c r="B47" t="s">
        <v>32</v>
      </c>
      <c r="C47">
        <v>0</v>
      </c>
      <c r="D47" t="s">
        <v>9</v>
      </c>
      <c r="E47" s="2">
        <v>0.26458535319160897</v>
      </c>
      <c r="F47" s="18">
        <v>-95.52</v>
      </c>
      <c r="G47" s="17">
        <v>-237.68891799920499</v>
      </c>
      <c r="H47" s="17">
        <v>4.2209678770614003</v>
      </c>
    </row>
    <row r="48" spans="1:8">
      <c r="A48" t="s">
        <v>38</v>
      </c>
      <c r="B48" t="s">
        <v>32</v>
      </c>
      <c r="C48">
        <v>0</v>
      </c>
      <c r="D48" t="s">
        <v>28</v>
      </c>
      <c r="E48" s="2">
        <v>0.48652613637610298</v>
      </c>
      <c r="F48" s="18">
        <v>-95.52</v>
      </c>
      <c r="G48" s="17">
        <v>-232.297391714562</v>
      </c>
      <c r="H48" s="17">
        <v>2.0981301944464499</v>
      </c>
    </row>
    <row r="49" spans="1:8">
      <c r="A49" t="s">
        <v>38</v>
      </c>
      <c r="B49" t="s">
        <v>32</v>
      </c>
      <c r="C49">
        <v>0</v>
      </c>
      <c r="D49" t="s">
        <v>10</v>
      </c>
      <c r="E49" s="2">
        <v>0.24888851043228799</v>
      </c>
      <c r="F49" s="18">
        <v>-95.52</v>
      </c>
      <c r="G49" s="17">
        <v>-216.95059748810999</v>
      </c>
      <c r="H49" s="17">
        <v>2.3640368186599598</v>
      </c>
    </row>
    <row r="50" spans="1:8">
      <c r="A50" t="s">
        <v>39</v>
      </c>
      <c r="B50" t="s">
        <v>40</v>
      </c>
      <c r="C50">
        <v>0</v>
      </c>
      <c r="D50" t="s">
        <v>9</v>
      </c>
      <c r="E50" s="2">
        <v>5.79225385820119E-2</v>
      </c>
      <c r="F50" s="18">
        <v>-95.52</v>
      </c>
      <c r="G50" s="17">
        <v>-269.24694282198902</v>
      </c>
      <c r="H50" s="17">
        <v>4.8478554081382601</v>
      </c>
    </row>
    <row r="51" spans="1:8">
      <c r="A51" t="s">
        <v>39</v>
      </c>
      <c r="B51" t="s">
        <v>40</v>
      </c>
      <c r="C51">
        <v>0</v>
      </c>
      <c r="D51" t="s">
        <v>28</v>
      </c>
      <c r="E51" s="2">
        <v>0.346686579956207</v>
      </c>
      <c r="F51" s="18">
        <v>-95.52</v>
      </c>
      <c r="G51" s="17">
        <v>-214.35149623239701</v>
      </c>
      <c r="H51" s="17">
        <v>2.7748281097617999</v>
      </c>
    </row>
    <row r="52" spans="1:8">
      <c r="A52" t="s">
        <v>39</v>
      </c>
      <c r="B52" t="s">
        <v>40</v>
      </c>
      <c r="C52">
        <v>0</v>
      </c>
      <c r="D52" t="s">
        <v>10</v>
      </c>
      <c r="E52" s="2">
        <v>0.51696782524172302</v>
      </c>
      <c r="F52" s="18">
        <v>-95.52</v>
      </c>
      <c r="G52" s="17">
        <v>-218.297636199496</v>
      </c>
      <c r="H52" s="17">
        <v>2.0986174924700198</v>
      </c>
    </row>
    <row r="53" spans="1:8">
      <c r="A53" t="s">
        <v>39</v>
      </c>
      <c r="B53" t="s">
        <v>40</v>
      </c>
      <c r="C53">
        <v>0</v>
      </c>
      <c r="D53" t="s">
        <v>17</v>
      </c>
      <c r="E53" s="2">
        <v>7.8423056220057796E-2</v>
      </c>
      <c r="F53" s="18">
        <v>-95.52</v>
      </c>
      <c r="G53" s="17"/>
      <c r="H53" s="17"/>
    </row>
    <row r="54" spans="1:8">
      <c r="A54" t="s">
        <v>41</v>
      </c>
      <c r="B54" t="s">
        <v>40</v>
      </c>
      <c r="C54">
        <v>0</v>
      </c>
      <c r="D54" t="s">
        <v>9</v>
      </c>
      <c r="E54" s="2">
        <v>9.0233339705899598E-2</v>
      </c>
      <c r="F54" s="18">
        <v>-89.81</v>
      </c>
      <c r="G54" s="17">
        <v>-277.79144526909897</v>
      </c>
      <c r="H54" s="17">
        <v>4.7554425067131803</v>
      </c>
    </row>
    <row r="55" spans="1:8">
      <c r="A55" t="s">
        <v>41</v>
      </c>
      <c r="B55" t="s">
        <v>40</v>
      </c>
      <c r="C55">
        <v>0</v>
      </c>
      <c r="D55" t="s">
        <v>28</v>
      </c>
      <c r="E55" s="2">
        <v>0.36398226533481498</v>
      </c>
      <c r="F55" s="18">
        <v>-89.81</v>
      </c>
      <c r="G55" s="17">
        <v>-222.09162462728801</v>
      </c>
      <c r="H55" s="17">
        <v>3.54758067084967</v>
      </c>
    </row>
    <row r="56" spans="1:8">
      <c r="A56" t="s">
        <v>41</v>
      </c>
      <c r="B56" t="s">
        <v>40</v>
      </c>
      <c r="C56">
        <v>0</v>
      </c>
      <c r="D56" t="s">
        <v>10</v>
      </c>
      <c r="E56" s="2">
        <v>0.48137864150468201</v>
      </c>
      <c r="F56" s="18">
        <v>-89.81</v>
      </c>
      <c r="G56" s="17">
        <v>-219.863357760778</v>
      </c>
      <c r="H56" s="17">
        <v>2.8671824725835902</v>
      </c>
    </row>
    <row r="57" spans="1:8">
      <c r="A57" t="s">
        <v>41</v>
      </c>
      <c r="B57" t="s">
        <v>40</v>
      </c>
      <c r="C57">
        <v>0</v>
      </c>
      <c r="D57" t="s">
        <v>17</v>
      </c>
      <c r="E57" s="2">
        <v>6.4405753454603296E-2</v>
      </c>
      <c r="F57" s="18">
        <v>-89.81</v>
      </c>
      <c r="G57" s="17"/>
      <c r="H57" s="17"/>
    </row>
    <row r="58" spans="1:8">
      <c r="A58" t="s">
        <v>67</v>
      </c>
      <c r="B58" s="2" t="s">
        <v>8</v>
      </c>
      <c r="C58">
        <v>0</v>
      </c>
      <c r="D58" t="s">
        <v>9</v>
      </c>
      <c r="E58" s="2">
        <v>0.3</v>
      </c>
      <c r="F58" s="9">
        <v>-23.01</v>
      </c>
      <c r="G58" s="2">
        <v>-146.36124508416799</v>
      </c>
      <c r="H58" s="17">
        <v>4.7753081444327998</v>
      </c>
    </row>
    <row r="59" spans="1:8">
      <c r="A59" t="s">
        <v>67</v>
      </c>
      <c r="B59" s="2" t="s">
        <v>8</v>
      </c>
      <c r="C59">
        <v>0</v>
      </c>
      <c r="D59" t="s">
        <v>28</v>
      </c>
      <c r="E59" s="2">
        <v>0.32</v>
      </c>
      <c r="F59" s="9">
        <v>-23.01</v>
      </c>
      <c r="G59" s="2"/>
    </row>
    <row r="60" spans="1:8">
      <c r="A60" t="s">
        <v>67</v>
      </c>
      <c r="B60" s="2" t="s">
        <v>8</v>
      </c>
      <c r="C60">
        <v>0</v>
      </c>
      <c r="D60" t="s">
        <v>28</v>
      </c>
      <c r="E60" s="2">
        <v>0.26</v>
      </c>
      <c r="F60" s="9">
        <v>-23.01</v>
      </c>
      <c r="G60" s="2"/>
    </row>
    <row r="61" spans="1:8">
      <c r="A61" t="s">
        <v>67</v>
      </c>
      <c r="B61" s="2" t="s">
        <v>8</v>
      </c>
      <c r="C61">
        <v>0</v>
      </c>
      <c r="D61" t="s">
        <v>10</v>
      </c>
      <c r="E61" s="2">
        <v>0.3</v>
      </c>
      <c r="F61" s="9">
        <v>-23.01</v>
      </c>
      <c r="G61" s="2">
        <v>-276.697124503824</v>
      </c>
    </row>
    <row r="62" spans="1:8">
      <c r="A62" t="s">
        <v>67</v>
      </c>
      <c r="B62" s="2" t="s">
        <v>8</v>
      </c>
      <c r="C62">
        <v>0</v>
      </c>
      <c r="D62" t="s">
        <v>10</v>
      </c>
      <c r="E62" s="2">
        <v>0.44</v>
      </c>
      <c r="F62" s="9">
        <v>-23.01</v>
      </c>
      <c r="G62" s="2">
        <v>-276.697124503824</v>
      </c>
    </row>
    <row r="63" spans="1:8">
      <c r="A63" t="s">
        <v>67</v>
      </c>
      <c r="B63" s="2" t="s">
        <v>8</v>
      </c>
      <c r="C63">
        <v>0</v>
      </c>
      <c r="D63" t="s">
        <v>11</v>
      </c>
      <c r="E63" s="2">
        <v>0.6</v>
      </c>
      <c r="F63" s="9">
        <v>-23.01</v>
      </c>
      <c r="G63" s="2">
        <v>-261.86395047575598</v>
      </c>
    </row>
    <row r="64" spans="1:8">
      <c r="A64" t="s">
        <v>67</v>
      </c>
      <c r="B64" s="2" t="s">
        <v>8</v>
      </c>
      <c r="C64">
        <v>0</v>
      </c>
      <c r="D64" t="s">
        <v>11</v>
      </c>
      <c r="E64" s="2">
        <v>0.62</v>
      </c>
      <c r="F64" s="9">
        <v>-23.01</v>
      </c>
      <c r="G64" s="2">
        <v>-261.86395047575598</v>
      </c>
    </row>
  </sheetData>
  <hyperlinks>
    <hyperlink ref="B32" r:id="rId1" display="G@" xr:uid="{3B20BF7B-0A42-E14B-88B9-8E7B4D6E993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D736-1321-404D-8ACA-D7429E62B72B}">
  <dimension ref="A1:XEM57"/>
  <sheetViews>
    <sheetView topLeftCell="U1" workbookViewId="0">
      <selection activeCell="I6" sqref="I6"/>
    </sheetView>
  </sheetViews>
  <sheetFormatPr baseColWidth="10" defaultRowHeight="16"/>
  <sheetData>
    <row r="1" spans="1:1023 1037:2047 2061:3071 3085:4095 4109:5119 5133:6143 6157:7167 7181:8191 8205:9215 9229:10239 10253:11263 11277:12287 12301:13311 13325:14335 14349:15359 15373:16367">
      <c r="A1" s="4" t="s">
        <v>42</v>
      </c>
      <c r="B1" s="4" t="s">
        <v>43</v>
      </c>
      <c r="C1" s="4" t="s">
        <v>44</v>
      </c>
      <c r="D1" s="4" t="s">
        <v>45</v>
      </c>
      <c r="E1" s="4" t="s">
        <v>46</v>
      </c>
      <c r="F1" s="5" t="s">
        <v>47</v>
      </c>
      <c r="G1" s="5" t="s">
        <v>48</v>
      </c>
      <c r="H1" s="5" t="s">
        <v>49</v>
      </c>
      <c r="I1" s="5" t="s">
        <v>65</v>
      </c>
    </row>
    <row r="2" spans="1:1023 1037:2047 2061:3071 3085:4095 4109:5119 5133:6143 6157:7167 7181:8191 8205:9215 9229:10239 10253:11263 11277:12287 12301:13311 13325:14335 14349:15359 15373:16367">
      <c r="A2" s="4" t="s">
        <v>50</v>
      </c>
      <c r="B2" s="6" t="s">
        <v>51</v>
      </c>
      <c r="C2" s="7" t="s">
        <v>8</v>
      </c>
      <c r="D2" s="8">
        <v>20</v>
      </c>
      <c r="E2" s="6" t="s">
        <v>52</v>
      </c>
      <c r="F2" s="9">
        <v>-22.73</v>
      </c>
      <c r="G2" s="9">
        <v>0.24</v>
      </c>
      <c r="H2" s="10">
        <v>0.85</v>
      </c>
      <c r="I2" s="15">
        <f>AVERAGE(hydrogen!G3:G4)</f>
        <v>-294.25108090557552</v>
      </c>
    </row>
    <row r="3" spans="1:1023 1037:2047 2061:3071 3085:4095 4109:5119 5133:6143 6157:7167 7181:8191 8205:9215 9229:10239 10253:11263 11277:12287 12301:13311 13325:14335 14349:15359 15373:16367">
      <c r="A3" s="4" t="s">
        <v>50</v>
      </c>
      <c r="B3" s="6" t="s">
        <v>51</v>
      </c>
      <c r="C3" s="7" t="s">
        <v>19</v>
      </c>
      <c r="D3" s="8">
        <v>20</v>
      </c>
      <c r="E3" s="6" t="s">
        <v>52</v>
      </c>
      <c r="F3" s="9">
        <v>-30.91</v>
      </c>
      <c r="G3" s="9">
        <v>0.1</v>
      </c>
      <c r="H3" s="10">
        <v>0.95</v>
      </c>
      <c r="I3" s="15">
        <f>hydrogen!G16</f>
        <v>-302.82784174500102</v>
      </c>
    </row>
    <row r="4" spans="1:1023 1037:2047 2061:3071 3085:4095 4109:5119 5133:6143 6157:7167 7181:8191 8205:9215 9229:10239 10253:11263 11277:12287 12301:13311 13325:14335 14349:15359 15373:16367" ht="15" customHeight="1">
      <c r="A4" s="4" t="s">
        <v>50</v>
      </c>
      <c r="B4" s="6" t="s">
        <v>51</v>
      </c>
      <c r="C4" s="7" t="s">
        <v>27</v>
      </c>
      <c r="D4" s="8">
        <v>20</v>
      </c>
      <c r="E4" s="6" t="s">
        <v>52</v>
      </c>
      <c r="F4" s="9"/>
      <c r="G4" s="9"/>
      <c r="H4" s="10"/>
    </row>
    <row r="5" spans="1:1023 1037:2047 2061:3071 3085:4095 4109:5119 5133:6143 6157:7167 7181:8191 8205:9215 9229:10239 10253:11263 11277:12287 12301:13311 13325:14335 14349:15359 15373:16367">
      <c r="A5" s="4" t="s">
        <v>50</v>
      </c>
      <c r="B5" s="6" t="s">
        <v>51</v>
      </c>
      <c r="C5" s="7" t="s">
        <v>32</v>
      </c>
      <c r="D5" s="8">
        <v>20</v>
      </c>
      <c r="E5" s="6" t="s">
        <v>52</v>
      </c>
      <c r="F5" s="9">
        <v>-83.71</v>
      </c>
      <c r="G5" s="9">
        <v>0.27</v>
      </c>
      <c r="H5" s="10">
        <v>1</v>
      </c>
      <c r="I5" s="15">
        <f>AVERAGE(hydrogen!G30:G32)</f>
        <v>-208.165619817242</v>
      </c>
    </row>
    <row r="6" spans="1:1023 1037:2047 2061:3071 3085:4095 4109:5119 5133:6143 6157:7167 7181:8191 8205:9215 9229:10239 10253:11263 11277:12287 12301:13311 13325:14335 14349:15359 15373:16367">
      <c r="A6" s="4" t="s">
        <v>50</v>
      </c>
      <c r="B6" s="6" t="s">
        <v>51</v>
      </c>
      <c r="C6" s="7" t="s">
        <v>40</v>
      </c>
      <c r="D6" s="8">
        <v>20</v>
      </c>
      <c r="E6" s="6" t="s">
        <v>52</v>
      </c>
      <c r="F6" s="9"/>
      <c r="G6" s="9"/>
      <c r="H6" s="10"/>
    </row>
    <row r="7" spans="1:1023 1037:2047 2061:3071 3085:4095 4109:5119 5133:6143 6157:7167 7181:8191 8205:9215 9229:10239 10253:11263 11277:12287 12301:13311 13325:14335 14349:15359 15373:16367">
      <c r="A7" s="4" t="s">
        <v>50</v>
      </c>
      <c r="B7" s="6" t="s">
        <v>51</v>
      </c>
      <c r="C7" s="7" t="s">
        <v>53</v>
      </c>
      <c r="D7" s="8"/>
      <c r="E7" s="6"/>
      <c r="F7" s="9"/>
      <c r="G7" s="9"/>
      <c r="H7" s="10"/>
    </row>
    <row r="8" spans="1:1023 1037:2047 2061:3071 3085:4095 4109:5119 5133:6143 6157:7167 7181:8191 8205:9215 9229:10239 10253:11263 11277:12287 12301:13311 13325:14335 14349:15359 15373:16367">
      <c r="A8" s="4" t="s">
        <v>50</v>
      </c>
      <c r="B8" s="6" t="s">
        <v>51</v>
      </c>
      <c r="C8" s="7" t="s">
        <v>54</v>
      </c>
      <c r="D8" s="8">
        <v>20</v>
      </c>
      <c r="E8" s="6" t="s">
        <v>52</v>
      </c>
      <c r="F8" s="9"/>
      <c r="G8" s="9"/>
      <c r="H8" s="10"/>
    </row>
    <row r="9" spans="1:1023 1037:2047 2061:3071 3085:4095 4109:5119 5133:6143 6157:7167 7181:8191 8205:9215 9229:10239 10253:11263 11277:12287 12301:13311 13325:14335 14349:15359 15373:16367">
      <c r="A9" s="4" t="s">
        <v>55</v>
      </c>
      <c r="B9" s="6" t="s">
        <v>51</v>
      </c>
      <c r="C9" s="7" t="s">
        <v>8</v>
      </c>
      <c r="D9" s="8">
        <v>20</v>
      </c>
      <c r="E9" s="6" t="s">
        <v>56</v>
      </c>
      <c r="F9" s="9"/>
      <c r="G9" s="9"/>
      <c r="H9" s="10"/>
    </row>
    <row r="10" spans="1:1023 1037:2047 2061:3071 3085:4095 4109:5119 5133:6143 6157:7167 7181:8191 8205:9215 9229:10239 10253:11263 11277:12287 12301:13311 13325:14335 14349:15359 15373:16367">
      <c r="A10" s="4" t="s">
        <v>55</v>
      </c>
      <c r="B10" s="6" t="s">
        <v>51</v>
      </c>
      <c r="C10" s="7" t="s">
        <v>19</v>
      </c>
      <c r="D10" s="8">
        <v>20</v>
      </c>
      <c r="E10" s="6" t="s">
        <v>56</v>
      </c>
      <c r="F10" s="9"/>
      <c r="G10" s="9"/>
      <c r="H10" s="10"/>
    </row>
    <row r="11" spans="1:1023 1037:2047 2061:3071 3085:4095 4109:5119 5133:6143 6157:7167 7181:8191 8205:9215 9229:10239 10253:11263 11277:12287 12301:13311 13325:14335 14349:15359 15373:16367">
      <c r="A11" s="4" t="s">
        <v>55</v>
      </c>
      <c r="B11" s="6" t="s">
        <v>51</v>
      </c>
      <c r="C11" s="7" t="s">
        <v>27</v>
      </c>
      <c r="D11" s="8">
        <v>20</v>
      </c>
      <c r="E11" s="6" t="s">
        <v>56</v>
      </c>
      <c r="F11" s="9"/>
      <c r="G11" s="9"/>
      <c r="H11" s="10"/>
    </row>
    <row r="12" spans="1:1023 1037:2047 2061:3071 3085:4095 4109:5119 5133:6143 6157:7167 7181:8191 8205:9215 9229:10239 10253:11263 11277:12287 12301:13311 13325:14335 14349:15359 15373:16367">
      <c r="A12" s="4" t="s">
        <v>55</v>
      </c>
      <c r="B12" s="6" t="s">
        <v>51</v>
      </c>
      <c r="C12" s="7" t="s">
        <v>32</v>
      </c>
      <c r="D12" s="8">
        <v>20</v>
      </c>
      <c r="E12" s="6" t="s">
        <v>56</v>
      </c>
      <c r="F12" s="9"/>
      <c r="G12" s="9"/>
      <c r="H12" s="10"/>
    </row>
    <row r="13" spans="1:1023 1037:2047 2061:3071 3085:4095 4109:5119 5133:6143 6157:7167 7181:8191 8205:9215 9229:10239 10253:11263 11277:12287 12301:13311 13325:14335 14349:15359 15373:16367">
      <c r="A13" s="4" t="s">
        <v>55</v>
      </c>
      <c r="B13" s="6" t="s">
        <v>51</v>
      </c>
      <c r="C13" s="7" t="s">
        <v>40</v>
      </c>
      <c r="D13" s="8">
        <v>20</v>
      </c>
      <c r="E13" s="6" t="s">
        <v>56</v>
      </c>
      <c r="F13" s="9"/>
      <c r="G13" s="9"/>
      <c r="H13" s="10"/>
    </row>
    <row r="14" spans="1:1023 1037:2047 2061:3071 3085:4095 4109:5119 5133:6143 6157:7167 7181:8191 8205:9215 9229:10239 10253:11263 11277:12287 12301:13311 13325:14335 14349:15359 15373:16367">
      <c r="A14" s="4" t="s">
        <v>55</v>
      </c>
      <c r="B14" s="6" t="s">
        <v>51</v>
      </c>
      <c r="C14" s="7" t="s">
        <v>53</v>
      </c>
      <c r="D14" s="8"/>
      <c r="E14" s="6"/>
      <c r="F14" s="9"/>
      <c r="G14" s="9"/>
      <c r="H14" s="10"/>
    </row>
    <row r="15" spans="1:1023 1037:2047 2061:3071 3085:4095 4109:5119 5133:6143 6157:7167 7181:8191 8205:9215 9229:10239 10253:11263 11277:12287 12301:13311 13325:14335 14349:15359 15373:16367" s="11" customFormat="1">
      <c r="A15" s="4" t="s">
        <v>55</v>
      </c>
      <c r="B15" s="6" t="s">
        <v>51</v>
      </c>
      <c r="C15" s="7" t="s">
        <v>54</v>
      </c>
      <c r="D15" s="8">
        <v>20</v>
      </c>
      <c r="E15" s="6" t="s">
        <v>56</v>
      </c>
      <c r="I15"/>
      <c r="M15" s="12"/>
      <c r="O15" s="13"/>
      <c r="AC15" s="12"/>
      <c r="AE15" s="13"/>
      <c r="AS15" s="12"/>
      <c r="AU15" s="13"/>
      <c r="BI15" s="12"/>
      <c r="BK15" s="13"/>
      <c r="BY15" s="12"/>
      <c r="CA15" s="13"/>
      <c r="CO15" s="12"/>
      <c r="CQ15" s="13"/>
      <c r="DE15" s="12"/>
      <c r="DG15" s="13"/>
      <c r="DU15" s="12"/>
      <c r="DW15" s="13"/>
      <c r="EK15" s="12"/>
      <c r="EM15" s="13"/>
      <c r="FA15" s="12"/>
      <c r="FC15" s="13"/>
      <c r="FQ15" s="12"/>
      <c r="FS15" s="13"/>
      <c r="GG15" s="12"/>
      <c r="GI15" s="13"/>
      <c r="GW15" s="12"/>
      <c r="GY15" s="13"/>
      <c r="HM15" s="12"/>
      <c r="HO15" s="13"/>
      <c r="IC15" s="12"/>
      <c r="IE15" s="13"/>
      <c r="IS15" s="12"/>
      <c r="IU15" s="13"/>
      <c r="JI15" s="12"/>
      <c r="JK15" s="13"/>
      <c r="JY15" s="12"/>
      <c r="KA15" s="13"/>
      <c r="KO15" s="12"/>
      <c r="KQ15" s="13"/>
      <c r="LE15" s="12"/>
      <c r="LG15" s="13"/>
      <c r="LU15" s="12"/>
      <c r="LW15" s="13"/>
      <c r="MK15" s="12"/>
      <c r="MM15" s="13"/>
      <c r="NA15" s="12"/>
      <c r="NC15" s="13"/>
      <c r="NQ15" s="12"/>
      <c r="NS15" s="13"/>
      <c r="OG15" s="12"/>
      <c r="OI15" s="13"/>
      <c r="OW15" s="12"/>
      <c r="OY15" s="13"/>
      <c r="PM15" s="12"/>
      <c r="PO15" s="13"/>
      <c r="QC15" s="12"/>
      <c r="QE15" s="13"/>
      <c r="QS15" s="12"/>
      <c r="QU15" s="13"/>
      <c r="RI15" s="12"/>
      <c r="RK15" s="13"/>
      <c r="RY15" s="12"/>
      <c r="SA15" s="13"/>
      <c r="SO15" s="12"/>
      <c r="SQ15" s="13"/>
      <c r="TE15" s="12"/>
      <c r="TG15" s="13"/>
      <c r="TU15" s="12"/>
      <c r="TW15" s="13"/>
      <c r="UK15" s="12"/>
      <c r="UM15" s="13"/>
      <c r="VA15" s="12"/>
      <c r="VC15" s="13"/>
      <c r="VQ15" s="12"/>
      <c r="VS15" s="13"/>
      <c r="WG15" s="12"/>
      <c r="WI15" s="13"/>
      <c r="WW15" s="12"/>
      <c r="WY15" s="13"/>
      <c r="XM15" s="12"/>
      <c r="XO15" s="13"/>
      <c r="YC15" s="12"/>
      <c r="YE15" s="13"/>
      <c r="YS15" s="12"/>
      <c r="YU15" s="13"/>
      <c r="ZI15" s="12"/>
      <c r="ZK15" s="13"/>
      <c r="ZY15" s="12"/>
      <c r="AAA15" s="13"/>
      <c r="AAO15" s="12"/>
      <c r="AAQ15" s="13"/>
      <c r="ABE15" s="12"/>
      <c r="ABG15" s="13"/>
      <c r="ABU15" s="12"/>
      <c r="ABW15" s="13"/>
      <c r="ACK15" s="12"/>
      <c r="ACM15" s="13"/>
      <c r="ADA15" s="12"/>
      <c r="ADC15" s="13"/>
      <c r="ADQ15" s="12"/>
      <c r="ADS15" s="13"/>
      <c r="AEG15" s="12"/>
      <c r="AEI15" s="13"/>
      <c r="AEW15" s="12"/>
      <c r="AEY15" s="13"/>
      <c r="AFM15" s="12"/>
      <c r="AFO15" s="13"/>
      <c r="AGC15" s="12"/>
      <c r="AGE15" s="13"/>
      <c r="AGS15" s="12"/>
      <c r="AGU15" s="13"/>
      <c r="AHI15" s="12"/>
      <c r="AHK15" s="13"/>
      <c r="AHY15" s="12"/>
      <c r="AIA15" s="13"/>
      <c r="AIO15" s="12"/>
      <c r="AIQ15" s="13"/>
      <c r="AJE15" s="12"/>
      <c r="AJG15" s="13"/>
      <c r="AJU15" s="12"/>
      <c r="AJW15" s="13"/>
      <c r="AKK15" s="12"/>
      <c r="AKM15" s="13"/>
      <c r="ALA15" s="12"/>
      <c r="ALC15" s="13"/>
      <c r="ALQ15" s="12"/>
      <c r="ALS15" s="13"/>
      <c r="AMG15" s="12"/>
      <c r="AMI15" s="13"/>
      <c r="AMW15" s="12"/>
      <c r="AMY15" s="13"/>
      <c r="ANM15" s="12"/>
      <c r="ANO15" s="13"/>
      <c r="AOC15" s="12"/>
      <c r="AOE15" s="13"/>
      <c r="AOS15" s="12"/>
      <c r="AOU15" s="13"/>
      <c r="API15" s="12"/>
      <c r="APK15" s="13"/>
      <c r="APY15" s="12"/>
      <c r="AQA15" s="13"/>
      <c r="AQO15" s="12"/>
      <c r="AQQ15" s="13"/>
      <c r="ARE15" s="12"/>
      <c r="ARG15" s="13"/>
      <c r="ARU15" s="12"/>
      <c r="ARW15" s="13"/>
      <c r="ASK15" s="12"/>
      <c r="ASM15" s="13"/>
      <c r="ATA15" s="12"/>
      <c r="ATC15" s="13"/>
      <c r="ATQ15" s="12"/>
      <c r="ATS15" s="13"/>
      <c r="AUG15" s="12"/>
      <c r="AUI15" s="13"/>
      <c r="AUW15" s="12"/>
      <c r="AUY15" s="13"/>
      <c r="AVM15" s="12"/>
      <c r="AVO15" s="13"/>
      <c r="AWC15" s="12"/>
      <c r="AWE15" s="13"/>
      <c r="AWS15" s="12"/>
      <c r="AWU15" s="13"/>
      <c r="AXI15" s="12"/>
      <c r="AXK15" s="13"/>
      <c r="AXY15" s="12"/>
      <c r="AYA15" s="13"/>
      <c r="AYO15" s="12"/>
      <c r="AYQ15" s="13"/>
      <c r="AZE15" s="12"/>
      <c r="AZG15" s="13"/>
      <c r="AZU15" s="12"/>
      <c r="AZW15" s="13"/>
      <c r="BAK15" s="12"/>
      <c r="BAM15" s="13"/>
      <c r="BBA15" s="12"/>
      <c r="BBC15" s="13"/>
      <c r="BBQ15" s="12"/>
      <c r="BBS15" s="13"/>
      <c r="BCG15" s="12"/>
      <c r="BCI15" s="13"/>
      <c r="BCW15" s="12"/>
      <c r="BCY15" s="13"/>
      <c r="BDM15" s="12"/>
      <c r="BDO15" s="13"/>
      <c r="BEC15" s="12"/>
      <c r="BEE15" s="13"/>
      <c r="BES15" s="12"/>
      <c r="BEU15" s="13"/>
      <c r="BFI15" s="12"/>
      <c r="BFK15" s="13"/>
      <c r="BFY15" s="12"/>
      <c r="BGA15" s="13"/>
      <c r="BGO15" s="12"/>
      <c r="BGQ15" s="13"/>
      <c r="BHE15" s="12"/>
      <c r="BHG15" s="13"/>
      <c r="BHU15" s="12"/>
      <c r="BHW15" s="13"/>
      <c r="BIK15" s="12"/>
      <c r="BIM15" s="13"/>
      <c r="BJA15" s="12"/>
      <c r="BJC15" s="13"/>
      <c r="BJQ15" s="12"/>
      <c r="BJS15" s="13"/>
      <c r="BKG15" s="12"/>
      <c r="BKI15" s="13"/>
      <c r="BKW15" s="12"/>
      <c r="BKY15" s="13"/>
      <c r="BLM15" s="12"/>
      <c r="BLO15" s="13"/>
      <c r="BMC15" s="12"/>
      <c r="BME15" s="13"/>
      <c r="BMS15" s="12"/>
      <c r="BMU15" s="13"/>
      <c r="BNI15" s="12"/>
      <c r="BNK15" s="13"/>
      <c r="BNY15" s="12"/>
      <c r="BOA15" s="13"/>
      <c r="BOO15" s="12"/>
      <c r="BOQ15" s="13"/>
      <c r="BPE15" s="12"/>
      <c r="BPG15" s="13"/>
      <c r="BPU15" s="12"/>
      <c r="BPW15" s="13"/>
      <c r="BQK15" s="12"/>
      <c r="BQM15" s="13"/>
      <c r="BRA15" s="12"/>
      <c r="BRC15" s="13"/>
      <c r="BRQ15" s="12"/>
      <c r="BRS15" s="13"/>
      <c r="BSG15" s="12"/>
      <c r="BSI15" s="13"/>
      <c r="BSW15" s="12"/>
      <c r="BSY15" s="13"/>
      <c r="BTM15" s="12"/>
      <c r="BTO15" s="13"/>
      <c r="BUC15" s="12"/>
      <c r="BUE15" s="13"/>
      <c r="BUS15" s="12"/>
      <c r="BUU15" s="13"/>
      <c r="BVI15" s="12"/>
      <c r="BVK15" s="13"/>
      <c r="BVY15" s="12"/>
      <c r="BWA15" s="13"/>
      <c r="BWO15" s="12"/>
      <c r="BWQ15" s="13"/>
      <c r="BXE15" s="12"/>
      <c r="BXG15" s="13"/>
      <c r="BXU15" s="12"/>
      <c r="BXW15" s="13"/>
      <c r="BYK15" s="12"/>
      <c r="BYM15" s="13"/>
      <c r="BZA15" s="12"/>
      <c r="BZC15" s="13"/>
      <c r="BZQ15" s="12"/>
      <c r="BZS15" s="13"/>
      <c r="CAG15" s="12"/>
      <c r="CAI15" s="13"/>
      <c r="CAW15" s="12"/>
      <c r="CAY15" s="13"/>
      <c r="CBM15" s="12"/>
      <c r="CBO15" s="13"/>
      <c r="CCC15" s="12"/>
      <c r="CCE15" s="13"/>
      <c r="CCS15" s="12"/>
      <c r="CCU15" s="13"/>
      <c r="CDI15" s="12"/>
      <c r="CDK15" s="13"/>
      <c r="CDY15" s="12"/>
      <c r="CEA15" s="13"/>
      <c r="CEO15" s="12"/>
      <c r="CEQ15" s="13"/>
      <c r="CFE15" s="12"/>
      <c r="CFG15" s="13"/>
      <c r="CFU15" s="12"/>
      <c r="CFW15" s="13"/>
      <c r="CGK15" s="12"/>
      <c r="CGM15" s="13"/>
      <c r="CHA15" s="12"/>
      <c r="CHC15" s="13"/>
      <c r="CHQ15" s="12"/>
      <c r="CHS15" s="13"/>
      <c r="CIG15" s="12"/>
      <c r="CII15" s="13"/>
      <c r="CIW15" s="12"/>
      <c r="CIY15" s="13"/>
      <c r="CJM15" s="12"/>
      <c r="CJO15" s="13"/>
      <c r="CKC15" s="12"/>
      <c r="CKE15" s="13"/>
      <c r="CKS15" s="12"/>
      <c r="CKU15" s="13"/>
      <c r="CLI15" s="12"/>
      <c r="CLK15" s="13"/>
      <c r="CLY15" s="12"/>
      <c r="CMA15" s="13"/>
      <c r="CMO15" s="12"/>
      <c r="CMQ15" s="13"/>
      <c r="CNE15" s="12"/>
      <c r="CNG15" s="13"/>
      <c r="CNU15" s="12"/>
      <c r="CNW15" s="13"/>
      <c r="COK15" s="12"/>
      <c r="COM15" s="13"/>
      <c r="CPA15" s="12"/>
      <c r="CPC15" s="13"/>
      <c r="CPQ15" s="12"/>
      <c r="CPS15" s="13"/>
      <c r="CQG15" s="12"/>
      <c r="CQI15" s="13"/>
      <c r="CQW15" s="12"/>
      <c r="CQY15" s="13"/>
      <c r="CRM15" s="12"/>
      <c r="CRO15" s="13"/>
      <c r="CSC15" s="12"/>
      <c r="CSE15" s="13"/>
      <c r="CSS15" s="12"/>
      <c r="CSU15" s="13"/>
      <c r="CTI15" s="12"/>
      <c r="CTK15" s="13"/>
      <c r="CTY15" s="12"/>
      <c r="CUA15" s="13"/>
      <c r="CUO15" s="12"/>
      <c r="CUQ15" s="13"/>
      <c r="CVE15" s="12"/>
      <c r="CVG15" s="13"/>
      <c r="CVU15" s="12"/>
      <c r="CVW15" s="13"/>
      <c r="CWK15" s="12"/>
      <c r="CWM15" s="13"/>
      <c r="CXA15" s="12"/>
      <c r="CXC15" s="13"/>
      <c r="CXQ15" s="12"/>
      <c r="CXS15" s="13"/>
      <c r="CYG15" s="12"/>
      <c r="CYI15" s="13"/>
      <c r="CYW15" s="12"/>
      <c r="CYY15" s="13"/>
      <c r="CZM15" s="12"/>
      <c r="CZO15" s="13"/>
      <c r="DAC15" s="12"/>
      <c r="DAE15" s="13"/>
      <c r="DAS15" s="12"/>
      <c r="DAU15" s="13"/>
      <c r="DBI15" s="12"/>
      <c r="DBK15" s="13"/>
      <c r="DBY15" s="12"/>
      <c r="DCA15" s="13"/>
      <c r="DCO15" s="12"/>
      <c r="DCQ15" s="13"/>
      <c r="DDE15" s="12"/>
      <c r="DDG15" s="13"/>
      <c r="DDU15" s="12"/>
      <c r="DDW15" s="13"/>
      <c r="DEK15" s="12"/>
      <c r="DEM15" s="13"/>
      <c r="DFA15" s="12"/>
      <c r="DFC15" s="13"/>
      <c r="DFQ15" s="12"/>
      <c r="DFS15" s="13"/>
      <c r="DGG15" s="12"/>
      <c r="DGI15" s="13"/>
      <c r="DGW15" s="12"/>
      <c r="DGY15" s="13"/>
      <c r="DHM15" s="12"/>
      <c r="DHO15" s="13"/>
      <c r="DIC15" s="12"/>
      <c r="DIE15" s="13"/>
      <c r="DIS15" s="12"/>
      <c r="DIU15" s="13"/>
      <c r="DJI15" s="12"/>
      <c r="DJK15" s="13"/>
      <c r="DJY15" s="12"/>
      <c r="DKA15" s="13"/>
      <c r="DKO15" s="12"/>
      <c r="DKQ15" s="13"/>
      <c r="DLE15" s="12"/>
      <c r="DLG15" s="13"/>
      <c r="DLU15" s="12"/>
      <c r="DLW15" s="13"/>
      <c r="DMK15" s="12"/>
      <c r="DMM15" s="13"/>
      <c r="DNA15" s="12"/>
      <c r="DNC15" s="13"/>
      <c r="DNQ15" s="12"/>
      <c r="DNS15" s="13"/>
      <c r="DOG15" s="12"/>
      <c r="DOI15" s="13"/>
      <c r="DOW15" s="12"/>
      <c r="DOY15" s="13"/>
      <c r="DPM15" s="12"/>
      <c r="DPO15" s="13"/>
      <c r="DQC15" s="12"/>
      <c r="DQE15" s="13"/>
      <c r="DQS15" s="12"/>
      <c r="DQU15" s="13"/>
      <c r="DRI15" s="12"/>
      <c r="DRK15" s="13"/>
      <c r="DRY15" s="12"/>
      <c r="DSA15" s="13"/>
      <c r="DSO15" s="12"/>
      <c r="DSQ15" s="13"/>
      <c r="DTE15" s="12"/>
      <c r="DTG15" s="13"/>
      <c r="DTU15" s="12"/>
      <c r="DTW15" s="13"/>
      <c r="DUK15" s="12"/>
      <c r="DUM15" s="13"/>
      <c r="DVA15" s="12"/>
      <c r="DVC15" s="13"/>
      <c r="DVQ15" s="12"/>
      <c r="DVS15" s="13"/>
      <c r="DWG15" s="12"/>
      <c r="DWI15" s="13"/>
      <c r="DWW15" s="12"/>
      <c r="DWY15" s="13"/>
      <c r="DXM15" s="12"/>
      <c r="DXO15" s="13"/>
      <c r="DYC15" s="12"/>
      <c r="DYE15" s="13"/>
      <c r="DYS15" s="12"/>
      <c r="DYU15" s="13"/>
      <c r="DZI15" s="12"/>
      <c r="DZK15" s="13"/>
      <c r="DZY15" s="12"/>
      <c r="EAA15" s="13"/>
      <c r="EAO15" s="12"/>
      <c r="EAQ15" s="13"/>
      <c r="EBE15" s="12"/>
      <c r="EBG15" s="13"/>
      <c r="EBU15" s="12"/>
      <c r="EBW15" s="13"/>
      <c r="ECK15" s="12"/>
      <c r="ECM15" s="13"/>
      <c r="EDA15" s="12"/>
      <c r="EDC15" s="13"/>
      <c r="EDQ15" s="12"/>
      <c r="EDS15" s="13"/>
      <c r="EEG15" s="12"/>
      <c r="EEI15" s="13"/>
      <c r="EEW15" s="12"/>
      <c r="EEY15" s="13"/>
      <c r="EFM15" s="12"/>
      <c r="EFO15" s="13"/>
      <c r="EGC15" s="12"/>
      <c r="EGE15" s="13"/>
      <c r="EGS15" s="12"/>
      <c r="EGU15" s="13"/>
      <c r="EHI15" s="12"/>
      <c r="EHK15" s="13"/>
      <c r="EHY15" s="12"/>
      <c r="EIA15" s="13"/>
      <c r="EIO15" s="12"/>
      <c r="EIQ15" s="13"/>
      <c r="EJE15" s="12"/>
      <c r="EJG15" s="13"/>
      <c r="EJU15" s="12"/>
      <c r="EJW15" s="13"/>
      <c r="EKK15" s="12"/>
      <c r="EKM15" s="13"/>
      <c r="ELA15" s="12"/>
      <c r="ELC15" s="13"/>
      <c r="ELQ15" s="12"/>
      <c r="ELS15" s="13"/>
      <c r="EMG15" s="12"/>
      <c r="EMI15" s="13"/>
      <c r="EMW15" s="12"/>
      <c r="EMY15" s="13"/>
      <c r="ENM15" s="12"/>
      <c r="ENO15" s="13"/>
      <c r="EOC15" s="12"/>
      <c r="EOE15" s="13"/>
      <c r="EOS15" s="12"/>
      <c r="EOU15" s="13"/>
      <c r="EPI15" s="12"/>
      <c r="EPK15" s="13"/>
      <c r="EPY15" s="12"/>
      <c r="EQA15" s="13"/>
      <c r="EQO15" s="12"/>
      <c r="EQQ15" s="13"/>
      <c r="ERE15" s="12"/>
      <c r="ERG15" s="13"/>
      <c r="ERU15" s="12"/>
      <c r="ERW15" s="13"/>
      <c r="ESK15" s="12"/>
      <c r="ESM15" s="13"/>
      <c r="ETA15" s="12"/>
      <c r="ETC15" s="13"/>
      <c r="ETQ15" s="12"/>
      <c r="ETS15" s="13"/>
      <c r="EUG15" s="12"/>
      <c r="EUI15" s="13"/>
      <c r="EUW15" s="12"/>
      <c r="EUY15" s="13"/>
      <c r="EVM15" s="12"/>
      <c r="EVO15" s="13"/>
      <c r="EWC15" s="12"/>
      <c r="EWE15" s="13"/>
      <c r="EWS15" s="12"/>
      <c r="EWU15" s="13"/>
      <c r="EXI15" s="12"/>
      <c r="EXK15" s="13"/>
      <c r="EXY15" s="12"/>
      <c r="EYA15" s="13"/>
      <c r="EYO15" s="12"/>
      <c r="EYQ15" s="13"/>
      <c r="EZE15" s="12"/>
      <c r="EZG15" s="13"/>
      <c r="EZU15" s="12"/>
      <c r="EZW15" s="13"/>
      <c r="FAK15" s="12"/>
      <c r="FAM15" s="13"/>
      <c r="FBA15" s="12"/>
      <c r="FBC15" s="13"/>
      <c r="FBQ15" s="12"/>
      <c r="FBS15" s="13"/>
      <c r="FCG15" s="12"/>
      <c r="FCI15" s="13"/>
      <c r="FCW15" s="12"/>
      <c r="FCY15" s="13"/>
      <c r="FDM15" s="12"/>
      <c r="FDO15" s="13"/>
      <c r="FEC15" s="12"/>
      <c r="FEE15" s="13"/>
      <c r="FES15" s="12"/>
      <c r="FEU15" s="13"/>
      <c r="FFI15" s="12"/>
      <c r="FFK15" s="13"/>
      <c r="FFY15" s="12"/>
      <c r="FGA15" s="13"/>
      <c r="FGO15" s="12"/>
      <c r="FGQ15" s="13"/>
      <c r="FHE15" s="12"/>
      <c r="FHG15" s="13"/>
      <c r="FHU15" s="12"/>
      <c r="FHW15" s="13"/>
      <c r="FIK15" s="12"/>
      <c r="FIM15" s="13"/>
      <c r="FJA15" s="12"/>
      <c r="FJC15" s="13"/>
      <c r="FJQ15" s="12"/>
      <c r="FJS15" s="13"/>
      <c r="FKG15" s="12"/>
      <c r="FKI15" s="13"/>
      <c r="FKW15" s="12"/>
      <c r="FKY15" s="13"/>
      <c r="FLM15" s="12"/>
      <c r="FLO15" s="13"/>
      <c r="FMC15" s="12"/>
      <c r="FME15" s="13"/>
      <c r="FMS15" s="12"/>
      <c r="FMU15" s="13"/>
      <c r="FNI15" s="12"/>
      <c r="FNK15" s="13"/>
      <c r="FNY15" s="12"/>
      <c r="FOA15" s="13"/>
      <c r="FOO15" s="12"/>
      <c r="FOQ15" s="13"/>
      <c r="FPE15" s="12"/>
      <c r="FPG15" s="13"/>
      <c r="FPU15" s="12"/>
      <c r="FPW15" s="13"/>
      <c r="FQK15" s="12"/>
      <c r="FQM15" s="13"/>
      <c r="FRA15" s="12"/>
      <c r="FRC15" s="13"/>
      <c r="FRQ15" s="12"/>
      <c r="FRS15" s="13"/>
      <c r="FSG15" s="12"/>
      <c r="FSI15" s="13"/>
      <c r="FSW15" s="12"/>
      <c r="FSY15" s="13"/>
      <c r="FTM15" s="12"/>
      <c r="FTO15" s="13"/>
      <c r="FUC15" s="12"/>
      <c r="FUE15" s="13"/>
      <c r="FUS15" s="12"/>
      <c r="FUU15" s="13"/>
      <c r="FVI15" s="12"/>
      <c r="FVK15" s="13"/>
      <c r="FVY15" s="12"/>
      <c r="FWA15" s="13"/>
      <c r="FWO15" s="12"/>
      <c r="FWQ15" s="13"/>
      <c r="FXE15" s="12"/>
      <c r="FXG15" s="13"/>
      <c r="FXU15" s="12"/>
      <c r="FXW15" s="13"/>
      <c r="FYK15" s="12"/>
      <c r="FYM15" s="13"/>
      <c r="FZA15" s="12"/>
      <c r="FZC15" s="13"/>
      <c r="FZQ15" s="12"/>
      <c r="FZS15" s="13"/>
      <c r="GAG15" s="12"/>
      <c r="GAI15" s="13"/>
      <c r="GAW15" s="12"/>
      <c r="GAY15" s="13"/>
      <c r="GBM15" s="12"/>
      <c r="GBO15" s="13"/>
      <c r="GCC15" s="12"/>
      <c r="GCE15" s="13"/>
      <c r="GCS15" s="12"/>
      <c r="GCU15" s="13"/>
      <c r="GDI15" s="12"/>
      <c r="GDK15" s="13"/>
      <c r="GDY15" s="12"/>
      <c r="GEA15" s="13"/>
      <c r="GEO15" s="12"/>
      <c r="GEQ15" s="13"/>
      <c r="GFE15" s="12"/>
      <c r="GFG15" s="13"/>
      <c r="GFU15" s="12"/>
      <c r="GFW15" s="13"/>
      <c r="GGK15" s="12"/>
      <c r="GGM15" s="13"/>
      <c r="GHA15" s="12"/>
      <c r="GHC15" s="13"/>
      <c r="GHQ15" s="12"/>
      <c r="GHS15" s="13"/>
      <c r="GIG15" s="12"/>
      <c r="GII15" s="13"/>
      <c r="GIW15" s="12"/>
      <c r="GIY15" s="13"/>
      <c r="GJM15" s="12"/>
      <c r="GJO15" s="13"/>
      <c r="GKC15" s="12"/>
      <c r="GKE15" s="13"/>
      <c r="GKS15" s="12"/>
      <c r="GKU15" s="13"/>
      <c r="GLI15" s="12"/>
      <c r="GLK15" s="13"/>
      <c r="GLY15" s="12"/>
      <c r="GMA15" s="13"/>
      <c r="GMO15" s="12"/>
      <c r="GMQ15" s="13"/>
      <c r="GNE15" s="12"/>
      <c r="GNG15" s="13"/>
      <c r="GNU15" s="12"/>
      <c r="GNW15" s="13"/>
      <c r="GOK15" s="12"/>
      <c r="GOM15" s="13"/>
      <c r="GPA15" s="12"/>
      <c r="GPC15" s="13"/>
      <c r="GPQ15" s="12"/>
      <c r="GPS15" s="13"/>
      <c r="GQG15" s="12"/>
      <c r="GQI15" s="13"/>
      <c r="GQW15" s="12"/>
      <c r="GQY15" s="13"/>
      <c r="GRM15" s="12"/>
      <c r="GRO15" s="13"/>
      <c r="GSC15" s="12"/>
      <c r="GSE15" s="13"/>
      <c r="GSS15" s="12"/>
      <c r="GSU15" s="13"/>
      <c r="GTI15" s="12"/>
      <c r="GTK15" s="13"/>
      <c r="GTY15" s="12"/>
      <c r="GUA15" s="13"/>
      <c r="GUO15" s="12"/>
      <c r="GUQ15" s="13"/>
      <c r="GVE15" s="12"/>
      <c r="GVG15" s="13"/>
      <c r="GVU15" s="12"/>
      <c r="GVW15" s="13"/>
      <c r="GWK15" s="12"/>
      <c r="GWM15" s="13"/>
      <c r="GXA15" s="12"/>
      <c r="GXC15" s="13"/>
      <c r="GXQ15" s="12"/>
      <c r="GXS15" s="13"/>
      <c r="GYG15" s="12"/>
      <c r="GYI15" s="13"/>
      <c r="GYW15" s="12"/>
      <c r="GYY15" s="13"/>
      <c r="GZM15" s="12"/>
      <c r="GZO15" s="13"/>
      <c r="HAC15" s="12"/>
      <c r="HAE15" s="13"/>
      <c r="HAS15" s="12"/>
      <c r="HAU15" s="13"/>
      <c r="HBI15" s="12"/>
      <c r="HBK15" s="13"/>
      <c r="HBY15" s="12"/>
      <c r="HCA15" s="13"/>
      <c r="HCO15" s="12"/>
      <c r="HCQ15" s="13"/>
      <c r="HDE15" s="12"/>
      <c r="HDG15" s="13"/>
      <c r="HDU15" s="12"/>
      <c r="HDW15" s="13"/>
      <c r="HEK15" s="12"/>
      <c r="HEM15" s="13"/>
      <c r="HFA15" s="12"/>
      <c r="HFC15" s="13"/>
      <c r="HFQ15" s="12"/>
      <c r="HFS15" s="13"/>
      <c r="HGG15" s="12"/>
      <c r="HGI15" s="13"/>
      <c r="HGW15" s="12"/>
      <c r="HGY15" s="13"/>
      <c r="HHM15" s="12"/>
      <c r="HHO15" s="13"/>
      <c r="HIC15" s="12"/>
      <c r="HIE15" s="13"/>
      <c r="HIS15" s="12"/>
      <c r="HIU15" s="13"/>
      <c r="HJI15" s="12"/>
      <c r="HJK15" s="13"/>
      <c r="HJY15" s="12"/>
      <c r="HKA15" s="13"/>
      <c r="HKO15" s="12"/>
      <c r="HKQ15" s="13"/>
      <c r="HLE15" s="12"/>
      <c r="HLG15" s="13"/>
      <c r="HLU15" s="12"/>
      <c r="HLW15" s="13"/>
      <c r="HMK15" s="12"/>
      <c r="HMM15" s="13"/>
      <c r="HNA15" s="12"/>
      <c r="HNC15" s="13"/>
      <c r="HNQ15" s="12"/>
      <c r="HNS15" s="13"/>
      <c r="HOG15" s="12"/>
      <c r="HOI15" s="13"/>
      <c r="HOW15" s="12"/>
      <c r="HOY15" s="13"/>
      <c r="HPM15" s="12"/>
      <c r="HPO15" s="13"/>
      <c r="HQC15" s="12"/>
      <c r="HQE15" s="13"/>
      <c r="HQS15" s="12"/>
      <c r="HQU15" s="13"/>
      <c r="HRI15" s="12"/>
      <c r="HRK15" s="13"/>
      <c r="HRY15" s="12"/>
      <c r="HSA15" s="13"/>
      <c r="HSO15" s="12"/>
      <c r="HSQ15" s="13"/>
      <c r="HTE15" s="12"/>
      <c r="HTG15" s="13"/>
      <c r="HTU15" s="12"/>
      <c r="HTW15" s="13"/>
      <c r="HUK15" s="12"/>
      <c r="HUM15" s="13"/>
      <c r="HVA15" s="12"/>
      <c r="HVC15" s="13"/>
      <c r="HVQ15" s="12"/>
      <c r="HVS15" s="13"/>
      <c r="HWG15" s="12"/>
      <c r="HWI15" s="13"/>
      <c r="HWW15" s="12"/>
      <c r="HWY15" s="13"/>
      <c r="HXM15" s="12"/>
      <c r="HXO15" s="13"/>
      <c r="HYC15" s="12"/>
      <c r="HYE15" s="13"/>
      <c r="HYS15" s="12"/>
      <c r="HYU15" s="13"/>
      <c r="HZI15" s="12"/>
      <c r="HZK15" s="13"/>
      <c r="HZY15" s="12"/>
      <c r="IAA15" s="13"/>
      <c r="IAO15" s="12"/>
      <c r="IAQ15" s="13"/>
      <c r="IBE15" s="12"/>
      <c r="IBG15" s="13"/>
      <c r="IBU15" s="12"/>
      <c r="IBW15" s="13"/>
      <c r="ICK15" s="12"/>
      <c r="ICM15" s="13"/>
      <c r="IDA15" s="12"/>
      <c r="IDC15" s="13"/>
      <c r="IDQ15" s="12"/>
      <c r="IDS15" s="13"/>
      <c r="IEG15" s="12"/>
      <c r="IEI15" s="13"/>
      <c r="IEW15" s="12"/>
      <c r="IEY15" s="13"/>
      <c r="IFM15" s="12"/>
      <c r="IFO15" s="13"/>
      <c r="IGC15" s="12"/>
      <c r="IGE15" s="13"/>
      <c r="IGS15" s="12"/>
      <c r="IGU15" s="13"/>
      <c r="IHI15" s="12"/>
      <c r="IHK15" s="13"/>
      <c r="IHY15" s="12"/>
      <c r="IIA15" s="13"/>
      <c r="IIO15" s="12"/>
      <c r="IIQ15" s="13"/>
      <c r="IJE15" s="12"/>
      <c r="IJG15" s="13"/>
      <c r="IJU15" s="12"/>
      <c r="IJW15" s="13"/>
      <c r="IKK15" s="12"/>
      <c r="IKM15" s="13"/>
      <c r="ILA15" s="12"/>
      <c r="ILC15" s="13"/>
      <c r="ILQ15" s="12"/>
      <c r="ILS15" s="13"/>
      <c r="IMG15" s="12"/>
      <c r="IMI15" s="13"/>
      <c r="IMW15" s="12"/>
      <c r="IMY15" s="13"/>
      <c r="INM15" s="12"/>
      <c r="INO15" s="13"/>
      <c r="IOC15" s="12"/>
      <c r="IOE15" s="13"/>
      <c r="IOS15" s="12"/>
      <c r="IOU15" s="13"/>
      <c r="IPI15" s="12"/>
      <c r="IPK15" s="13"/>
      <c r="IPY15" s="12"/>
      <c r="IQA15" s="13"/>
      <c r="IQO15" s="12"/>
      <c r="IQQ15" s="13"/>
      <c r="IRE15" s="12"/>
      <c r="IRG15" s="13"/>
      <c r="IRU15" s="12"/>
      <c r="IRW15" s="13"/>
      <c r="ISK15" s="12"/>
      <c r="ISM15" s="13"/>
      <c r="ITA15" s="12"/>
      <c r="ITC15" s="13"/>
      <c r="ITQ15" s="12"/>
      <c r="ITS15" s="13"/>
      <c r="IUG15" s="12"/>
      <c r="IUI15" s="13"/>
      <c r="IUW15" s="12"/>
      <c r="IUY15" s="13"/>
      <c r="IVM15" s="12"/>
      <c r="IVO15" s="13"/>
      <c r="IWC15" s="12"/>
      <c r="IWE15" s="13"/>
      <c r="IWS15" s="12"/>
      <c r="IWU15" s="13"/>
      <c r="IXI15" s="12"/>
      <c r="IXK15" s="13"/>
      <c r="IXY15" s="12"/>
      <c r="IYA15" s="13"/>
      <c r="IYO15" s="12"/>
      <c r="IYQ15" s="13"/>
      <c r="IZE15" s="12"/>
      <c r="IZG15" s="13"/>
      <c r="IZU15" s="12"/>
      <c r="IZW15" s="13"/>
      <c r="JAK15" s="12"/>
      <c r="JAM15" s="13"/>
      <c r="JBA15" s="12"/>
      <c r="JBC15" s="13"/>
      <c r="JBQ15" s="12"/>
      <c r="JBS15" s="13"/>
      <c r="JCG15" s="12"/>
      <c r="JCI15" s="13"/>
      <c r="JCW15" s="12"/>
      <c r="JCY15" s="13"/>
      <c r="JDM15" s="12"/>
      <c r="JDO15" s="13"/>
      <c r="JEC15" s="12"/>
      <c r="JEE15" s="13"/>
      <c r="JES15" s="12"/>
      <c r="JEU15" s="13"/>
      <c r="JFI15" s="12"/>
      <c r="JFK15" s="13"/>
      <c r="JFY15" s="12"/>
      <c r="JGA15" s="13"/>
      <c r="JGO15" s="12"/>
      <c r="JGQ15" s="13"/>
      <c r="JHE15" s="12"/>
      <c r="JHG15" s="13"/>
      <c r="JHU15" s="12"/>
      <c r="JHW15" s="13"/>
      <c r="JIK15" s="12"/>
      <c r="JIM15" s="13"/>
      <c r="JJA15" s="12"/>
      <c r="JJC15" s="13"/>
      <c r="JJQ15" s="12"/>
      <c r="JJS15" s="13"/>
      <c r="JKG15" s="12"/>
      <c r="JKI15" s="13"/>
      <c r="JKW15" s="12"/>
      <c r="JKY15" s="13"/>
      <c r="JLM15" s="12"/>
      <c r="JLO15" s="13"/>
      <c r="JMC15" s="12"/>
      <c r="JME15" s="13"/>
      <c r="JMS15" s="12"/>
      <c r="JMU15" s="13"/>
      <c r="JNI15" s="12"/>
      <c r="JNK15" s="13"/>
      <c r="JNY15" s="12"/>
      <c r="JOA15" s="13"/>
      <c r="JOO15" s="12"/>
      <c r="JOQ15" s="13"/>
      <c r="JPE15" s="12"/>
      <c r="JPG15" s="13"/>
      <c r="JPU15" s="12"/>
      <c r="JPW15" s="13"/>
      <c r="JQK15" s="12"/>
      <c r="JQM15" s="13"/>
      <c r="JRA15" s="12"/>
      <c r="JRC15" s="13"/>
      <c r="JRQ15" s="12"/>
      <c r="JRS15" s="13"/>
      <c r="JSG15" s="12"/>
      <c r="JSI15" s="13"/>
      <c r="JSW15" s="12"/>
      <c r="JSY15" s="13"/>
      <c r="JTM15" s="12"/>
      <c r="JTO15" s="13"/>
      <c r="JUC15" s="12"/>
      <c r="JUE15" s="13"/>
      <c r="JUS15" s="12"/>
      <c r="JUU15" s="13"/>
      <c r="JVI15" s="12"/>
      <c r="JVK15" s="13"/>
      <c r="JVY15" s="12"/>
      <c r="JWA15" s="13"/>
      <c r="JWO15" s="12"/>
      <c r="JWQ15" s="13"/>
      <c r="JXE15" s="12"/>
      <c r="JXG15" s="13"/>
      <c r="JXU15" s="12"/>
      <c r="JXW15" s="13"/>
      <c r="JYK15" s="12"/>
      <c r="JYM15" s="13"/>
      <c r="JZA15" s="12"/>
      <c r="JZC15" s="13"/>
      <c r="JZQ15" s="12"/>
      <c r="JZS15" s="13"/>
      <c r="KAG15" s="12"/>
      <c r="KAI15" s="13"/>
      <c r="KAW15" s="12"/>
      <c r="KAY15" s="13"/>
      <c r="KBM15" s="12"/>
      <c r="KBO15" s="13"/>
      <c r="KCC15" s="12"/>
      <c r="KCE15" s="13"/>
      <c r="KCS15" s="12"/>
      <c r="KCU15" s="13"/>
      <c r="KDI15" s="12"/>
      <c r="KDK15" s="13"/>
      <c r="KDY15" s="12"/>
      <c r="KEA15" s="13"/>
      <c r="KEO15" s="12"/>
      <c r="KEQ15" s="13"/>
      <c r="KFE15" s="12"/>
      <c r="KFG15" s="13"/>
      <c r="KFU15" s="12"/>
      <c r="KFW15" s="13"/>
      <c r="KGK15" s="12"/>
      <c r="KGM15" s="13"/>
      <c r="KHA15" s="12"/>
      <c r="KHC15" s="13"/>
      <c r="KHQ15" s="12"/>
      <c r="KHS15" s="13"/>
      <c r="KIG15" s="12"/>
      <c r="KII15" s="13"/>
      <c r="KIW15" s="12"/>
      <c r="KIY15" s="13"/>
      <c r="KJM15" s="12"/>
      <c r="KJO15" s="13"/>
      <c r="KKC15" s="12"/>
      <c r="KKE15" s="13"/>
      <c r="KKS15" s="12"/>
      <c r="KKU15" s="13"/>
      <c r="KLI15" s="12"/>
      <c r="KLK15" s="13"/>
      <c r="KLY15" s="12"/>
      <c r="KMA15" s="13"/>
      <c r="KMO15" s="12"/>
      <c r="KMQ15" s="13"/>
      <c r="KNE15" s="12"/>
      <c r="KNG15" s="13"/>
      <c r="KNU15" s="12"/>
      <c r="KNW15" s="13"/>
      <c r="KOK15" s="12"/>
      <c r="KOM15" s="13"/>
      <c r="KPA15" s="12"/>
      <c r="KPC15" s="13"/>
      <c r="KPQ15" s="12"/>
      <c r="KPS15" s="13"/>
      <c r="KQG15" s="12"/>
      <c r="KQI15" s="13"/>
      <c r="KQW15" s="12"/>
      <c r="KQY15" s="13"/>
      <c r="KRM15" s="12"/>
      <c r="KRO15" s="13"/>
      <c r="KSC15" s="12"/>
      <c r="KSE15" s="13"/>
      <c r="KSS15" s="12"/>
      <c r="KSU15" s="13"/>
      <c r="KTI15" s="12"/>
      <c r="KTK15" s="13"/>
      <c r="KTY15" s="12"/>
      <c r="KUA15" s="13"/>
      <c r="KUO15" s="12"/>
      <c r="KUQ15" s="13"/>
      <c r="KVE15" s="12"/>
      <c r="KVG15" s="13"/>
      <c r="KVU15" s="12"/>
      <c r="KVW15" s="13"/>
      <c r="KWK15" s="12"/>
      <c r="KWM15" s="13"/>
      <c r="KXA15" s="12"/>
      <c r="KXC15" s="13"/>
      <c r="KXQ15" s="12"/>
      <c r="KXS15" s="13"/>
      <c r="KYG15" s="12"/>
      <c r="KYI15" s="13"/>
      <c r="KYW15" s="12"/>
      <c r="KYY15" s="13"/>
      <c r="KZM15" s="12"/>
      <c r="KZO15" s="13"/>
      <c r="LAC15" s="12"/>
      <c r="LAE15" s="13"/>
      <c r="LAS15" s="12"/>
      <c r="LAU15" s="13"/>
      <c r="LBI15" s="12"/>
      <c r="LBK15" s="13"/>
      <c r="LBY15" s="12"/>
      <c r="LCA15" s="13"/>
      <c r="LCO15" s="12"/>
      <c r="LCQ15" s="13"/>
      <c r="LDE15" s="12"/>
      <c r="LDG15" s="13"/>
      <c r="LDU15" s="12"/>
      <c r="LDW15" s="13"/>
      <c r="LEK15" s="12"/>
      <c r="LEM15" s="13"/>
      <c r="LFA15" s="12"/>
      <c r="LFC15" s="13"/>
      <c r="LFQ15" s="12"/>
      <c r="LFS15" s="13"/>
      <c r="LGG15" s="12"/>
      <c r="LGI15" s="13"/>
      <c r="LGW15" s="12"/>
      <c r="LGY15" s="13"/>
      <c r="LHM15" s="12"/>
      <c r="LHO15" s="13"/>
      <c r="LIC15" s="12"/>
      <c r="LIE15" s="13"/>
      <c r="LIS15" s="12"/>
      <c r="LIU15" s="13"/>
      <c r="LJI15" s="12"/>
      <c r="LJK15" s="13"/>
      <c r="LJY15" s="12"/>
      <c r="LKA15" s="13"/>
      <c r="LKO15" s="12"/>
      <c r="LKQ15" s="13"/>
      <c r="LLE15" s="12"/>
      <c r="LLG15" s="13"/>
      <c r="LLU15" s="12"/>
      <c r="LLW15" s="13"/>
      <c r="LMK15" s="12"/>
      <c r="LMM15" s="13"/>
      <c r="LNA15" s="12"/>
      <c r="LNC15" s="13"/>
      <c r="LNQ15" s="12"/>
      <c r="LNS15" s="13"/>
      <c r="LOG15" s="12"/>
      <c r="LOI15" s="13"/>
      <c r="LOW15" s="12"/>
      <c r="LOY15" s="13"/>
      <c r="LPM15" s="12"/>
      <c r="LPO15" s="13"/>
      <c r="LQC15" s="12"/>
      <c r="LQE15" s="13"/>
      <c r="LQS15" s="12"/>
      <c r="LQU15" s="13"/>
      <c r="LRI15" s="12"/>
      <c r="LRK15" s="13"/>
      <c r="LRY15" s="12"/>
      <c r="LSA15" s="13"/>
      <c r="LSO15" s="12"/>
      <c r="LSQ15" s="13"/>
      <c r="LTE15" s="12"/>
      <c r="LTG15" s="13"/>
      <c r="LTU15" s="12"/>
      <c r="LTW15" s="13"/>
      <c r="LUK15" s="12"/>
      <c r="LUM15" s="13"/>
      <c r="LVA15" s="12"/>
      <c r="LVC15" s="13"/>
      <c r="LVQ15" s="12"/>
      <c r="LVS15" s="13"/>
      <c r="LWG15" s="12"/>
      <c r="LWI15" s="13"/>
      <c r="LWW15" s="12"/>
      <c r="LWY15" s="13"/>
      <c r="LXM15" s="12"/>
      <c r="LXO15" s="13"/>
      <c r="LYC15" s="12"/>
      <c r="LYE15" s="13"/>
      <c r="LYS15" s="12"/>
      <c r="LYU15" s="13"/>
      <c r="LZI15" s="12"/>
      <c r="LZK15" s="13"/>
      <c r="LZY15" s="12"/>
      <c r="MAA15" s="13"/>
      <c r="MAO15" s="12"/>
      <c r="MAQ15" s="13"/>
      <c r="MBE15" s="12"/>
      <c r="MBG15" s="13"/>
      <c r="MBU15" s="12"/>
      <c r="MBW15" s="13"/>
      <c r="MCK15" s="12"/>
      <c r="MCM15" s="13"/>
      <c r="MDA15" s="12"/>
      <c r="MDC15" s="13"/>
      <c r="MDQ15" s="12"/>
      <c r="MDS15" s="13"/>
      <c r="MEG15" s="12"/>
      <c r="MEI15" s="13"/>
      <c r="MEW15" s="12"/>
      <c r="MEY15" s="13"/>
      <c r="MFM15" s="12"/>
      <c r="MFO15" s="13"/>
      <c r="MGC15" s="12"/>
      <c r="MGE15" s="13"/>
      <c r="MGS15" s="12"/>
      <c r="MGU15" s="13"/>
      <c r="MHI15" s="12"/>
      <c r="MHK15" s="13"/>
      <c r="MHY15" s="12"/>
      <c r="MIA15" s="13"/>
      <c r="MIO15" s="12"/>
      <c r="MIQ15" s="13"/>
      <c r="MJE15" s="12"/>
      <c r="MJG15" s="13"/>
      <c r="MJU15" s="12"/>
      <c r="MJW15" s="13"/>
      <c r="MKK15" s="12"/>
      <c r="MKM15" s="13"/>
      <c r="MLA15" s="12"/>
      <c r="MLC15" s="13"/>
      <c r="MLQ15" s="12"/>
      <c r="MLS15" s="13"/>
      <c r="MMG15" s="12"/>
      <c r="MMI15" s="13"/>
      <c r="MMW15" s="12"/>
      <c r="MMY15" s="13"/>
      <c r="MNM15" s="12"/>
      <c r="MNO15" s="13"/>
      <c r="MOC15" s="12"/>
      <c r="MOE15" s="13"/>
      <c r="MOS15" s="12"/>
      <c r="MOU15" s="13"/>
      <c r="MPI15" s="12"/>
      <c r="MPK15" s="13"/>
      <c r="MPY15" s="12"/>
      <c r="MQA15" s="13"/>
      <c r="MQO15" s="12"/>
      <c r="MQQ15" s="13"/>
      <c r="MRE15" s="12"/>
      <c r="MRG15" s="13"/>
      <c r="MRU15" s="12"/>
      <c r="MRW15" s="13"/>
      <c r="MSK15" s="12"/>
      <c r="MSM15" s="13"/>
      <c r="MTA15" s="12"/>
      <c r="MTC15" s="13"/>
      <c r="MTQ15" s="12"/>
      <c r="MTS15" s="13"/>
      <c r="MUG15" s="12"/>
      <c r="MUI15" s="13"/>
      <c r="MUW15" s="12"/>
      <c r="MUY15" s="13"/>
      <c r="MVM15" s="12"/>
      <c r="MVO15" s="13"/>
      <c r="MWC15" s="12"/>
      <c r="MWE15" s="13"/>
      <c r="MWS15" s="12"/>
      <c r="MWU15" s="13"/>
      <c r="MXI15" s="12"/>
      <c r="MXK15" s="13"/>
      <c r="MXY15" s="12"/>
      <c r="MYA15" s="13"/>
      <c r="MYO15" s="12"/>
      <c r="MYQ15" s="13"/>
      <c r="MZE15" s="12"/>
      <c r="MZG15" s="13"/>
      <c r="MZU15" s="12"/>
      <c r="MZW15" s="13"/>
      <c r="NAK15" s="12"/>
      <c r="NAM15" s="13"/>
      <c r="NBA15" s="12"/>
      <c r="NBC15" s="13"/>
      <c r="NBQ15" s="12"/>
      <c r="NBS15" s="13"/>
      <c r="NCG15" s="12"/>
      <c r="NCI15" s="13"/>
      <c r="NCW15" s="12"/>
      <c r="NCY15" s="13"/>
      <c r="NDM15" s="12"/>
      <c r="NDO15" s="13"/>
      <c r="NEC15" s="12"/>
      <c r="NEE15" s="13"/>
      <c r="NES15" s="12"/>
      <c r="NEU15" s="13"/>
      <c r="NFI15" s="12"/>
      <c r="NFK15" s="13"/>
      <c r="NFY15" s="12"/>
      <c r="NGA15" s="13"/>
      <c r="NGO15" s="12"/>
      <c r="NGQ15" s="13"/>
      <c r="NHE15" s="12"/>
      <c r="NHG15" s="13"/>
      <c r="NHU15" s="12"/>
      <c r="NHW15" s="13"/>
      <c r="NIK15" s="12"/>
      <c r="NIM15" s="13"/>
      <c r="NJA15" s="12"/>
      <c r="NJC15" s="13"/>
      <c r="NJQ15" s="12"/>
      <c r="NJS15" s="13"/>
      <c r="NKG15" s="12"/>
      <c r="NKI15" s="13"/>
      <c r="NKW15" s="12"/>
      <c r="NKY15" s="13"/>
      <c r="NLM15" s="12"/>
      <c r="NLO15" s="13"/>
      <c r="NMC15" s="12"/>
      <c r="NME15" s="13"/>
      <c r="NMS15" s="12"/>
      <c r="NMU15" s="13"/>
      <c r="NNI15" s="12"/>
      <c r="NNK15" s="13"/>
      <c r="NNY15" s="12"/>
      <c r="NOA15" s="13"/>
      <c r="NOO15" s="12"/>
      <c r="NOQ15" s="13"/>
      <c r="NPE15" s="12"/>
      <c r="NPG15" s="13"/>
      <c r="NPU15" s="12"/>
      <c r="NPW15" s="13"/>
      <c r="NQK15" s="12"/>
      <c r="NQM15" s="13"/>
      <c r="NRA15" s="12"/>
      <c r="NRC15" s="13"/>
      <c r="NRQ15" s="12"/>
      <c r="NRS15" s="13"/>
      <c r="NSG15" s="12"/>
      <c r="NSI15" s="13"/>
      <c r="NSW15" s="12"/>
      <c r="NSY15" s="13"/>
      <c r="NTM15" s="12"/>
      <c r="NTO15" s="13"/>
      <c r="NUC15" s="12"/>
      <c r="NUE15" s="13"/>
      <c r="NUS15" s="12"/>
      <c r="NUU15" s="13"/>
      <c r="NVI15" s="12"/>
      <c r="NVK15" s="13"/>
      <c r="NVY15" s="12"/>
      <c r="NWA15" s="13"/>
      <c r="NWO15" s="12"/>
      <c r="NWQ15" s="13"/>
      <c r="NXE15" s="12"/>
      <c r="NXG15" s="13"/>
      <c r="NXU15" s="12"/>
      <c r="NXW15" s="13"/>
      <c r="NYK15" s="12"/>
      <c r="NYM15" s="13"/>
      <c r="NZA15" s="12"/>
      <c r="NZC15" s="13"/>
      <c r="NZQ15" s="12"/>
      <c r="NZS15" s="13"/>
      <c r="OAG15" s="12"/>
      <c r="OAI15" s="13"/>
      <c r="OAW15" s="12"/>
      <c r="OAY15" s="13"/>
      <c r="OBM15" s="12"/>
      <c r="OBO15" s="13"/>
      <c r="OCC15" s="12"/>
      <c r="OCE15" s="13"/>
      <c r="OCS15" s="12"/>
      <c r="OCU15" s="13"/>
      <c r="ODI15" s="12"/>
      <c r="ODK15" s="13"/>
      <c r="ODY15" s="12"/>
      <c r="OEA15" s="13"/>
      <c r="OEO15" s="12"/>
      <c r="OEQ15" s="13"/>
      <c r="OFE15" s="12"/>
      <c r="OFG15" s="13"/>
      <c r="OFU15" s="12"/>
      <c r="OFW15" s="13"/>
      <c r="OGK15" s="12"/>
      <c r="OGM15" s="13"/>
      <c r="OHA15" s="12"/>
      <c r="OHC15" s="13"/>
      <c r="OHQ15" s="12"/>
      <c r="OHS15" s="13"/>
      <c r="OIG15" s="12"/>
      <c r="OII15" s="13"/>
      <c r="OIW15" s="12"/>
      <c r="OIY15" s="13"/>
      <c r="OJM15" s="12"/>
      <c r="OJO15" s="13"/>
      <c r="OKC15" s="12"/>
      <c r="OKE15" s="13"/>
      <c r="OKS15" s="12"/>
      <c r="OKU15" s="13"/>
      <c r="OLI15" s="12"/>
      <c r="OLK15" s="13"/>
      <c r="OLY15" s="12"/>
      <c r="OMA15" s="13"/>
      <c r="OMO15" s="12"/>
      <c r="OMQ15" s="13"/>
      <c r="ONE15" s="12"/>
      <c r="ONG15" s="13"/>
      <c r="ONU15" s="12"/>
      <c r="ONW15" s="13"/>
      <c r="OOK15" s="12"/>
      <c r="OOM15" s="13"/>
      <c r="OPA15" s="12"/>
      <c r="OPC15" s="13"/>
      <c r="OPQ15" s="12"/>
      <c r="OPS15" s="13"/>
      <c r="OQG15" s="12"/>
      <c r="OQI15" s="13"/>
      <c r="OQW15" s="12"/>
      <c r="OQY15" s="13"/>
      <c r="ORM15" s="12"/>
      <c r="ORO15" s="13"/>
      <c r="OSC15" s="12"/>
      <c r="OSE15" s="13"/>
      <c r="OSS15" s="12"/>
      <c r="OSU15" s="13"/>
      <c r="OTI15" s="12"/>
      <c r="OTK15" s="13"/>
      <c r="OTY15" s="12"/>
      <c r="OUA15" s="13"/>
      <c r="OUO15" s="12"/>
      <c r="OUQ15" s="13"/>
      <c r="OVE15" s="12"/>
      <c r="OVG15" s="13"/>
      <c r="OVU15" s="12"/>
      <c r="OVW15" s="13"/>
      <c r="OWK15" s="12"/>
      <c r="OWM15" s="13"/>
      <c r="OXA15" s="12"/>
      <c r="OXC15" s="13"/>
      <c r="OXQ15" s="12"/>
      <c r="OXS15" s="13"/>
      <c r="OYG15" s="12"/>
      <c r="OYI15" s="13"/>
      <c r="OYW15" s="12"/>
      <c r="OYY15" s="13"/>
      <c r="OZM15" s="12"/>
      <c r="OZO15" s="13"/>
      <c r="PAC15" s="12"/>
      <c r="PAE15" s="13"/>
      <c r="PAS15" s="12"/>
      <c r="PAU15" s="13"/>
      <c r="PBI15" s="12"/>
      <c r="PBK15" s="13"/>
      <c r="PBY15" s="12"/>
      <c r="PCA15" s="13"/>
      <c r="PCO15" s="12"/>
      <c r="PCQ15" s="13"/>
      <c r="PDE15" s="12"/>
      <c r="PDG15" s="13"/>
      <c r="PDU15" s="12"/>
      <c r="PDW15" s="13"/>
      <c r="PEK15" s="12"/>
      <c r="PEM15" s="13"/>
      <c r="PFA15" s="12"/>
      <c r="PFC15" s="13"/>
      <c r="PFQ15" s="12"/>
      <c r="PFS15" s="13"/>
      <c r="PGG15" s="12"/>
      <c r="PGI15" s="13"/>
      <c r="PGW15" s="12"/>
      <c r="PGY15" s="13"/>
      <c r="PHM15" s="12"/>
      <c r="PHO15" s="13"/>
      <c r="PIC15" s="12"/>
      <c r="PIE15" s="13"/>
      <c r="PIS15" s="12"/>
      <c r="PIU15" s="13"/>
      <c r="PJI15" s="12"/>
      <c r="PJK15" s="13"/>
      <c r="PJY15" s="12"/>
      <c r="PKA15" s="13"/>
      <c r="PKO15" s="12"/>
      <c r="PKQ15" s="13"/>
      <c r="PLE15" s="12"/>
      <c r="PLG15" s="13"/>
      <c r="PLU15" s="12"/>
      <c r="PLW15" s="13"/>
      <c r="PMK15" s="12"/>
      <c r="PMM15" s="13"/>
      <c r="PNA15" s="12"/>
      <c r="PNC15" s="13"/>
      <c r="PNQ15" s="12"/>
      <c r="PNS15" s="13"/>
      <c r="POG15" s="12"/>
      <c r="POI15" s="13"/>
      <c r="POW15" s="12"/>
      <c r="POY15" s="13"/>
      <c r="PPM15" s="12"/>
      <c r="PPO15" s="13"/>
      <c r="PQC15" s="12"/>
      <c r="PQE15" s="13"/>
      <c r="PQS15" s="12"/>
      <c r="PQU15" s="13"/>
      <c r="PRI15" s="12"/>
      <c r="PRK15" s="13"/>
      <c r="PRY15" s="12"/>
      <c r="PSA15" s="13"/>
      <c r="PSO15" s="12"/>
      <c r="PSQ15" s="13"/>
      <c r="PTE15" s="12"/>
      <c r="PTG15" s="13"/>
      <c r="PTU15" s="12"/>
      <c r="PTW15" s="13"/>
      <c r="PUK15" s="12"/>
      <c r="PUM15" s="13"/>
      <c r="PVA15" s="12"/>
      <c r="PVC15" s="13"/>
      <c r="PVQ15" s="12"/>
      <c r="PVS15" s="13"/>
      <c r="PWG15" s="12"/>
      <c r="PWI15" s="13"/>
      <c r="PWW15" s="12"/>
      <c r="PWY15" s="13"/>
      <c r="PXM15" s="12"/>
      <c r="PXO15" s="13"/>
      <c r="PYC15" s="12"/>
      <c r="PYE15" s="13"/>
      <c r="PYS15" s="12"/>
      <c r="PYU15" s="13"/>
      <c r="PZI15" s="12"/>
      <c r="PZK15" s="13"/>
      <c r="PZY15" s="12"/>
      <c r="QAA15" s="13"/>
      <c r="QAO15" s="12"/>
      <c r="QAQ15" s="13"/>
      <c r="QBE15" s="12"/>
      <c r="QBG15" s="13"/>
      <c r="QBU15" s="12"/>
      <c r="QBW15" s="13"/>
      <c r="QCK15" s="12"/>
      <c r="QCM15" s="13"/>
      <c r="QDA15" s="12"/>
      <c r="QDC15" s="13"/>
      <c r="QDQ15" s="12"/>
      <c r="QDS15" s="13"/>
      <c r="QEG15" s="12"/>
      <c r="QEI15" s="13"/>
      <c r="QEW15" s="12"/>
      <c r="QEY15" s="13"/>
      <c r="QFM15" s="12"/>
      <c r="QFO15" s="13"/>
      <c r="QGC15" s="12"/>
      <c r="QGE15" s="13"/>
      <c r="QGS15" s="12"/>
      <c r="QGU15" s="13"/>
      <c r="QHI15" s="12"/>
      <c r="QHK15" s="13"/>
      <c r="QHY15" s="12"/>
      <c r="QIA15" s="13"/>
      <c r="QIO15" s="12"/>
      <c r="QIQ15" s="13"/>
      <c r="QJE15" s="12"/>
      <c r="QJG15" s="13"/>
      <c r="QJU15" s="12"/>
      <c r="QJW15" s="13"/>
      <c r="QKK15" s="12"/>
      <c r="QKM15" s="13"/>
      <c r="QLA15" s="12"/>
      <c r="QLC15" s="13"/>
      <c r="QLQ15" s="12"/>
      <c r="QLS15" s="13"/>
      <c r="QMG15" s="12"/>
      <c r="QMI15" s="13"/>
      <c r="QMW15" s="12"/>
      <c r="QMY15" s="13"/>
      <c r="QNM15" s="12"/>
      <c r="QNO15" s="13"/>
      <c r="QOC15" s="12"/>
      <c r="QOE15" s="13"/>
      <c r="QOS15" s="12"/>
      <c r="QOU15" s="13"/>
      <c r="QPI15" s="12"/>
      <c r="QPK15" s="13"/>
      <c r="QPY15" s="12"/>
      <c r="QQA15" s="13"/>
      <c r="QQO15" s="12"/>
      <c r="QQQ15" s="13"/>
      <c r="QRE15" s="12"/>
      <c r="QRG15" s="13"/>
      <c r="QRU15" s="12"/>
      <c r="QRW15" s="13"/>
      <c r="QSK15" s="12"/>
      <c r="QSM15" s="13"/>
      <c r="QTA15" s="12"/>
      <c r="QTC15" s="13"/>
      <c r="QTQ15" s="12"/>
      <c r="QTS15" s="13"/>
      <c r="QUG15" s="12"/>
      <c r="QUI15" s="13"/>
      <c r="QUW15" s="12"/>
      <c r="QUY15" s="13"/>
      <c r="QVM15" s="12"/>
      <c r="QVO15" s="13"/>
      <c r="QWC15" s="12"/>
      <c r="QWE15" s="13"/>
      <c r="QWS15" s="12"/>
      <c r="QWU15" s="13"/>
      <c r="QXI15" s="12"/>
      <c r="QXK15" s="13"/>
      <c r="QXY15" s="12"/>
      <c r="QYA15" s="13"/>
      <c r="QYO15" s="12"/>
      <c r="QYQ15" s="13"/>
      <c r="QZE15" s="12"/>
      <c r="QZG15" s="13"/>
      <c r="QZU15" s="12"/>
      <c r="QZW15" s="13"/>
      <c r="RAK15" s="12"/>
      <c r="RAM15" s="13"/>
      <c r="RBA15" s="12"/>
      <c r="RBC15" s="13"/>
      <c r="RBQ15" s="12"/>
      <c r="RBS15" s="13"/>
      <c r="RCG15" s="12"/>
      <c r="RCI15" s="13"/>
      <c r="RCW15" s="12"/>
      <c r="RCY15" s="13"/>
      <c r="RDM15" s="12"/>
      <c r="RDO15" s="13"/>
      <c r="REC15" s="12"/>
      <c r="REE15" s="13"/>
      <c r="RES15" s="12"/>
      <c r="REU15" s="13"/>
      <c r="RFI15" s="12"/>
      <c r="RFK15" s="13"/>
      <c r="RFY15" s="12"/>
      <c r="RGA15" s="13"/>
      <c r="RGO15" s="12"/>
      <c r="RGQ15" s="13"/>
      <c r="RHE15" s="12"/>
      <c r="RHG15" s="13"/>
      <c r="RHU15" s="12"/>
      <c r="RHW15" s="13"/>
      <c r="RIK15" s="12"/>
      <c r="RIM15" s="13"/>
      <c r="RJA15" s="12"/>
      <c r="RJC15" s="13"/>
      <c r="RJQ15" s="12"/>
      <c r="RJS15" s="13"/>
      <c r="RKG15" s="12"/>
      <c r="RKI15" s="13"/>
      <c r="RKW15" s="12"/>
      <c r="RKY15" s="13"/>
      <c r="RLM15" s="12"/>
      <c r="RLO15" s="13"/>
      <c r="RMC15" s="12"/>
      <c r="RME15" s="13"/>
      <c r="RMS15" s="12"/>
      <c r="RMU15" s="13"/>
      <c r="RNI15" s="12"/>
      <c r="RNK15" s="13"/>
      <c r="RNY15" s="12"/>
      <c r="ROA15" s="13"/>
      <c r="ROO15" s="12"/>
      <c r="ROQ15" s="13"/>
      <c r="RPE15" s="12"/>
      <c r="RPG15" s="13"/>
      <c r="RPU15" s="12"/>
      <c r="RPW15" s="13"/>
      <c r="RQK15" s="12"/>
      <c r="RQM15" s="13"/>
      <c r="RRA15" s="12"/>
      <c r="RRC15" s="13"/>
      <c r="RRQ15" s="12"/>
      <c r="RRS15" s="13"/>
      <c r="RSG15" s="12"/>
      <c r="RSI15" s="13"/>
      <c r="RSW15" s="12"/>
      <c r="RSY15" s="13"/>
      <c r="RTM15" s="12"/>
      <c r="RTO15" s="13"/>
      <c r="RUC15" s="12"/>
      <c r="RUE15" s="13"/>
      <c r="RUS15" s="12"/>
      <c r="RUU15" s="13"/>
      <c r="RVI15" s="12"/>
      <c r="RVK15" s="13"/>
      <c r="RVY15" s="12"/>
      <c r="RWA15" s="13"/>
      <c r="RWO15" s="12"/>
      <c r="RWQ15" s="13"/>
      <c r="RXE15" s="12"/>
      <c r="RXG15" s="13"/>
      <c r="RXU15" s="12"/>
      <c r="RXW15" s="13"/>
      <c r="RYK15" s="12"/>
      <c r="RYM15" s="13"/>
      <c r="RZA15" s="12"/>
      <c r="RZC15" s="13"/>
      <c r="RZQ15" s="12"/>
      <c r="RZS15" s="13"/>
      <c r="SAG15" s="12"/>
      <c r="SAI15" s="13"/>
      <c r="SAW15" s="12"/>
      <c r="SAY15" s="13"/>
      <c r="SBM15" s="12"/>
      <c r="SBO15" s="13"/>
      <c r="SCC15" s="12"/>
      <c r="SCE15" s="13"/>
      <c r="SCS15" s="12"/>
      <c r="SCU15" s="13"/>
      <c r="SDI15" s="12"/>
      <c r="SDK15" s="13"/>
      <c r="SDY15" s="12"/>
      <c r="SEA15" s="13"/>
      <c r="SEO15" s="12"/>
      <c r="SEQ15" s="13"/>
      <c r="SFE15" s="12"/>
      <c r="SFG15" s="13"/>
      <c r="SFU15" s="12"/>
      <c r="SFW15" s="13"/>
      <c r="SGK15" s="12"/>
      <c r="SGM15" s="13"/>
      <c r="SHA15" s="12"/>
      <c r="SHC15" s="13"/>
      <c r="SHQ15" s="12"/>
      <c r="SHS15" s="13"/>
      <c r="SIG15" s="12"/>
      <c r="SII15" s="13"/>
      <c r="SIW15" s="12"/>
      <c r="SIY15" s="13"/>
      <c r="SJM15" s="12"/>
      <c r="SJO15" s="13"/>
      <c r="SKC15" s="12"/>
      <c r="SKE15" s="13"/>
      <c r="SKS15" s="12"/>
      <c r="SKU15" s="13"/>
      <c r="SLI15" s="12"/>
      <c r="SLK15" s="13"/>
      <c r="SLY15" s="12"/>
      <c r="SMA15" s="13"/>
      <c r="SMO15" s="12"/>
      <c r="SMQ15" s="13"/>
      <c r="SNE15" s="12"/>
      <c r="SNG15" s="13"/>
      <c r="SNU15" s="12"/>
      <c r="SNW15" s="13"/>
      <c r="SOK15" s="12"/>
      <c r="SOM15" s="13"/>
      <c r="SPA15" s="12"/>
      <c r="SPC15" s="13"/>
      <c r="SPQ15" s="12"/>
      <c r="SPS15" s="13"/>
      <c r="SQG15" s="12"/>
      <c r="SQI15" s="13"/>
      <c r="SQW15" s="12"/>
      <c r="SQY15" s="13"/>
      <c r="SRM15" s="12"/>
      <c r="SRO15" s="13"/>
      <c r="SSC15" s="12"/>
      <c r="SSE15" s="13"/>
      <c r="SSS15" s="12"/>
      <c r="SSU15" s="13"/>
      <c r="STI15" s="12"/>
      <c r="STK15" s="13"/>
      <c r="STY15" s="12"/>
      <c r="SUA15" s="13"/>
      <c r="SUO15" s="12"/>
      <c r="SUQ15" s="13"/>
      <c r="SVE15" s="12"/>
      <c r="SVG15" s="13"/>
      <c r="SVU15" s="12"/>
      <c r="SVW15" s="13"/>
      <c r="SWK15" s="12"/>
      <c r="SWM15" s="13"/>
      <c r="SXA15" s="12"/>
      <c r="SXC15" s="13"/>
      <c r="SXQ15" s="12"/>
      <c r="SXS15" s="13"/>
      <c r="SYG15" s="12"/>
      <c r="SYI15" s="13"/>
      <c r="SYW15" s="12"/>
      <c r="SYY15" s="13"/>
      <c r="SZM15" s="12"/>
      <c r="SZO15" s="13"/>
      <c r="TAC15" s="12"/>
      <c r="TAE15" s="13"/>
      <c r="TAS15" s="12"/>
      <c r="TAU15" s="13"/>
      <c r="TBI15" s="12"/>
      <c r="TBK15" s="13"/>
      <c r="TBY15" s="12"/>
      <c r="TCA15" s="13"/>
      <c r="TCO15" s="12"/>
      <c r="TCQ15" s="13"/>
      <c r="TDE15" s="12"/>
      <c r="TDG15" s="13"/>
      <c r="TDU15" s="12"/>
      <c r="TDW15" s="13"/>
      <c r="TEK15" s="12"/>
      <c r="TEM15" s="13"/>
      <c r="TFA15" s="12"/>
      <c r="TFC15" s="13"/>
      <c r="TFQ15" s="12"/>
      <c r="TFS15" s="13"/>
      <c r="TGG15" s="12"/>
      <c r="TGI15" s="13"/>
      <c r="TGW15" s="12"/>
      <c r="TGY15" s="13"/>
      <c r="THM15" s="12"/>
      <c r="THO15" s="13"/>
      <c r="TIC15" s="12"/>
      <c r="TIE15" s="13"/>
      <c r="TIS15" s="12"/>
      <c r="TIU15" s="13"/>
      <c r="TJI15" s="12"/>
      <c r="TJK15" s="13"/>
      <c r="TJY15" s="12"/>
      <c r="TKA15" s="13"/>
      <c r="TKO15" s="12"/>
      <c r="TKQ15" s="13"/>
      <c r="TLE15" s="12"/>
      <c r="TLG15" s="13"/>
      <c r="TLU15" s="12"/>
      <c r="TLW15" s="13"/>
      <c r="TMK15" s="12"/>
      <c r="TMM15" s="13"/>
      <c r="TNA15" s="12"/>
      <c r="TNC15" s="13"/>
      <c r="TNQ15" s="12"/>
      <c r="TNS15" s="13"/>
      <c r="TOG15" s="12"/>
      <c r="TOI15" s="13"/>
      <c r="TOW15" s="12"/>
      <c r="TOY15" s="13"/>
      <c r="TPM15" s="12"/>
      <c r="TPO15" s="13"/>
      <c r="TQC15" s="12"/>
      <c r="TQE15" s="13"/>
      <c r="TQS15" s="12"/>
      <c r="TQU15" s="13"/>
      <c r="TRI15" s="12"/>
      <c r="TRK15" s="13"/>
      <c r="TRY15" s="12"/>
      <c r="TSA15" s="13"/>
      <c r="TSO15" s="12"/>
      <c r="TSQ15" s="13"/>
      <c r="TTE15" s="12"/>
      <c r="TTG15" s="13"/>
      <c r="TTU15" s="12"/>
      <c r="TTW15" s="13"/>
      <c r="TUK15" s="12"/>
      <c r="TUM15" s="13"/>
      <c r="TVA15" s="12"/>
      <c r="TVC15" s="13"/>
      <c r="TVQ15" s="12"/>
      <c r="TVS15" s="13"/>
      <c r="TWG15" s="12"/>
      <c r="TWI15" s="13"/>
      <c r="TWW15" s="12"/>
      <c r="TWY15" s="13"/>
      <c r="TXM15" s="12"/>
      <c r="TXO15" s="13"/>
      <c r="TYC15" s="12"/>
      <c r="TYE15" s="13"/>
      <c r="TYS15" s="12"/>
      <c r="TYU15" s="13"/>
      <c r="TZI15" s="12"/>
      <c r="TZK15" s="13"/>
      <c r="TZY15" s="12"/>
      <c r="UAA15" s="13"/>
      <c r="UAO15" s="12"/>
      <c r="UAQ15" s="13"/>
      <c r="UBE15" s="12"/>
      <c r="UBG15" s="13"/>
      <c r="UBU15" s="12"/>
      <c r="UBW15" s="13"/>
      <c r="UCK15" s="12"/>
      <c r="UCM15" s="13"/>
      <c r="UDA15" s="12"/>
      <c r="UDC15" s="13"/>
      <c r="UDQ15" s="12"/>
      <c r="UDS15" s="13"/>
      <c r="UEG15" s="12"/>
      <c r="UEI15" s="13"/>
      <c r="UEW15" s="12"/>
      <c r="UEY15" s="13"/>
      <c r="UFM15" s="12"/>
      <c r="UFO15" s="13"/>
      <c r="UGC15" s="12"/>
      <c r="UGE15" s="13"/>
      <c r="UGS15" s="12"/>
      <c r="UGU15" s="13"/>
      <c r="UHI15" s="12"/>
      <c r="UHK15" s="13"/>
      <c r="UHY15" s="12"/>
      <c r="UIA15" s="13"/>
      <c r="UIO15" s="12"/>
      <c r="UIQ15" s="13"/>
      <c r="UJE15" s="12"/>
      <c r="UJG15" s="13"/>
      <c r="UJU15" s="12"/>
      <c r="UJW15" s="13"/>
      <c r="UKK15" s="12"/>
      <c r="UKM15" s="13"/>
      <c r="ULA15" s="12"/>
      <c r="ULC15" s="13"/>
      <c r="ULQ15" s="12"/>
      <c r="ULS15" s="13"/>
      <c r="UMG15" s="12"/>
      <c r="UMI15" s="13"/>
      <c r="UMW15" s="12"/>
      <c r="UMY15" s="13"/>
      <c r="UNM15" s="12"/>
      <c r="UNO15" s="13"/>
      <c r="UOC15" s="12"/>
      <c r="UOE15" s="13"/>
      <c r="UOS15" s="12"/>
      <c r="UOU15" s="13"/>
      <c r="UPI15" s="12"/>
      <c r="UPK15" s="13"/>
      <c r="UPY15" s="12"/>
      <c r="UQA15" s="13"/>
      <c r="UQO15" s="12"/>
      <c r="UQQ15" s="13"/>
      <c r="URE15" s="12"/>
      <c r="URG15" s="13"/>
      <c r="URU15" s="12"/>
      <c r="URW15" s="13"/>
      <c r="USK15" s="12"/>
      <c r="USM15" s="13"/>
      <c r="UTA15" s="12"/>
      <c r="UTC15" s="13"/>
      <c r="UTQ15" s="12"/>
      <c r="UTS15" s="13"/>
      <c r="UUG15" s="12"/>
      <c r="UUI15" s="13"/>
      <c r="UUW15" s="12"/>
      <c r="UUY15" s="13"/>
      <c r="UVM15" s="12"/>
      <c r="UVO15" s="13"/>
      <c r="UWC15" s="12"/>
      <c r="UWE15" s="13"/>
      <c r="UWS15" s="12"/>
      <c r="UWU15" s="13"/>
      <c r="UXI15" s="12"/>
      <c r="UXK15" s="13"/>
      <c r="UXY15" s="12"/>
      <c r="UYA15" s="13"/>
      <c r="UYO15" s="12"/>
      <c r="UYQ15" s="13"/>
      <c r="UZE15" s="12"/>
      <c r="UZG15" s="13"/>
      <c r="UZU15" s="12"/>
      <c r="UZW15" s="13"/>
      <c r="VAK15" s="12"/>
      <c r="VAM15" s="13"/>
      <c r="VBA15" s="12"/>
      <c r="VBC15" s="13"/>
      <c r="VBQ15" s="12"/>
      <c r="VBS15" s="13"/>
      <c r="VCG15" s="12"/>
      <c r="VCI15" s="13"/>
      <c r="VCW15" s="12"/>
      <c r="VCY15" s="13"/>
      <c r="VDM15" s="12"/>
      <c r="VDO15" s="13"/>
      <c r="VEC15" s="12"/>
      <c r="VEE15" s="13"/>
      <c r="VES15" s="12"/>
      <c r="VEU15" s="13"/>
      <c r="VFI15" s="12"/>
      <c r="VFK15" s="13"/>
      <c r="VFY15" s="12"/>
      <c r="VGA15" s="13"/>
      <c r="VGO15" s="12"/>
      <c r="VGQ15" s="13"/>
      <c r="VHE15" s="12"/>
      <c r="VHG15" s="13"/>
      <c r="VHU15" s="12"/>
      <c r="VHW15" s="13"/>
      <c r="VIK15" s="12"/>
      <c r="VIM15" s="13"/>
      <c r="VJA15" s="12"/>
      <c r="VJC15" s="13"/>
      <c r="VJQ15" s="12"/>
      <c r="VJS15" s="13"/>
      <c r="VKG15" s="12"/>
      <c r="VKI15" s="13"/>
      <c r="VKW15" s="12"/>
      <c r="VKY15" s="13"/>
      <c r="VLM15" s="12"/>
      <c r="VLO15" s="13"/>
      <c r="VMC15" s="12"/>
      <c r="VME15" s="13"/>
      <c r="VMS15" s="12"/>
      <c r="VMU15" s="13"/>
      <c r="VNI15" s="12"/>
      <c r="VNK15" s="13"/>
      <c r="VNY15" s="12"/>
      <c r="VOA15" s="13"/>
      <c r="VOO15" s="12"/>
      <c r="VOQ15" s="13"/>
      <c r="VPE15" s="12"/>
      <c r="VPG15" s="13"/>
      <c r="VPU15" s="12"/>
      <c r="VPW15" s="13"/>
      <c r="VQK15" s="12"/>
      <c r="VQM15" s="13"/>
      <c r="VRA15" s="12"/>
      <c r="VRC15" s="13"/>
      <c r="VRQ15" s="12"/>
      <c r="VRS15" s="13"/>
      <c r="VSG15" s="12"/>
      <c r="VSI15" s="13"/>
      <c r="VSW15" s="12"/>
      <c r="VSY15" s="13"/>
      <c r="VTM15" s="12"/>
      <c r="VTO15" s="13"/>
      <c r="VUC15" s="12"/>
      <c r="VUE15" s="13"/>
      <c r="VUS15" s="12"/>
      <c r="VUU15" s="13"/>
      <c r="VVI15" s="12"/>
      <c r="VVK15" s="13"/>
      <c r="VVY15" s="12"/>
      <c r="VWA15" s="13"/>
      <c r="VWO15" s="12"/>
      <c r="VWQ15" s="13"/>
      <c r="VXE15" s="12"/>
      <c r="VXG15" s="13"/>
      <c r="VXU15" s="12"/>
      <c r="VXW15" s="13"/>
      <c r="VYK15" s="12"/>
      <c r="VYM15" s="13"/>
      <c r="VZA15" s="12"/>
      <c r="VZC15" s="13"/>
      <c r="VZQ15" s="12"/>
      <c r="VZS15" s="13"/>
      <c r="WAG15" s="12"/>
      <c r="WAI15" s="13"/>
      <c r="WAW15" s="12"/>
      <c r="WAY15" s="13"/>
      <c r="WBM15" s="12"/>
      <c r="WBO15" s="13"/>
      <c r="WCC15" s="12"/>
      <c r="WCE15" s="13"/>
      <c r="WCS15" s="12"/>
      <c r="WCU15" s="13"/>
      <c r="WDI15" s="12"/>
      <c r="WDK15" s="13"/>
      <c r="WDY15" s="12"/>
      <c r="WEA15" s="13"/>
      <c r="WEO15" s="12"/>
      <c r="WEQ15" s="13"/>
      <c r="WFE15" s="12"/>
      <c r="WFG15" s="13"/>
      <c r="WFU15" s="12"/>
      <c r="WFW15" s="13"/>
      <c r="WGK15" s="12"/>
      <c r="WGM15" s="13"/>
      <c r="WHA15" s="12"/>
      <c r="WHC15" s="13"/>
      <c r="WHQ15" s="12"/>
      <c r="WHS15" s="13"/>
      <c r="WIG15" s="12"/>
      <c r="WII15" s="13"/>
      <c r="WIW15" s="12"/>
      <c r="WIY15" s="13"/>
      <c r="WJM15" s="12"/>
      <c r="WJO15" s="13"/>
      <c r="WKC15" s="12"/>
      <c r="WKE15" s="13"/>
      <c r="WKS15" s="12"/>
      <c r="WKU15" s="13"/>
      <c r="WLI15" s="12"/>
      <c r="WLK15" s="13"/>
      <c r="WLY15" s="12"/>
      <c r="WMA15" s="13"/>
      <c r="WMO15" s="12"/>
      <c r="WMQ15" s="13"/>
      <c r="WNE15" s="12"/>
      <c r="WNG15" s="13"/>
      <c r="WNU15" s="12"/>
      <c r="WNW15" s="13"/>
      <c r="WOK15" s="12"/>
      <c r="WOM15" s="13"/>
      <c r="WPA15" s="12"/>
      <c r="WPC15" s="13"/>
      <c r="WPQ15" s="12"/>
      <c r="WPS15" s="13"/>
      <c r="WQG15" s="12"/>
      <c r="WQI15" s="13"/>
      <c r="WQW15" s="12"/>
      <c r="WQY15" s="13"/>
      <c r="WRM15" s="12"/>
      <c r="WRO15" s="13"/>
      <c r="WSC15" s="12"/>
      <c r="WSE15" s="13"/>
      <c r="WSS15" s="12"/>
      <c r="WSU15" s="13"/>
      <c r="WTI15" s="12"/>
      <c r="WTK15" s="13"/>
      <c r="WTY15" s="12"/>
      <c r="WUA15" s="13"/>
      <c r="WUO15" s="12"/>
      <c r="WUQ15" s="13"/>
      <c r="WVE15" s="12"/>
      <c r="WVG15" s="13"/>
      <c r="WVU15" s="12"/>
      <c r="WVW15" s="13"/>
      <c r="WWK15" s="12"/>
      <c r="WWM15" s="13"/>
      <c r="WXA15" s="12"/>
      <c r="WXC15" s="13"/>
      <c r="WXQ15" s="12"/>
      <c r="WXS15" s="13"/>
      <c r="WYG15" s="12"/>
      <c r="WYI15" s="13"/>
      <c r="WYW15" s="12"/>
      <c r="WYY15" s="13"/>
      <c r="WZM15" s="12"/>
      <c r="WZO15" s="13"/>
      <c r="XAC15" s="12"/>
      <c r="XAE15" s="13"/>
      <c r="XAS15" s="12"/>
      <c r="XAU15" s="13"/>
      <c r="XBI15" s="12"/>
      <c r="XBK15" s="13"/>
      <c r="XBY15" s="12"/>
      <c r="XCA15" s="13"/>
      <c r="XCO15" s="12"/>
      <c r="XCQ15" s="13"/>
      <c r="XDE15" s="12"/>
      <c r="XDG15" s="13"/>
      <c r="XDU15" s="12"/>
      <c r="XDW15" s="13"/>
      <c r="XEK15" s="12"/>
      <c r="XEM15" s="13"/>
    </row>
    <row r="16" spans="1:1023 1037:2047 2061:3071 3085:4095 4109:5119 5133:6143 6157:7167 7181:8191 8205:9215 9229:10239 10253:11263 11277:12287 12301:13311 13325:14335 14349:15359 15373:16367">
      <c r="A16" s="4" t="s">
        <v>57</v>
      </c>
      <c r="B16" s="6" t="s">
        <v>51</v>
      </c>
      <c r="C16" s="7" t="s">
        <v>8</v>
      </c>
      <c r="D16" s="8">
        <v>20</v>
      </c>
      <c r="E16" s="6" t="s">
        <v>58</v>
      </c>
      <c r="F16" s="9">
        <v>-23.87</v>
      </c>
      <c r="G16" s="9">
        <v>0.06</v>
      </c>
      <c r="H16" s="10">
        <v>0.9</v>
      </c>
    </row>
    <row r="17" spans="1:10">
      <c r="A17" s="4" t="s">
        <v>57</v>
      </c>
      <c r="B17" s="6" t="s">
        <v>51</v>
      </c>
      <c r="C17" s="7" t="s">
        <v>19</v>
      </c>
      <c r="D17" s="8">
        <v>20</v>
      </c>
      <c r="E17" s="6" t="s">
        <v>58</v>
      </c>
      <c r="F17" s="9">
        <v>-48.29</v>
      </c>
      <c r="G17" s="9">
        <v>0.22</v>
      </c>
      <c r="H17" s="10">
        <v>0.92</v>
      </c>
    </row>
    <row r="18" spans="1:10">
      <c r="A18" s="4" t="s">
        <v>57</v>
      </c>
      <c r="B18" s="6" t="s">
        <v>51</v>
      </c>
      <c r="C18" s="7" t="s">
        <v>27</v>
      </c>
      <c r="D18" s="8">
        <v>20</v>
      </c>
      <c r="E18" s="6" t="s">
        <v>58</v>
      </c>
      <c r="F18" s="9"/>
      <c r="G18" s="9"/>
      <c r="H18" s="10"/>
    </row>
    <row r="19" spans="1:10">
      <c r="A19" s="4" t="s">
        <v>57</v>
      </c>
      <c r="B19" s="6" t="s">
        <v>51</v>
      </c>
      <c r="C19" s="7" t="s">
        <v>32</v>
      </c>
      <c r="D19" s="8">
        <v>20</v>
      </c>
      <c r="E19" s="6" t="s">
        <v>58</v>
      </c>
      <c r="F19" s="9">
        <v>-85.14</v>
      </c>
      <c r="G19" s="9">
        <v>0.3</v>
      </c>
      <c r="H19" s="10">
        <v>0.97</v>
      </c>
    </row>
    <row r="20" spans="1:10">
      <c r="A20" s="4" t="s">
        <v>57</v>
      </c>
      <c r="B20" s="6" t="s">
        <v>51</v>
      </c>
      <c r="C20" s="7" t="s">
        <v>40</v>
      </c>
      <c r="D20" s="8">
        <v>20</v>
      </c>
      <c r="E20" s="6" t="s">
        <v>58</v>
      </c>
      <c r="F20" s="9"/>
      <c r="G20" s="9"/>
      <c r="H20" s="10"/>
    </row>
    <row r="21" spans="1:10">
      <c r="A21" s="4" t="s">
        <v>57</v>
      </c>
      <c r="B21" s="6" t="s">
        <v>51</v>
      </c>
      <c r="C21" s="7" t="s">
        <v>53</v>
      </c>
      <c r="D21" s="8"/>
      <c r="E21" s="6"/>
      <c r="F21" s="9"/>
      <c r="G21" s="9"/>
      <c r="H21" s="10"/>
    </row>
    <row r="22" spans="1:10">
      <c r="A22" s="4" t="s">
        <v>57</v>
      </c>
      <c r="B22" s="6" t="s">
        <v>51</v>
      </c>
      <c r="C22" s="7" t="s">
        <v>54</v>
      </c>
      <c r="D22" s="8">
        <v>20</v>
      </c>
      <c r="E22" s="6" t="s">
        <v>58</v>
      </c>
      <c r="F22" s="9"/>
      <c r="G22" s="9"/>
      <c r="H22" s="10"/>
    </row>
    <row r="23" spans="1:10">
      <c r="A23" s="4" t="s">
        <v>59</v>
      </c>
      <c r="B23" s="6" t="s">
        <v>51</v>
      </c>
      <c r="C23" s="7" t="s">
        <v>8</v>
      </c>
      <c r="D23" s="8">
        <v>20</v>
      </c>
      <c r="E23" s="6" t="s">
        <v>60</v>
      </c>
      <c r="F23" s="9">
        <v>-25.92</v>
      </c>
      <c r="G23" s="9">
        <v>0.13</v>
      </c>
      <c r="H23" s="10">
        <v>0.97</v>
      </c>
      <c r="I23" s="10"/>
      <c r="J23" s="10"/>
    </row>
    <row r="24" spans="1:10">
      <c r="A24" s="4" t="s">
        <v>59</v>
      </c>
      <c r="B24" s="6" t="s">
        <v>51</v>
      </c>
      <c r="C24" s="7" t="s">
        <v>19</v>
      </c>
      <c r="D24" s="8">
        <v>20</v>
      </c>
      <c r="E24" s="6" t="s">
        <v>60</v>
      </c>
      <c r="F24" s="9">
        <v>-63.31</v>
      </c>
      <c r="G24" s="9">
        <v>0.21</v>
      </c>
      <c r="H24" s="10">
        <v>0.9</v>
      </c>
      <c r="I24" s="10"/>
      <c r="J24" s="10"/>
    </row>
    <row r="25" spans="1:10">
      <c r="A25" s="4" t="s">
        <v>59</v>
      </c>
      <c r="B25" s="6" t="s">
        <v>51</v>
      </c>
      <c r="C25" s="7" t="s">
        <v>27</v>
      </c>
      <c r="D25" s="8">
        <v>20</v>
      </c>
      <c r="E25" s="6" t="s">
        <v>60</v>
      </c>
      <c r="F25" s="9">
        <v>-73.349999999999994</v>
      </c>
      <c r="G25" s="9">
        <v>0.21</v>
      </c>
      <c r="H25" s="10">
        <v>0.94</v>
      </c>
      <c r="I25" s="10"/>
      <c r="J25" s="10"/>
    </row>
    <row r="26" spans="1:10">
      <c r="A26" s="4" t="s">
        <v>59</v>
      </c>
      <c r="B26" s="6" t="s">
        <v>51</v>
      </c>
      <c r="C26" s="7" t="s">
        <v>32</v>
      </c>
      <c r="D26" s="8">
        <v>20</v>
      </c>
      <c r="E26" s="6" t="s">
        <v>60</v>
      </c>
      <c r="F26" s="9">
        <v>-93.32</v>
      </c>
      <c r="G26" s="9">
        <v>0.38</v>
      </c>
      <c r="H26" s="10">
        <v>0.86</v>
      </c>
      <c r="I26" s="10"/>
      <c r="J26" s="10"/>
    </row>
    <row r="27" spans="1:10">
      <c r="A27" s="4" t="s">
        <v>59</v>
      </c>
      <c r="B27" s="6" t="s">
        <v>51</v>
      </c>
      <c r="C27" s="7" t="s">
        <v>40</v>
      </c>
      <c r="D27" s="8">
        <v>20</v>
      </c>
      <c r="E27" s="6" t="s">
        <v>60</v>
      </c>
      <c r="F27" s="9"/>
      <c r="G27" s="9"/>
      <c r="H27" s="10"/>
      <c r="I27" s="10"/>
      <c r="J27" s="10"/>
    </row>
    <row r="28" spans="1:10">
      <c r="A28" s="4" t="s">
        <v>59</v>
      </c>
      <c r="B28" s="6" t="s">
        <v>51</v>
      </c>
      <c r="C28" s="7" t="s">
        <v>53</v>
      </c>
      <c r="D28" s="8"/>
      <c r="E28" s="6"/>
      <c r="F28" s="9"/>
      <c r="G28" s="9"/>
      <c r="H28" s="10"/>
      <c r="I28" s="10"/>
      <c r="J28" s="10"/>
    </row>
    <row r="29" spans="1:10">
      <c r="A29" s="4" t="s">
        <v>59</v>
      </c>
      <c r="B29" s="6" t="s">
        <v>51</v>
      </c>
      <c r="C29" s="7" t="s">
        <v>54</v>
      </c>
      <c r="D29" s="8">
        <v>20</v>
      </c>
      <c r="E29" s="6" t="s">
        <v>60</v>
      </c>
      <c r="F29" s="9"/>
      <c r="G29" s="9"/>
      <c r="H29" s="10"/>
      <c r="J29" s="10"/>
    </row>
    <row r="30" spans="1:10">
      <c r="A30" s="4" t="s">
        <v>61</v>
      </c>
      <c r="B30" s="6" t="s">
        <v>51</v>
      </c>
      <c r="C30" s="7" t="s">
        <v>8</v>
      </c>
      <c r="D30" s="8">
        <v>0</v>
      </c>
      <c r="E30" s="6" t="s">
        <v>52</v>
      </c>
      <c r="F30" s="9">
        <v>-23.01</v>
      </c>
      <c r="G30" s="9">
        <v>7.0000000000000007E-2</v>
      </c>
      <c r="H30" s="14">
        <v>0.84</v>
      </c>
    </row>
    <row r="31" spans="1:10">
      <c r="A31" s="4" t="s">
        <v>61</v>
      </c>
      <c r="B31" s="6" t="s">
        <v>51</v>
      </c>
      <c r="C31" s="7" t="s">
        <v>19</v>
      </c>
      <c r="D31" s="8">
        <v>0</v>
      </c>
      <c r="E31" s="6" t="s">
        <v>52</v>
      </c>
      <c r="F31" s="9">
        <v>-26.16</v>
      </c>
      <c r="G31" s="9">
        <v>0.48</v>
      </c>
      <c r="H31" s="14">
        <v>0.9</v>
      </c>
    </row>
    <row r="32" spans="1:10">
      <c r="A32" s="4" t="s">
        <v>61</v>
      </c>
      <c r="B32" s="6" t="s">
        <v>51</v>
      </c>
      <c r="C32" s="7" t="s">
        <v>27</v>
      </c>
      <c r="D32" s="8">
        <v>0</v>
      </c>
      <c r="E32" s="6" t="s">
        <v>52</v>
      </c>
      <c r="F32" s="9"/>
      <c r="G32" s="9"/>
      <c r="H32" s="14"/>
    </row>
    <row r="33" spans="1:8">
      <c r="A33" s="4" t="s">
        <v>61</v>
      </c>
      <c r="B33" s="6" t="s">
        <v>51</v>
      </c>
      <c r="C33" s="7" t="s">
        <v>32</v>
      </c>
      <c r="D33" s="8">
        <v>0</v>
      </c>
      <c r="E33" s="6" t="s">
        <v>52</v>
      </c>
      <c r="F33" s="9">
        <v>-81</v>
      </c>
      <c r="G33" s="9">
        <v>0.26</v>
      </c>
      <c r="H33" s="14">
        <v>0.89</v>
      </c>
    </row>
    <row r="34" spans="1:8">
      <c r="A34" s="4" t="s">
        <v>61</v>
      </c>
      <c r="B34" s="6" t="s">
        <v>51</v>
      </c>
      <c r="C34" s="7" t="s">
        <v>40</v>
      </c>
      <c r="D34" s="8">
        <v>0</v>
      </c>
      <c r="E34" s="6" t="s">
        <v>52</v>
      </c>
      <c r="F34" s="9"/>
      <c r="G34" s="9"/>
      <c r="H34" s="14"/>
    </row>
    <row r="35" spans="1:8">
      <c r="A35" s="4" t="s">
        <v>61</v>
      </c>
      <c r="B35" s="6" t="s">
        <v>51</v>
      </c>
      <c r="C35" s="7" t="s">
        <v>53</v>
      </c>
      <c r="D35" s="8"/>
      <c r="E35" s="6"/>
      <c r="F35" s="9"/>
      <c r="G35" s="9"/>
      <c r="H35" s="14"/>
    </row>
    <row r="36" spans="1:8">
      <c r="A36" s="4" t="s">
        <v>61</v>
      </c>
      <c r="B36" s="6" t="s">
        <v>51</v>
      </c>
      <c r="C36" s="7" t="s">
        <v>54</v>
      </c>
      <c r="D36" s="8">
        <v>0</v>
      </c>
      <c r="E36" s="6" t="s">
        <v>52</v>
      </c>
      <c r="F36" s="9"/>
      <c r="G36" s="9"/>
      <c r="H36" s="14"/>
    </row>
    <row r="37" spans="1:8">
      <c r="A37" s="4" t="s">
        <v>62</v>
      </c>
      <c r="B37" s="6" t="s">
        <v>51</v>
      </c>
      <c r="C37" s="7" t="s">
        <v>8</v>
      </c>
      <c r="D37" s="8">
        <v>0</v>
      </c>
      <c r="E37" s="6" t="s">
        <v>56</v>
      </c>
      <c r="F37" s="9">
        <v>-28.98</v>
      </c>
      <c r="G37" s="9">
        <v>0.27</v>
      </c>
      <c r="H37" s="14">
        <v>0.81</v>
      </c>
    </row>
    <row r="38" spans="1:8">
      <c r="A38" s="4" t="s">
        <v>62</v>
      </c>
      <c r="B38" s="6" t="s">
        <v>51</v>
      </c>
      <c r="C38" s="7" t="s">
        <v>19</v>
      </c>
      <c r="D38" s="8">
        <v>0</v>
      </c>
      <c r="E38" s="6" t="s">
        <v>56</v>
      </c>
      <c r="F38" s="9">
        <v>-34.270000000000003</v>
      </c>
      <c r="G38" s="9">
        <v>0.27</v>
      </c>
      <c r="H38" s="14">
        <v>0.94</v>
      </c>
    </row>
    <row r="39" spans="1:8">
      <c r="A39" s="4" t="s">
        <v>62</v>
      </c>
      <c r="B39" s="6" t="s">
        <v>51</v>
      </c>
      <c r="C39" s="7" t="s">
        <v>27</v>
      </c>
      <c r="D39" s="8">
        <v>0</v>
      </c>
      <c r="E39" s="6" t="s">
        <v>56</v>
      </c>
      <c r="F39" s="9"/>
      <c r="G39" s="9"/>
      <c r="H39" s="14"/>
    </row>
    <row r="40" spans="1:8">
      <c r="A40" s="4" t="s">
        <v>62</v>
      </c>
      <c r="B40" s="6" t="s">
        <v>51</v>
      </c>
      <c r="C40" s="7" t="s">
        <v>32</v>
      </c>
      <c r="D40" s="8">
        <v>0</v>
      </c>
      <c r="E40" s="6" t="s">
        <v>56</v>
      </c>
      <c r="F40" s="9">
        <v>-92.52</v>
      </c>
      <c r="G40" s="9">
        <v>0.56000000000000005</v>
      </c>
      <c r="H40" s="14">
        <v>0.95</v>
      </c>
    </row>
    <row r="41" spans="1:8">
      <c r="A41" s="4" t="s">
        <v>62</v>
      </c>
      <c r="B41" s="6" t="s">
        <v>51</v>
      </c>
      <c r="C41" s="7" t="s">
        <v>40</v>
      </c>
      <c r="D41" s="8">
        <v>0</v>
      </c>
      <c r="E41" s="6" t="s">
        <v>56</v>
      </c>
      <c r="F41" s="9">
        <v>-89.81</v>
      </c>
      <c r="G41" s="9">
        <v>0.56999999999999995</v>
      </c>
      <c r="H41" s="14">
        <v>0.85</v>
      </c>
    </row>
    <row r="42" spans="1:8">
      <c r="A42" s="4" t="s">
        <v>62</v>
      </c>
      <c r="B42" s="6" t="s">
        <v>51</v>
      </c>
      <c r="C42" s="7" t="s">
        <v>53</v>
      </c>
      <c r="D42" s="8"/>
      <c r="E42" s="6"/>
      <c r="F42" s="9"/>
      <c r="G42" s="9"/>
      <c r="H42" s="14"/>
    </row>
    <row r="43" spans="1:8">
      <c r="A43" s="4" t="s">
        <v>62</v>
      </c>
      <c r="B43" s="6" t="s">
        <v>51</v>
      </c>
      <c r="C43" s="7" t="s">
        <v>54</v>
      </c>
      <c r="D43" s="8">
        <v>0</v>
      </c>
      <c r="E43" s="6" t="s">
        <v>56</v>
      </c>
      <c r="F43" s="9"/>
      <c r="G43" s="9"/>
      <c r="H43" s="14"/>
    </row>
    <row r="44" spans="1:8">
      <c r="A44" s="4" t="s">
        <v>63</v>
      </c>
      <c r="B44" s="6" t="s">
        <v>51</v>
      </c>
      <c r="C44" s="7" t="s">
        <v>8</v>
      </c>
      <c r="D44" s="8">
        <v>0</v>
      </c>
      <c r="E44" s="6" t="s">
        <v>58</v>
      </c>
      <c r="F44" s="9">
        <v>-31.55</v>
      </c>
      <c r="G44" s="9">
        <v>0.23</v>
      </c>
      <c r="H44" s="14">
        <v>0.77</v>
      </c>
    </row>
    <row r="45" spans="1:8">
      <c r="A45" s="4" t="s">
        <v>63</v>
      </c>
      <c r="B45" s="6" t="s">
        <v>51</v>
      </c>
      <c r="C45" s="7" t="s">
        <v>19</v>
      </c>
      <c r="D45" s="8">
        <v>0</v>
      </c>
      <c r="E45" s="6" t="s">
        <v>58</v>
      </c>
      <c r="F45" s="9">
        <v>-35.049999999999997</v>
      </c>
      <c r="G45" s="9">
        <v>0.14000000000000001</v>
      </c>
      <c r="H45" s="14">
        <v>0.97</v>
      </c>
    </row>
    <row r="46" spans="1:8">
      <c r="A46" s="4" t="s">
        <v>63</v>
      </c>
      <c r="B46" s="6" t="s">
        <v>51</v>
      </c>
      <c r="C46" s="7" t="s">
        <v>27</v>
      </c>
      <c r="D46" s="8">
        <v>0</v>
      </c>
      <c r="E46" s="6" t="s">
        <v>58</v>
      </c>
      <c r="F46" s="10">
        <v>-78.34</v>
      </c>
      <c r="G46" s="10">
        <v>0.27</v>
      </c>
      <c r="H46" s="14">
        <v>0.97</v>
      </c>
    </row>
    <row r="47" spans="1:8">
      <c r="A47" s="4" t="s">
        <v>63</v>
      </c>
      <c r="B47" s="6" t="s">
        <v>51</v>
      </c>
      <c r="C47" s="7" t="s">
        <v>32</v>
      </c>
      <c r="D47" s="8">
        <v>0</v>
      </c>
      <c r="E47" s="6" t="s">
        <v>58</v>
      </c>
      <c r="F47" s="9">
        <v>-91.61</v>
      </c>
      <c r="G47" s="9">
        <v>0.21</v>
      </c>
      <c r="H47" s="14">
        <v>1</v>
      </c>
    </row>
    <row r="48" spans="1:8">
      <c r="A48" s="4" t="s">
        <v>63</v>
      </c>
      <c r="B48" s="6" t="s">
        <v>51</v>
      </c>
      <c r="C48" s="7" t="s">
        <v>40</v>
      </c>
      <c r="D48" s="8">
        <v>0</v>
      </c>
      <c r="E48" s="6" t="s">
        <v>58</v>
      </c>
      <c r="F48" s="9"/>
      <c r="G48" s="9"/>
      <c r="H48" s="14"/>
    </row>
    <row r="49" spans="1:8">
      <c r="A49" s="4" t="s">
        <v>63</v>
      </c>
      <c r="B49" s="6" t="s">
        <v>51</v>
      </c>
      <c r="C49" s="7" t="s">
        <v>53</v>
      </c>
      <c r="D49" s="8"/>
      <c r="E49" s="6"/>
      <c r="F49" s="9"/>
      <c r="G49" s="9"/>
      <c r="H49" s="14"/>
    </row>
    <row r="50" spans="1:8">
      <c r="A50" s="4" t="s">
        <v>63</v>
      </c>
      <c r="B50" s="6" t="s">
        <v>51</v>
      </c>
      <c r="C50" s="7" t="s">
        <v>54</v>
      </c>
      <c r="D50" s="8">
        <v>0</v>
      </c>
      <c r="E50" s="6" t="s">
        <v>58</v>
      </c>
      <c r="F50" s="9"/>
      <c r="G50" s="9"/>
      <c r="H50" s="14"/>
    </row>
    <row r="51" spans="1:8">
      <c r="A51" s="4" t="s">
        <v>64</v>
      </c>
      <c r="B51" s="6" t="s">
        <v>51</v>
      </c>
      <c r="C51" s="7" t="s">
        <v>8</v>
      </c>
      <c r="D51" s="8">
        <v>0</v>
      </c>
      <c r="E51" s="6" t="s">
        <v>60</v>
      </c>
      <c r="F51" s="9">
        <v>-36.44</v>
      </c>
      <c r="G51" s="9">
        <v>0.54</v>
      </c>
      <c r="H51" s="14">
        <v>0.65</v>
      </c>
    </row>
    <row r="52" spans="1:8">
      <c r="A52" s="4" t="s">
        <v>64</v>
      </c>
      <c r="B52" s="6" t="s">
        <v>51</v>
      </c>
      <c r="C52" s="7" t="s">
        <v>19</v>
      </c>
      <c r="D52" s="8">
        <v>0</v>
      </c>
      <c r="E52" s="6" t="s">
        <v>60</v>
      </c>
      <c r="F52" s="9">
        <v>-36.78</v>
      </c>
      <c r="G52" s="9">
        <v>0.2</v>
      </c>
      <c r="H52" s="14">
        <v>0.92</v>
      </c>
    </row>
    <row r="53" spans="1:8">
      <c r="A53" s="4" t="s">
        <v>64</v>
      </c>
      <c r="B53" s="6" t="s">
        <v>51</v>
      </c>
      <c r="C53" s="7" t="s">
        <v>27</v>
      </c>
      <c r="D53" s="8">
        <v>0</v>
      </c>
      <c r="E53" s="6" t="s">
        <v>60</v>
      </c>
      <c r="F53" s="9">
        <v>-84.06</v>
      </c>
      <c r="G53" s="9">
        <v>0.71</v>
      </c>
      <c r="H53" s="14">
        <v>0.94</v>
      </c>
    </row>
    <row r="54" spans="1:8">
      <c r="A54" s="4" t="s">
        <v>64</v>
      </c>
      <c r="B54" s="6" t="s">
        <v>51</v>
      </c>
      <c r="C54" s="7" t="s">
        <v>32</v>
      </c>
      <c r="D54" s="8">
        <v>0</v>
      </c>
      <c r="E54" s="6" t="s">
        <v>60</v>
      </c>
      <c r="F54" s="9">
        <v>-96.46</v>
      </c>
      <c r="G54" s="9">
        <v>0.53</v>
      </c>
      <c r="H54" s="14">
        <v>1</v>
      </c>
    </row>
    <row r="55" spans="1:8">
      <c r="A55" s="4" t="s">
        <v>64</v>
      </c>
      <c r="B55" s="6" t="s">
        <v>51</v>
      </c>
      <c r="C55" s="7" t="s">
        <v>40</v>
      </c>
      <c r="D55" s="8">
        <v>0</v>
      </c>
      <c r="E55" s="6" t="s">
        <v>60</v>
      </c>
      <c r="F55" s="9">
        <v>-94.52</v>
      </c>
      <c r="G55" s="9">
        <v>0.98</v>
      </c>
      <c r="H55" s="10">
        <v>0.99</v>
      </c>
    </row>
    <row r="56" spans="1:8">
      <c r="A56" s="4" t="s">
        <v>64</v>
      </c>
      <c r="B56" s="6" t="s">
        <v>51</v>
      </c>
      <c r="C56" s="7" t="s">
        <v>53</v>
      </c>
      <c r="D56" s="8"/>
      <c r="E56" s="6"/>
      <c r="F56" s="9"/>
      <c r="G56" s="9"/>
      <c r="H56" s="10"/>
    </row>
    <row r="57" spans="1:8">
      <c r="A57" s="4" t="s">
        <v>64</v>
      </c>
      <c r="B57" s="6" t="s">
        <v>51</v>
      </c>
      <c r="C57" s="7" t="s">
        <v>54</v>
      </c>
      <c r="D57" s="8">
        <v>0</v>
      </c>
      <c r="E57" s="6" t="s">
        <v>60</v>
      </c>
      <c r="F57" s="9"/>
      <c r="G57" s="9"/>
      <c r="H5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hydrogen</vt:lpstr>
      <vt:lpstr>carbon_hydrogen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Keller, Katherine</dc:creator>
  <cp:lastModifiedBy>Keller, Katherine</cp:lastModifiedBy>
  <dcterms:created xsi:type="dcterms:W3CDTF">2024-09-06T22:23:08Z</dcterms:created>
  <dcterms:modified xsi:type="dcterms:W3CDTF">2024-12-10T07:10:18Z</dcterms:modified>
</cp:coreProperties>
</file>