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sheetId="1" r:id="rId4"/>
    <sheet state="visible" name="selma herr" sheetId="2" r:id="rId5"/>
    <sheet state="visible" name="herodas" sheetId="3" r:id="rId6"/>
    <sheet state="visible" name="erica kelly" sheetId="4" r:id="rId7"/>
  </sheets>
  <definedNames/>
  <calcPr/>
  <extLst>
    <ext uri="GoogleSheetsCustomDataVersion1">
      <go:sheetsCustomData xmlns:go="http://customooxmlschemas.google.com/" r:id="rId8" roundtripDataSignature="AMtx7mj+fN5cXIIcrY2h6gRcca/rAAz5nA=="/>
    </ext>
  </extLst>
</workbook>
</file>

<file path=xl/sharedStrings.xml><?xml version="1.0" encoding="utf-8"?>
<sst xmlns="http://schemas.openxmlformats.org/spreadsheetml/2006/main" count="221" uniqueCount="76">
  <si>
    <t>Item</t>
  </si>
  <si>
    <t>Quantity</t>
  </si>
  <si>
    <t>Price</t>
  </si>
  <si>
    <t>Total</t>
  </si>
  <si>
    <t>Justification</t>
  </si>
  <si>
    <t>Grant</t>
  </si>
  <si>
    <t>Transportation</t>
  </si>
  <si>
    <t>We will use Katherine Lauck's private vehicle to travel to field sites for this project. Estimated average 30 mi/day * $0.56/mi * 3 round trips/week * 19 weeks of field work. We will use a private car to access field sites, and compensate the owner for  mileage at the UCD rate. The amount requested will cover transportation for the Summer 2021 field season</t>
  </si>
  <si>
    <t>WFCB</t>
  </si>
  <si>
    <t>Motion-activated video cameras</t>
  </si>
  <si>
    <r>
      <rPr>
        <rFont val="Calibri"/>
        <color rgb="FF000000"/>
        <sz val="12.0"/>
      </rPr>
      <t>As noted in the proposal, our intent is to monitor 36 active nests at once (4 land use types, 3 sites/land use, 3 boxes per site). To balance sufficient a sample size with the considerable effort needed for video post-processing, our plan is to monitor food provisioning from parents at 2 of the 3 boxes per site. Therefore, we request sufficient funds to acquire 24 cameras (</t>
    </r>
    <r>
      <rPr>
        <rFont val="Calibri"/>
        <i/>
        <color rgb="FF000000"/>
        <sz val="12.0"/>
      </rPr>
      <t>i.e.,</t>
    </r>
    <r>
      <rPr>
        <rFont val="Calibri"/>
        <color rgb="FF000000"/>
        <sz val="12.0"/>
      </rPr>
      <t xml:space="preserve"> 4 land-use types, 3 sites/land-use, 2 boxes per site). The cameras that we will use are based on a Raspberry Pi one-board computer - we plan to overcome the limitations of motion activation for birds, which typically move too quickly for capture by cameras that start recording at motion activation, by programming the camera to record constantly, predawn to dusk, but only save footage 30 seconds before and after a motion activation. The estimated cost per camera includes a Raspberry Pi board, a microSD card, a microUSB flash drive, a battery, a real-time clock, a motion sensor, a camera and case, a container, sealant, dessicant, velcro for attachement, and a fraction of one-item costs such as a stand-alone keyboard, microUSB extender, and a setup battery.</t>
    </r>
  </si>
  <si>
    <t>ELISA (est. per sample)</t>
  </si>
  <si>
    <r>
      <rPr>
        <rFont val="Calibri"/>
        <color rgb="FF000000"/>
        <sz val="12.0"/>
      </rPr>
      <t>As noted in the proposal, we will quantify physiological stress by assaying blood cortisol using ELISAs. The cost of an ELISA kit is $270 and it contains sufficient reagents to quantify stress hormones for 35 samples (plus necessary controls). Including field and lab consumables (</t>
    </r>
    <r>
      <rPr>
        <rFont val="Calibri"/>
        <i/>
        <color rgb="FF000000"/>
        <sz val="12.0"/>
      </rPr>
      <t>i.e.,</t>
    </r>
    <r>
      <rPr>
        <rFont val="Calibri"/>
        <color rgb="FF000000"/>
        <sz val="12.0"/>
      </rPr>
      <t xml:space="preserve"> gloves, pipette tips, Eppendorf tubes, capillary tubes, syringes for blood extraction, </t>
    </r>
    <r>
      <rPr>
        <rFont val="Calibri"/>
        <i/>
        <color rgb="FF000000"/>
        <sz val="12.0"/>
      </rPr>
      <t>etc.</t>
    </r>
    <r>
      <rPr>
        <rFont val="Calibri"/>
        <color rgb="FF000000"/>
        <sz val="12.0"/>
      </rPr>
      <t>), we estimate the per-sample price for quantifying stress hormones to be ~$10/sample (</t>
    </r>
    <r>
      <rPr>
        <rFont val="Calibri"/>
        <i/>
        <color rgb="FF000000"/>
        <sz val="12.0"/>
      </rPr>
      <t>i.e.,</t>
    </r>
    <r>
      <rPr>
        <rFont val="Calibri"/>
        <color rgb="FF000000"/>
        <sz val="12.0"/>
      </rPr>
      <t xml:space="preserve"> $7.70/sample for ELISA kits and $2.30/sample for consumables). We plan to monitor 108 nests (N= 4 land-use types, 3 sites/land-use, 3 nests/site, 3 sampling rounds) and estimate an average of 4 chicks per nest. Thus, in total, we plan to sample 432 individuals.</t>
    </r>
  </si>
  <si>
    <t>Nest boxes</t>
  </si>
  <si>
    <t>As noted in the proposal, we need to install 70 new nest boxes (7 sites with 10 boxes each - three row crop sites, three orchard sites, and one grassland site), to fill out study design of three replicates of each of four land use types. The rest of the nest boxes are maintained by the MWFB.</t>
  </si>
  <si>
    <t>Donated by MWFB volunteer Ron [ask Melanie]</t>
  </si>
  <si>
    <t>Nest box poles</t>
  </si>
  <si>
    <t>Requested from Swift Endowment</t>
  </si>
  <si>
    <t>HOBO temp + humidity monitor</t>
  </si>
  <si>
    <t>Irrigation in agriculture may interact with temperature to mitigate or exacerbate its effect. 12 humidity loggers allows us to place one at each site to control for these possible effects (3 sites of each land use type * four land use types)</t>
  </si>
  <si>
    <t>Selma Herr (2020) (?)</t>
  </si>
  <si>
    <t>HOBO temp monitors</t>
  </si>
  <si>
    <t>As noted in the proposal, Katia Goldberg will place temperature loggers at 36 nests across our study sites (3 nests/site * 3 sites/land use type * 4 land use types). At each nest, she will place two temperature loggers, one inside and one outside.</t>
  </si>
  <si>
    <t>Mallet</t>
  </si>
  <si>
    <t>When installing nest boxes, we need to install rebar into potentially hard ground, so we need a hefty mallet that won't spread the top of the rebar.</t>
  </si>
  <si>
    <t>Gloves</t>
  </si>
  <si>
    <t>As noted in the proposal, we need to install 70 new nest boxes. Gloves will protect our hands when handling sharp metal.</t>
  </si>
  <si>
    <t>GPS</t>
  </si>
  <si>
    <t>As noted in the proposal, we will place 70 new nest boxes. A GPS unit will ensure that an accurate location for each is assigned and when monitoring, we will accurately identify each nest box.</t>
  </si>
  <si>
    <t>Grand total</t>
  </si>
  <si>
    <t>Funding</t>
  </si>
  <si>
    <t>Accomodations</t>
  </si>
  <si>
    <t>This amount will cover six weeks of accomodation for a field assistant and two months of accomodations for myself @ $45/night/person</t>
  </si>
  <si>
    <t>1 week- National Geographic, 7 weeks - Requested from Horodas</t>
  </si>
  <si>
    <t>Rental car</t>
  </si>
  <si>
    <t>This amount was estimated by using Kayak.com to calculate the cost of renting an economy SUV for six weeks with the most comprehensive waivers available, including a liability waiver. We will need a rental car from our accomodations to field sites on most days.</t>
  </si>
  <si>
    <t>rental car - my USAA card provides 31 days of coverage, could maybe just do it in two rounds?</t>
  </si>
  <si>
    <t>Food</t>
  </si>
  <si>
    <t>This amount will cover two months of food for myself @ $20/day/person</t>
  </si>
  <si>
    <t>National Geographic</t>
  </si>
  <si>
    <t>Field assistant</t>
  </si>
  <si>
    <t>This stipend is intended to cover food, health insurance, and all travel to and from the field site.</t>
  </si>
  <si>
    <t>including health ins, food, transportation to/from San Jose</t>
  </si>
  <si>
    <t>Fuel</t>
  </si>
  <si>
    <t>This amount assumes an average use of five gallons of fuel per day for two months, @ $4.30/gal and 20 gal/mile. Gas prices were estimated by Google search.</t>
  </si>
  <si>
    <t>Plane ticket</t>
  </si>
  <si>
    <t>This amount was calculated by using Kayak.com to estimate the cost of a summer round trip plane ticket from Sacramento, CA to Liberia, Costa Rica.</t>
  </si>
  <si>
    <t>Spotting scope</t>
  </si>
  <si>
    <t>This equipment is necessary to conduct detailed foraging observations from such a distance that the waterbirds' natural behavior is not disturbed, 2 @ $500/scope.</t>
  </si>
  <si>
    <t>Requested from Erica Kelley</t>
  </si>
  <si>
    <t>Tripod</t>
  </si>
  <si>
    <t>This equipment is necessary to conduct detailed foraging observations from such a distance that the waterbirds' natural behavior is not disturbed, 2 @ $100/tripod.</t>
  </si>
  <si>
    <t>Binoculars</t>
  </si>
  <si>
    <t>This equipment is necessary to conduct accurate point counts.</t>
  </si>
  <si>
    <t>Waders</t>
  </si>
  <si>
    <t>This equipment is necessary to safely conduct fieldwork in wet and muddy conditions, 2 @ $50/wader</t>
  </si>
  <si>
    <t>Data sheets</t>
  </si>
  <si>
    <t>Data sheets are necessary for the collection of data, 50 prints @ $0.50/sheet</t>
  </si>
  <si>
    <t>Rite-in-the-Rain paper</t>
  </si>
  <si>
    <t>Rite-in-the-Rain paper will protect valuable data from wet and muddy conditions.</t>
  </si>
  <si>
    <t>Permitting</t>
  </si>
  <si>
    <t>Costa Rica requires all researchers to hold a research permit. While we expect to be included in the research permit already held by a collaborator, we may be required to file additional paperwork or pay additional fees.</t>
  </si>
  <si>
    <t>SIM card</t>
  </si>
  <si>
    <t>We will use cell service as our emergency notification plan because cell reception will be available at all of our sites.</t>
  </si>
  <si>
    <t>Phone service</t>
  </si>
  <si>
    <t>This equipment is necessary to record the location of all survey locations.</t>
  </si>
  <si>
    <t>This amount will cover six weeks of accomodation for a field assistant and two months of accomodations for myself</t>
  </si>
  <si>
    <t>1 week- NatGeo</t>
  </si>
  <si>
    <t>This amount will cover two months of food for myself</t>
  </si>
  <si>
    <t>This amount assumes an average use of five gallons of fuel per day for two months. We will need a rental car from our accomodations to field sites on most days.</t>
  </si>
  <si>
    <t>Requested from Selma Herr</t>
  </si>
  <si>
    <t>NatGeo</t>
  </si>
  <si>
    <t>This equipment is necessary to conduct detailed foraging observations from such a distance that the waterbirds' natural behavior is not disturbed.</t>
  </si>
  <si>
    <t>This equipment is necessary to safely conduct fieldwork in wet and muddy conditions</t>
  </si>
  <si>
    <t>Data sheets are necessary for the collection of data</t>
  </si>
  <si>
    <t>1 week- NatGeo, 7 weeks - Herodas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</si>
</sst>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
    <font>
      <sz val="11.0"/>
      <color theme="1"/>
      <name val="Arial"/>
    </font>
    <font>
      <color theme="1"/>
      <name val="Calibri"/>
    </font>
    <font>
      <sz val="11.0"/>
      <color theme="1"/>
      <name val="Calibri"/>
    </font>
    <font>
      <sz val="12.0"/>
      <color rgb="FF000000"/>
      <name val="Calibri"/>
    </font>
  </fonts>
  <fills count="2">
    <fill>
      <patternFill patternType="none"/>
    </fill>
    <fill>
      <patternFill patternType="lightGray"/>
    </fill>
  </fills>
  <borders count="4">
    <border/>
    <border>
      <top style="thin">
        <color rgb="FF000000"/>
      </top>
    </border>
    <border>
      <bottom style="medium">
        <color rgb="FF000000"/>
      </bottom>
    </border>
    <border>
      <left style="thin">
        <color rgb="FF000000"/>
      </lef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1" fillId="0" fontId="2" numFmtId="0" xfId="0" applyBorder="1" applyFont="1"/>
    <xf borderId="1" fillId="0" fontId="2" numFmtId="164" xfId="0" applyBorder="1" applyFont="1" applyNumberFormat="1"/>
    <xf borderId="0" fillId="0" fontId="2" numFmtId="0" xfId="0" applyFont="1"/>
    <xf borderId="0" fillId="0" fontId="3" numFmtId="0" xfId="0" applyFont="1"/>
    <xf borderId="0" fillId="0" fontId="3" numFmtId="0" xfId="0" applyAlignment="1" applyFont="1">
      <alignment readingOrder="0"/>
    </xf>
    <xf borderId="2" fillId="0" fontId="2" numFmtId="0" xfId="0" applyBorder="1" applyFont="1"/>
    <xf borderId="2" fillId="0" fontId="2" numFmtId="164" xfId="0" applyBorder="1" applyFont="1" applyNumberFormat="1"/>
    <xf borderId="3"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7.63"/>
    <col customWidth="1" min="3" max="3" width="7.75"/>
    <col customWidth="1" min="4" max="4" width="8.38"/>
    <col customWidth="1" min="5" max="26" width="7.63"/>
  </cols>
  <sheetData>
    <row r="1" ht="14.25" customHeight="1">
      <c r="A1" s="1" t="s">
        <v>0</v>
      </c>
      <c r="B1" s="1" t="s">
        <v>1</v>
      </c>
      <c r="C1" s="2" t="s">
        <v>2</v>
      </c>
      <c r="D1" s="2" t="s">
        <v>3</v>
      </c>
      <c r="E1" s="1" t="s">
        <v>4</v>
      </c>
      <c r="F1" s="1" t="s">
        <v>5</v>
      </c>
    </row>
    <row r="2" ht="14.25" customHeight="1">
      <c r="A2" s="3" t="s">
        <v>6</v>
      </c>
      <c r="B2" s="3">
        <f>30*3*19</f>
        <v>1710</v>
      </c>
      <c r="C2" s="4">
        <v>0.56</v>
      </c>
      <c r="D2" s="4">
        <f t="shared" ref="D2:D12" si="1">B2*C2</f>
        <v>957.6</v>
      </c>
      <c r="E2" s="1" t="s">
        <v>7</v>
      </c>
      <c r="F2" s="1" t="s">
        <v>8</v>
      </c>
    </row>
    <row r="3" ht="14.25" customHeight="1">
      <c r="A3" s="5" t="s">
        <v>9</v>
      </c>
      <c r="B3" s="5">
        <v>24.0</v>
      </c>
      <c r="C3" s="2">
        <v>100.0</v>
      </c>
      <c r="D3" s="2">
        <f t="shared" si="1"/>
        <v>2400</v>
      </c>
      <c r="E3" s="6" t="s">
        <v>10</v>
      </c>
      <c r="F3" s="1" t="s">
        <v>8</v>
      </c>
    </row>
    <row r="4" ht="14.25" customHeight="1">
      <c r="A4" s="5" t="s">
        <v>11</v>
      </c>
      <c r="B4" s="5">
        <f>108*4</f>
        <v>432</v>
      </c>
      <c r="C4" s="2">
        <v>10.0</v>
      </c>
      <c r="D4" s="2">
        <f t="shared" si="1"/>
        <v>4320</v>
      </c>
      <c r="E4" s="7" t="s">
        <v>12</v>
      </c>
      <c r="F4" s="1" t="s">
        <v>8</v>
      </c>
    </row>
    <row r="5" ht="14.25" customHeight="1">
      <c r="A5" s="5" t="s">
        <v>13</v>
      </c>
      <c r="B5" s="5">
        <v>70.0</v>
      </c>
      <c r="C5" s="2">
        <v>30.0</v>
      </c>
      <c r="D5" s="2">
        <f t="shared" si="1"/>
        <v>2100</v>
      </c>
      <c r="E5" s="1" t="s">
        <v>14</v>
      </c>
      <c r="F5" s="1" t="s">
        <v>15</v>
      </c>
    </row>
    <row r="6" ht="14.25" customHeight="1">
      <c r="A6" s="5" t="s">
        <v>16</v>
      </c>
      <c r="B6" s="5">
        <v>20.0</v>
      </c>
      <c r="C6" s="2">
        <v>16.7</v>
      </c>
      <c r="D6" s="2">
        <f t="shared" si="1"/>
        <v>334</v>
      </c>
      <c r="E6" s="1" t="s">
        <v>14</v>
      </c>
      <c r="F6" s="1" t="s">
        <v>8</v>
      </c>
    </row>
    <row r="7" ht="14.25" customHeight="1">
      <c r="A7" s="5" t="s">
        <v>16</v>
      </c>
      <c r="B7" s="5">
        <v>50.0</v>
      </c>
      <c r="C7" s="2">
        <v>16.7</v>
      </c>
      <c r="D7" s="2">
        <f t="shared" si="1"/>
        <v>835</v>
      </c>
      <c r="E7" s="1" t="s">
        <v>14</v>
      </c>
      <c r="F7" s="1" t="s">
        <v>17</v>
      </c>
    </row>
    <row r="8" ht="14.25" customHeight="1">
      <c r="A8" s="5" t="s">
        <v>18</v>
      </c>
      <c r="B8" s="5">
        <v>12.0</v>
      </c>
      <c r="C8" s="2">
        <v>170.0</v>
      </c>
      <c r="D8" s="2">
        <f t="shared" si="1"/>
        <v>2040</v>
      </c>
      <c r="E8" s="1" t="s">
        <v>19</v>
      </c>
      <c r="F8" s="1" t="s">
        <v>20</v>
      </c>
    </row>
    <row r="9" ht="14.25" customHeight="1">
      <c r="A9" s="5" t="s">
        <v>21</v>
      </c>
      <c r="B9" s="5">
        <v>80.0</v>
      </c>
      <c r="C9" s="2">
        <v>54.0</v>
      </c>
      <c r="D9" s="2">
        <f t="shared" si="1"/>
        <v>4320</v>
      </c>
      <c r="E9" s="1" t="s">
        <v>22</v>
      </c>
      <c r="F9" s="1" t="s">
        <v>20</v>
      </c>
    </row>
    <row r="10" ht="14.25" customHeight="1">
      <c r="A10" s="5" t="s">
        <v>23</v>
      </c>
      <c r="B10" s="5">
        <v>1.0</v>
      </c>
      <c r="C10" s="2">
        <v>29.99</v>
      </c>
      <c r="D10" s="2">
        <f t="shared" si="1"/>
        <v>29.99</v>
      </c>
      <c r="E10" s="1" t="s">
        <v>24</v>
      </c>
      <c r="F10" s="1" t="s">
        <v>8</v>
      </c>
    </row>
    <row r="11" ht="14.25" customHeight="1">
      <c r="A11" s="5" t="s">
        <v>25</v>
      </c>
      <c r="B11" s="5">
        <v>2.0</v>
      </c>
      <c r="C11" s="2">
        <v>12.0</v>
      </c>
      <c r="D11" s="2">
        <f t="shared" si="1"/>
        <v>24</v>
      </c>
      <c r="E11" s="1" t="s">
        <v>26</v>
      </c>
      <c r="F11" s="1" t="s">
        <v>8</v>
      </c>
    </row>
    <row r="12" ht="14.25" customHeight="1">
      <c r="A12" s="8" t="s">
        <v>27</v>
      </c>
      <c r="B12" s="8">
        <v>1.0</v>
      </c>
      <c r="C12" s="9">
        <v>215.0</v>
      </c>
      <c r="D12" s="9">
        <f t="shared" si="1"/>
        <v>215</v>
      </c>
      <c r="E12" s="1" t="s">
        <v>28</v>
      </c>
      <c r="F12" s="1" t="s">
        <v>8</v>
      </c>
    </row>
    <row r="13" ht="14.25" customHeight="1">
      <c r="A13" s="1" t="s">
        <v>29</v>
      </c>
      <c r="C13" s="2"/>
      <c r="D13" s="2">
        <f>SUM(D2:D12)</f>
        <v>17575.59</v>
      </c>
    </row>
    <row r="14" ht="14.25" customHeight="1">
      <c r="C14" s="2"/>
      <c r="D14" s="2"/>
    </row>
    <row r="15" ht="14.25" customHeight="1">
      <c r="C15" s="2"/>
      <c r="D15" s="2"/>
    </row>
    <row r="16" ht="14.25" customHeight="1">
      <c r="C16" s="2"/>
      <c r="D16" s="2"/>
    </row>
    <row r="17" ht="14.25" customHeight="1">
      <c r="C17" s="2"/>
      <c r="D17" s="2"/>
    </row>
    <row r="18" ht="14.25" customHeight="1">
      <c r="C18" s="2"/>
      <c r="D18" s="2"/>
    </row>
    <row r="19" ht="14.25" customHeight="1">
      <c r="C19" s="2"/>
      <c r="D19" s="2"/>
    </row>
    <row r="20" ht="14.25" customHeight="1">
      <c r="C20" s="2"/>
      <c r="D20" s="2"/>
    </row>
    <row r="21" ht="14.25" customHeight="1">
      <c r="C21" s="2"/>
      <c r="D21" s="2"/>
    </row>
    <row r="22" ht="14.25" customHeight="1">
      <c r="C22" s="2"/>
      <c r="D22" s="2"/>
    </row>
    <row r="23" ht="14.25" customHeight="1">
      <c r="C23" s="2"/>
      <c r="D23" s="2"/>
    </row>
    <row r="24" ht="14.25" customHeight="1">
      <c r="C24" s="2"/>
      <c r="D24" s="2"/>
    </row>
    <row r="25" ht="14.25" customHeight="1">
      <c r="C25" s="2"/>
      <c r="D25" s="2"/>
    </row>
    <row r="26" ht="14.25" customHeight="1">
      <c r="C26" s="2"/>
      <c r="D26" s="2"/>
    </row>
    <row r="27" ht="14.25" customHeight="1">
      <c r="C27" s="2"/>
      <c r="D27" s="2"/>
    </row>
    <row r="28" ht="14.25" customHeight="1">
      <c r="C28" s="2"/>
      <c r="D28" s="2"/>
    </row>
    <row r="29" ht="14.25" customHeight="1">
      <c r="C29" s="2"/>
      <c r="D29" s="2"/>
    </row>
    <row r="30" ht="14.25" customHeight="1">
      <c r="C30" s="2"/>
      <c r="D30" s="2"/>
    </row>
    <row r="31" ht="14.25" customHeight="1">
      <c r="C31" s="2"/>
      <c r="D31" s="2"/>
    </row>
    <row r="32" ht="14.25" customHeight="1">
      <c r="C32" s="2"/>
      <c r="D32" s="2"/>
    </row>
    <row r="33" ht="14.25" customHeight="1">
      <c r="C33" s="2"/>
      <c r="D33" s="2"/>
    </row>
    <row r="34" ht="14.25" customHeight="1">
      <c r="C34" s="2"/>
      <c r="D34" s="2"/>
    </row>
    <row r="35" ht="14.25" customHeight="1">
      <c r="C35" s="2"/>
      <c r="D35" s="2"/>
    </row>
    <row r="36" ht="14.25" customHeight="1">
      <c r="C36" s="2"/>
      <c r="D36" s="2"/>
    </row>
    <row r="37" ht="14.25" customHeight="1">
      <c r="C37" s="2"/>
      <c r="D37" s="2"/>
    </row>
    <row r="38" ht="14.25" customHeight="1">
      <c r="C38" s="2"/>
      <c r="D38" s="2"/>
    </row>
    <row r="39" ht="14.25" customHeight="1">
      <c r="C39" s="2"/>
      <c r="D39" s="2"/>
    </row>
    <row r="40" ht="14.25" customHeight="1">
      <c r="C40" s="2"/>
      <c r="D40" s="2"/>
    </row>
    <row r="41" ht="14.25" customHeight="1">
      <c r="C41" s="2"/>
      <c r="D41" s="2"/>
    </row>
    <row r="42" ht="14.25" customHeight="1">
      <c r="C42" s="2"/>
      <c r="D42" s="2"/>
    </row>
    <row r="43" ht="14.25" customHeight="1">
      <c r="C43" s="2"/>
      <c r="D43" s="2"/>
    </row>
    <row r="44" ht="14.25" customHeight="1">
      <c r="C44" s="2"/>
      <c r="D44" s="2"/>
    </row>
    <row r="45" ht="14.25" customHeight="1">
      <c r="C45" s="2"/>
      <c r="D45" s="2"/>
    </row>
    <row r="46" ht="14.25" customHeight="1">
      <c r="C46" s="2"/>
      <c r="D46" s="2"/>
    </row>
    <row r="47" ht="14.25" customHeight="1">
      <c r="C47" s="2"/>
      <c r="D47" s="2"/>
    </row>
    <row r="48" ht="14.25" customHeight="1">
      <c r="C48" s="2"/>
      <c r="D48" s="2"/>
    </row>
    <row r="49" ht="14.25" customHeight="1">
      <c r="C49" s="2"/>
      <c r="D49" s="2"/>
    </row>
    <row r="50" ht="14.25" customHeight="1">
      <c r="C50" s="2"/>
      <c r="D50" s="2"/>
    </row>
    <row r="51" ht="14.25" customHeight="1">
      <c r="C51" s="2"/>
      <c r="D51" s="2"/>
    </row>
    <row r="52" ht="14.25" customHeight="1">
      <c r="C52" s="2"/>
      <c r="D52" s="2"/>
    </row>
    <row r="53" ht="14.25" customHeight="1">
      <c r="C53" s="2"/>
      <c r="D53" s="2"/>
    </row>
    <row r="54" ht="14.25" customHeight="1">
      <c r="C54" s="2"/>
      <c r="D54" s="2"/>
    </row>
    <row r="55" ht="14.25" customHeight="1">
      <c r="C55" s="2"/>
      <c r="D55" s="2"/>
    </row>
    <row r="56" ht="14.25" customHeight="1">
      <c r="C56" s="2"/>
      <c r="D56" s="2"/>
    </row>
    <row r="57" ht="14.25" customHeight="1">
      <c r="C57" s="2"/>
      <c r="D57" s="2"/>
    </row>
    <row r="58" ht="14.25" customHeight="1">
      <c r="C58" s="2"/>
      <c r="D58" s="2"/>
    </row>
    <row r="59" ht="14.25" customHeight="1">
      <c r="C59" s="2"/>
      <c r="D59" s="2"/>
    </row>
    <row r="60" ht="14.25" customHeight="1">
      <c r="C60" s="2"/>
      <c r="D60" s="2"/>
    </row>
    <row r="61" ht="14.25" customHeight="1">
      <c r="C61" s="2"/>
      <c r="D61" s="2"/>
    </row>
    <row r="62" ht="14.25" customHeight="1">
      <c r="C62" s="2"/>
      <c r="D62" s="2"/>
    </row>
    <row r="63" ht="14.25" customHeight="1">
      <c r="C63" s="2"/>
      <c r="D63" s="2"/>
    </row>
    <row r="64" ht="14.25" customHeight="1">
      <c r="C64" s="2"/>
      <c r="D64" s="2"/>
    </row>
    <row r="65" ht="14.25" customHeight="1">
      <c r="C65" s="2"/>
      <c r="D65" s="2"/>
    </row>
    <row r="66" ht="14.25" customHeight="1">
      <c r="C66" s="2"/>
      <c r="D66" s="2"/>
    </row>
    <row r="67" ht="14.25" customHeight="1">
      <c r="C67" s="2"/>
      <c r="D67" s="2"/>
    </row>
    <row r="68" ht="14.25" customHeight="1">
      <c r="C68" s="2"/>
      <c r="D68" s="2"/>
    </row>
    <row r="69" ht="14.25" customHeight="1">
      <c r="C69" s="2"/>
      <c r="D69" s="2"/>
    </row>
    <row r="70" ht="14.25" customHeight="1">
      <c r="C70" s="2"/>
      <c r="D70" s="2"/>
    </row>
    <row r="71" ht="14.25" customHeight="1">
      <c r="C71" s="2"/>
      <c r="D71" s="2"/>
    </row>
    <row r="72" ht="14.25" customHeight="1">
      <c r="C72" s="2"/>
      <c r="D72" s="2"/>
    </row>
    <row r="73" ht="14.25" customHeight="1">
      <c r="C73" s="2"/>
      <c r="D73" s="2"/>
    </row>
    <row r="74" ht="14.25" customHeight="1">
      <c r="C74" s="2"/>
      <c r="D74" s="2"/>
    </row>
    <row r="75" ht="14.25" customHeight="1">
      <c r="C75" s="2"/>
      <c r="D75" s="2"/>
    </row>
    <row r="76" ht="14.25" customHeight="1">
      <c r="C76" s="2"/>
      <c r="D76" s="2"/>
    </row>
    <row r="77" ht="14.25" customHeight="1">
      <c r="C77" s="2"/>
      <c r="D77" s="2"/>
    </row>
    <row r="78" ht="14.25" customHeight="1">
      <c r="C78" s="2"/>
      <c r="D78" s="2"/>
    </row>
    <row r="79" ht="14.25" customHeight="1">
      <c r="C79" s="2"/>
      <c r="D79" s="2"/>
    </row>
    <row r="80" ht="14.25" customHeight="1">
      <c r="C80" s="2"/>
      <c r="D80" s="2"/>
    </row>
    <row r="81" ht="14.25" customHeight="1">
      <c r="C81" s="2"/>
      <c r="D81" s="2"/>
    </row>
    <row r="82" ht="14.25" customHeight="1">
      <c r="C82" s="2"/>
      <c r="D82" s="2"/>
    </row>
    <row r="83" ht="14.25" customHeight="1">
      <c r="C83" s="2"/>
      <c r="D83" s="2"/>
    </row>
    <row r="84" ht="14.25" customHeight="1">
      <c r="C84" s="2"/>
      <c r="D84" s="2"/>
    </row>
    <row r="85" ht="14.25" customHeight="1">
      <c r="C85" s="2"/>
      <c r="D85" s="2"/>
    </row>
    <row r="86" ht="14.25" customHeight="1">
      <c r="C86" s="2"/>
      <c r="D86" s="2"/>
    </row>
    <row r="87" ht="14.25" customHeight="1">
      <c r="C87" s="2"/>
      <c r="D87" s="2"/>
    </row>
    <row r="88" ht="14.25" customHeight="1">
      <c r="C88" s="2"/>
      <c r="D88" s="2"/>
    </row>
    <row r="89" ht="14.25" customHeight="1">
      <c r="C89" s="2"/>
      <c r="D89" s="2"/>
    </row>
    <row r="90" ht="14.25" customHeight="1">
      <c r="C90" s="2"/>
      <c r="D90" s="2"/>
    </row>
    <row r="91" ht="14.25" customHeight="1">
      <c r="C91" s="2"/>
      <c r="D91" s="2"/>
    </row>
    <row r="92" ht="14.25" customHeight="1">
      <c r="C92" s="2"/>
      <c r="D92" s="2"/>
    </row>
    <row r="93" ht="14.25" customHeight="1">
      <c r="C93" s="2"/>
      <c r="D93" s="2"/>
    </row>
    <row r="94" ht="14.25" customHeight="1">
      <c r="C94" s="2"/>
      <c r="D94" s="2"/>
    </row>
    <row r="95" ht="14.25" customHeight="1">
      <c r="C95" s="2"/>
      <c r="D95" s="2"/>
    </row>
    <row r="96" ht="14.25" customHeight="1">
      <c r="C96" s="2"/>
      <c r="D96" s="2"/>
    </row>
    <row r="97" ht="14.25" customHeight="1">
      <c r="C97" s="2"/>
      <c r="D97" s="2"/>
    </row>
    <row r="98" ht="14.25" customHeight="1">
      <c r="C98" s="2"/>
      <c r="D98" s="2"/>
    </row>
    <row r="99" ht="14.25" customHeight="1">
      <c r="C99" s="2"/>
      <c r="D99" s="2"/>
    </row>
    <row r="100" ht="14.25" customHeight="1">
      <c r="C100" s="2"/>
      <c r="D100" s="2"/>
    </row>
    <row r="101" ht="14.25" customHeight="1">
      <c r="C101" s="2"/>
      <c r="D101" s="2"/>
    </row>
    <row r="102" ht="14.25" customHeight="1">
      <c r="C102" s="2"/>
      <c r="D102" s="2"/>
    </row>
    <row r="103" ht="14.25" customHeight="1">
      <c r="C103" s="2"/>
      <c r="D103" s="2"/>
    </row>
    <row r="104" ht="14.25" customHeight="1">
      <c r="C104" s="2"/>
      <c r="D104" s="2"/>
    </row>
    <row r="105" ht="14.25" customHeight="1">
      <c r="C105" s="2"/>
      <c r="D105" s="2"/>
    </row>
    <row r="106" ht="14.25" customHeight="1">
      <c r="C106" s="2"/>
      <c r="D106" s="2"/>
    </row>
    <row r="107" ht="14.25" customHeight="1">
      <c r="C107" s="2"/>
      <c r="D107" s="2"/>
    </row>
    <row r="108" ht="14.25" customHeight="1">
      <c r="C108" s="2"/>
      <c r="D108" s="2"/>
    </row>
    <row r="109" ht="14.25" customHeight="1">
      <c r="C109" s="2"/>
      <c r="D109" s="2"/>
    </row>
    <row r="110" ht="14.25" customHeight="1">
      <c r="C110" s="2"/>
      <c r="D110" s="2"/>
    </row>
    <row r="111" ht="14.25" customHeight="1">
      <c r="C111" s="2"/>
      <c r="D111" s="2"/>
    </row>
    <row r="112" ht="14.25" customHeight="1">
      <c r="C112" s="2"/>
      <c r="D112" s="2"/>
    </row>
    <row r="113" ht="14.25" customHeight="1">
      <c r="C113" s="2"/>
      <c r="D113" s="2"/>
    </row>
    <row r="114" ht="14.25" customHeight="1">
      <c r="C114" s="2"/>
      <c r="D114" s="2"/>
    </row>
    <row r="115" ht="14.25" customHeight="1">
      <c r="C115" s="2"/>
      <c r="D115" s="2"/>
    </row>
    <row r="116" ht="14.25" customHeight="1">
      <c r="C116" s="2"/>
      <c r="D116" s="2"/>
    </row>
    <row r="117" ht="14.25" customHeight="1">
      <c r="C117" s="2"/>
      <c r="D117" s="2"/>
    </row>
    <row r="118" ht="14.25" customHeight="1">
      <c r="C118" s="2"/>
      <c r="D118" s="2"/>
    </row>
    <row r="119" ht="14.25" customHeight="1">
      <c r="C119" s="2"/>
      <c r="D119" s="2"/>
    </row>
    <row r="120" ht="14.25" customHeight="1">
      <c r="C120" s="2"/>
      <c r="D120" s="2"/>
    </row>
    <row r="121" ht="14.25" customHeight="1">
      <c r="C121" s="2"/>
      <c r="D121" s="2"/>
    </row>
    <row r="122" ht="14.25" customHeight="1">
      <c r="C122" s="2"/>
      <c r="D122" s="2"/>
    </row>
    <row r="123" ht="14.25" customHeight="1">
      <c r="C123" s="2"/>
      <c r="D123" s="2"/>
    </row>
    <row r="124" ht="14.25" customHeight="1">
      <c r="C124" s="2"/>
      <c r="D124" s="2"/>
    </row>
    <row r="125" ht="14.25" customHeight="1">
      <c r="C125" s="2"/>
      <c r="D125" s="2"/>
    </row>
    <row r="126" ht="14.25" customHeight="1">
      <c r="C126" s="2"/>
      <c r="D126" s="2"/>
    </row>
    <row r="127" ht="14.25" customHeight="1">
      <c r="C127" s="2"/>
      <c r="D127" s="2"/>
    </row>
    <row r="128" ht="14.25" customHeight="1">
      <c r="C128" s="2"/>
      <c r="D128" s="2"/>
    </row>
    <row r="129" ht="14.25" customHeight="1">
      <c r="C129" s="2"/>
      <c r="D129" s="2"/>
    </row>
    <row r="130" ht="14.25" customHeight="1">
      <c r="C130" s="2"/>
      <c r="D130" s="2"/>
    </row>
    <row r="131" ht="14.25" customHeight="1">
      <c r="C131" s="2"/>
      <c r="D131" s="2"/>
    </row>
    <row r="132" ht="14.25" customHeight="1">
      <c r="C132" s="2"/>
      <c r="D132" s="2"/>
    </row>
    <row r="133" ht="14.25" customHeight="1">
      <c r="C133" s="2"/>
      <c r="D133" s="2"/>
    </row>
    <row r="134" ht="14.25" customHeight="1">
      <c r="C134" s="2"/>
      <c r="D134" s="2"/>
    </row>
    <row r="135" ht="14.25" customHeight="1">
      <c r="C135" s="2"/>
      <c r="D135" s="2"/>
    </row>
    <row r="136" ht="14.25" customHeight="1">
      <c r="C136" s="2"/>
      <c r="D136" s="2"/>
    </row>
    <row r="137" ht="14.25" customHeight="1">
      <c r="C137" s="2"/>
      <c r="D137" s="2"/>
    </row>
    <row r="138" ht="14.25" customHeight="1">
      <c r="C138" s="2"/>
      <c r="D138" s="2"/>
    </row>
    <row r="139" ht="14.25" customHeight="1">
      <c r="C139" s="2"/>
      <c r="D139" s="2"/>
    </row>
    <row r="140" ht="14.25" customHeight="1">
      <c r="C140" s="2"/>
      <c r="D140" s="2"/>
    </row>
    <row r="141" ht="14.25" customHeight="1">
      <c r="C141" s="2"/>
      <c r="D141" s="2"/>
    </row>
    <row r="142" ht="14.25" customHeight="1">
      <c r="C142" s="2"/>
      <c r="D142" s="2"/>
    </row>
    <row r="143" ht="14.25" customHeight="1">
      <c r="C143" s="2"/>
      <c r="D143" s="2"/>
    </row>
    <row r="144" ht="14.25" customHeight="1">
      <c r="C144" s="2"/>
      <c r="D144" s="2"/>
    </row>
    <row r="145" ht="14.25" customHeight="1">
      <c r="C145" s="2"/>
      <c r="D145" s="2"/>
    </row>
    <row r="146" ht="14.25" customHeight="1">
      <c r="C146" s="2"/>
      <c r="D146" s="2"/>
    </row>
    <row r="147" ht="14.25" customHeight="1">
      <c r="C147" s="2"/>
      <c r="D147" s="2"/>
    </row>
    <row r="148" ht="14.25" customHeight="1">
      <c r="C148" s="2"/>
      <c r="D148" s="2"/>
    </row>
    <row r="149" ht="14.25" customHeight="1">
      <c r="C149" s="2"/>
      <c r="D149" s="2"/>
    </row>
    <row r="150" ht="14.25" customHeight="1">
      <c r="C150" s="2"/>
      <c r="D150" s="2"/>
    </row>
    <row r="151" ht="14.25" customHeight="1">
      <c r="C151" s="2"/>
      <c r="D151" s="2"/>
    </row>
    <row r="152" ht="14.25" customHeight="1">
      <c r="C152" s="2"/>
      <c r="D152" s="2"/>
    </row>
    <row r="153" ht="14.25" customHeight="1">
      <c r="C153" s="2"/>
      <c r="D153" s="2"/>
    </row>
    <row r="154" ht="14.25" customHeight="1">
      <c r="C154" s="2"/>
      <c r="D154" s="2"/>
    </row>
    <row r="155" ht="14.25" customHeight="1">
      <c r="C155" s="2"/>
      <c r="D155" s="2"/>
    </row>
    <row r="156" ht="14.25" customHeight="1">
      <c r="C156" s="2"/>
      <c r="D156" s="2"/>
    </row>
    <row r="157" ht="14.25" customHeight="1">
      <c r="C157" s="2"/>
      <c r="D157" s="2"/>
    </row>
    <row r="158" ht="14.25" customHeight="1">
      <c r="C158" s="2"/>
      <c r="D158" s="2"/>
    </row>
    <row r="159" ht="14.25" customHeight="1">
      <c r="C159" s="2"/>
      <c r="D159" s="2"/>
    </row>
    <row r="160" ht="14.25" customHeight="1">
      <c r="C160" s="2"/>
      <c r="D160" s="2"/>
    </row>
    <row r="161" ht="14.25" customHeight="1">
      <c r="C161" s="2"/>
      <c r="D161" s="2"/>
    </row>
    <row r="162" ht="14.25" customHeight="1">
      <c r="C162" s="2"/>
      <c r="D162" s="2"/>
    </row>
    <row r="163" ht="14.25" customHeight="1">
      <c r="C163" s="2"/>
      <c r="D163" s="2"/>
    </row>
    <row r="164" ht="14.25" customHeight="1">
      <c r="C164" s="2"/>
      <c r="D164" s="2"/>
    </row>
    <row r="165" ht="14.25" customHeight="1">
      <c r="C165" s="2"/>
      <c r="D165" s="2"/>
    </row>
    <row r="166" ht="14.25" customHeight="1">
      <c r="C166" s="2"/>
      <c r="D166" s="2"/>
    </row>
    <row r="167" ht="14.25" customHeight="1">
      <c r="C167" s="2"/>
      <c r="D167" s="2"/>
    </row>
    <row r="168" ht="14.25" customHeight="1">
      <c r="C168" s="2"/>
      <c r="D168" s="2"/>
    </row>
    <row r="169" ht="14.25" customHeight="1">
      <c r="C169" s="2"/>
      <c r="D169" s="2"/>
    </row>
    <row r="170" ht="14.25" customHeight="1">
      <c r="C170" s="2"/>
      <c r="D170" s="2"/>
    </row>
    <row r="171" ht="14.25" customHeight="1">
      <c r="C171" s="2"/>
      <c r="D171" s="2"/>
    </row>
    <row r="172" ht="14.25" customHeight="1">
      <c r="C172" s="2"/>
      <c r="D172" s="2"/>
    </row>
    <row r="173" ht="14.25" customHeight="1">
      <c r="C173" s="2"/>
      <c r="D173" s="2"/>
    </row>
    <row r="174" ht="14.25" customHeight="1">
      <c r="C174" s="2"/>
      <c r="D174" s="2"/>
    </row>
    <row r="175" ht="14.25" customHeight="1">
      <c r="C175" s="2"/>
      <c r="D175" s="2"/>
    </row>
    <row r="176" ht="14.25" customHeight="1">
      <c r="C176" s="2"/>
      <c r="D176" s="2"/>
    </row>
    <row r="177" ht="14.25" customHeight="1">
      <c r="C177" s="2"/>
      <c r="D177" s="2"/>
    </row>
    <row r="178" ht="14.25" customHeight="1">
      <c r="C178" s="2"/>
      <c r="D178" s="2"/>
    </row>
    <row r="179" ht="14.25" customHeight="1">
      <c r="C179" s="2"/>
      <c r="D179" s="2"/>
    </row>
    <row r="180" ht="14.25" customHeight="1">
      <c r="C180" s="2"/>
      <c r="D180" s="2"/>
    </row>
    <row r="181" ht="14.25" customHeight="1">
      <c r="C181" s="2"/>
      <c r="D181" s="2"/>
    </row>
    <row r="182" ht="14.25" customHeight="1">
      <c r="C182" s="2"/>
      <c r="D182" s="2"/>
    </row>
    <row r="183" ht="14.25" customHeight="1">
      <c r="C183" s="2"/>
      <c r="D183" s="2"/>
    </row>
    <row r="184" ht="14.25" customHeight="1">
      <c r="C184" s="2"/>
      <c r="D184" s="2"/>
    </row>
    <row r="185" ht="14.25" customHeight="1">
      <c r="C185" s="2"/>
      <c r="D185" s="2"/>
    </row>
    <row r="186" ht="14.25" customHeight="1">
      <c r="C186" s="2"/>
      <c r="D186" s="2"/>
    </row>
    <row r="187" ht="14.25" customHeight="1">
      <c r="C187" s="2"/>
      <c r="D187" s="2"/>
    </row>
    <row r="188" ht="14.25" customHeight="1">
      <c r="C188" s="2"/>
      <c r="D188" s="2"/>
    </row>
    <row r="189" ht="14.25" customHeight="1">
      <c r="C189" s="2"/>
      <c r="D189" s="2"/>
    </row>
    <row r="190" ht="14.25" customHeight="1">
      <c r="C190" s="2"/>
      <c r="D190" s="2"/>
    </row>
    <row r="191" ht="14.25" customHeight="1">
      <c r="C191" s="2"/>
      <c r="D191" s="2"/>
    </row>
    <row r="192" ht="14.25" customHeight="1">
      <c r="C192" s="2"/>
      <c r="D192" s="2"/>
    </row>
    <row r="193" ht="14.25" customHeight="1">
      <c r="C193" s="2"/>
      <c r="D193" s="2"/>
    </row>
    <row r="194" ht="14.25" customHeight="1">
      <c r="C194" s="2"/>
      <c r="D194" s="2"/>
    </row>
    <row r="195" ht="14.25" customHeight="1">
      <c r="C195" s="2"/>
      <c r="D195" s="2"/>
    </row>
    <row r="196" ht="14.25" customHeight="1">
      <c r="C196" s="2"/>
      <c r="D196" s="2"/>
    </row>
    <row r="197" ht="14.25" customHeight="1">
      <c r="C197" s="2"/>
      <c r="D197" s="2"/>
    </row>
    <row r="198" ht="14.25" customHeight="1">
      <c r="C198" s="2"/>
      <c r="D198" s="2"/>
    </row>
    <row r="199" ht="14.25" customHeight="1">
      <c r="C199" s="2"/>
      <c r="D199" s="2"/>
    </row>
    <row r="200" ht="14.25" customHeight="1">
      <c r="C200" s="2"/>
      <c r="D200" s="2"/>
    </row>
    <row r="201" ht="14.25" customHeight="1">
      <c r="C201" s="2"/>
      <c r="D201" s="2"/>
    </row>
    <row r="202" ht="14.25" customHeight="1">
      <c r="C202" s="2"/>
      <c r="D202" s="2"/>
    </row>
    <row r="203" ht="14.25" customHeight="1">
      <c r="C203" s="2"/>
      <c r="D203" s="2"/>
    </row>
    <row r="204" ht="14.25" customHeight="1">
      <c r="C204" s="2"/>
      <c r="D204" s="2"/>
    </row>
    <row r="205" ht="14.25" customHeight="1">
      <c r="C205" s="2"/>
      <c r="D205" s="2"/>
    </row>
    <row r="206" ht="14.25" customHeight="1">
      <c r="C206" s="2"/>
      <c r="D206" s="2"/>
    </row>
    <row r="207" ht="14.25" customHeight="1">
      <c r="C207" s="2"/>
      <c r="D207" s="2"/>
    </row>
    <row r="208" ht="14.25" customHeight="1">
      <c r="C208" s="2"/>
      <c r="D208" s="2"/>
    </row>
    <row r="209" ht="14.25" customHeight="1">
      <c r="C209" s="2"/>
      <c r="D209" s="2"/>
    </row>
    <row r="210" ht="14.25" customHeight="1">
      <c r="C210" s="2"/>
      <c r="D210" s="2"/>
    </row>
    <row r="211" ht="14.25" customHeight="1">
      <c r="C211" s="2"/>
      <c r="D211" s="2"/>
    </row>
    <row r="212" ht="14.25" customHeight="1">
      <c r="C212" s="2"/>
      <c r="D212" s="2"/>
    </row>
    <row r="213" ht="14.25" customHeight="1">
      <c r="C213" s="2"/>
      <c r="D213" s="2"/>
    </row>
    <row r="214" ht="14.25" customHeight="1">
      <c r="C214" s="2"/>
      <c r="D214" s="2"/>
    </row>
    <row r="215" ht="14.25" customHeight="1">
      <c r="C215" s="2"/>
      <c r="D215" s="2"/>
    </row>
    <row r="216" ht="14.25" customHeight="1">
      <c r="C216" s="2"/>
      <c r="D216" s="2"/>
    </row>
    <row r="217" ht="14.25" customHeight="1">
      <c r="C217" s="2"/>
      <c r="D217" s="2"/>
    </row>
    <row r="218" ht="14.25" customHeight="1">
      <c r="C218" s="2"/>
      <c r="D218" s="2"/>
    </row>
    <row r="219" ht="14.25" customHeight="1">
      <c r="C219" s="2"/>
      <c r="D219" s="2"/>
    </row>
    <row r="220" ht="14.25" customHeight="1">
      <c r="C220" s="2"/>
      <c r="D220" s="2"/>
    </row>
    <row r="221" ht="14.25" customHeight="1">
      <c r="C221" s="2"/>
      <c r="D221" s="2"/>
    </row>
    <row r="222" ht="14.25" customHeight="1">
      <c r="C222" s="2"/>
      <c r="D222" s="2"/>
    </row>
    <row r="223" ht="14.25" customHeight="1">
      <c r="C223" s="2"/>
      <c r="D223" s="2"/>
    </row>
    <row r="224" ht="14.25" customHeight="1">
      <c r="C224" s="2"/>
      <c r="D224" s="2"/>
    </row>
    <row r="225" ht="14.25" customHeight="1">
      <c r="C225" s="2"/>
      <c r="D225" s="2"/>
    </row>
    <row r="226" ht="14.25" customHeight="1">
      <c r="C226" s="2"/>
      <c r="D226" s="2"/>
    </row>
    <row r="227" ht="14.25" customHeight="1">
      <c r="C227" s="2"/>
      <c r="D227" s="2"/>
    </row>
    <row r="228" ht="14.25" customHeight="1">
      <c r="C228" s="2"/>
      <c r="D228" s="2"/>
    </row>
    <row r="229" ht="14.25" customHeight="1">
      <c r="C229" s="2"/>
      <c r="D229" s="2"/>
    </row>
    <row r="230" ht="14.25" customHeight="1">
      <c r="C230" s="2"/>
      <c r="D230" s="2"/>
    </row>
    <row r="231" ht="14.25" customHeight="1">
      <c r="C231" s="2"/>
      <c r="D231" s="2"/>
    </row>
    <row r="232" ht="14.25" customHeight="1">
      <c r="C232" s="2"/>
      <c r="D232" s="2"/>
    </row>
    <row r="233" ht="14.25" customHeight="1">
      <c r="C233" s="2"/>
      <c r="D233" s="2"/>
    </row>
    <row r="234" ht="14.25" customHeight="1">
      <c r="C234" s="2"/>
      <c r="D234" s="2"/>
    </row>
    <row r="235" ht="14.25" customHeight="1">
      <c r="C235" s="2"/>
      <c r="D235" s="2"/>
    </row>
    <row r="236" ht="14.25" customHeight="1">
      <c r="C236" s="2"/>
      <c r="D236" s="2"/>
    </row>
    <row r="237" ht="14.25" customHeight="1">
      <c r="C237" s="2"/>
      <c r="D237" s="2"/>
    </row>
    <row r="238" ht="14.25" customHeight="1">
      <c r="C238" s="2"/>
      <c r="D238" s="2"/>
    </row>
    <row r="239" ht="14.25" customHeight="1">
      <c r="C239" s="2"/>
      <c r="D239" s="2"/>
    </row>
    <row r="240" ht="14.25" customHeight="1">
      <c r="C240" s="2"/>
      <c r="D240" s="2"/>
    </row>
    <row r="241" ht="14.25" customHeight="1">
      <c r="C241" s="2"/>
      <c r="D241" s="2"/>
    </row>
    <row r="242" ht="14.25" customHeight="1">
      <c r="C242" s="2"/>
      <c r="D242" s="2"/>
    </row>
    <row r="243" ht="14.25" customHeight="1">
      <c r="C243" s="2"/>
      <c r="D243" s="2"/>
    </row>
    <row r="244" ht="14.25" customHeight="1">
      <c r="C244" s="2"/>
      <c r="D244" s="2"/>
    </row>
    <row r="245" ht="14.25" customHeight="1">
      <c r="C245" s="2"/>
      <c r="D245" s="2"/>
    </row>
    <row r="246" ht="14.25" customHeight="1">
      <c r="C246" s="2"/>
      <c r="D246" s="2"/>
    </row>
    <row r="247" ht="14.25" customHeight="1">
      <c r="C247" s="2"/>
      <c r="D247" s="2"/>
    </row>
    <row r="248" ht="14.25" customHeight="1">
      <c r="C248" s="2"/>
      <c r="D248" s="2"/>
    </row>
    <row r="249" ht="14.25" customHeight="1">
      <c r="C249" s="2"/>
      <c r="D249" s="2"/>
    </row>
    <row r="250" ht="14.25" customHeight="1">
      <c r="C250" s="2"/>
      <c r="D250" s="2"/>
    </row>
    <row r="251" ht="14.25" customHeight="1">
      <c r="C251" s="2"/>
      <c r="D251" s="2"/>
    </row>
    <row r="252" ht="14.25" customHeight="1">
      <c r="C252" s="2"/>
      <c r="D252" s="2"/>
    </row>
    <row r="253" ht="14.25" customHeight="1">
      <c r="C253" s="2"/>
      <c r="D253" s="2"/>
    </row>
    <row r="254" ht="14.25" customHeight="1">
      <c r="C254" s="2"/>
      <c r="D254" s="2"/>
    </row>
    <row r="255" ht="14.25" customHeight="1">
      <c r="C255" s="2"/>
      <c r="D255" s="2"/>
    </row>
    <row r="256" ht="14.25" customHeight="1">
      <c r="C256" s="2"/>
      <c r="D256" s="2"/>
    </row>
    <row r="257" ht="14.25" customHeight="1">
      <c r="C257" s="2"/>
      <c r="D257" s="2"/>
    </row>
    <row r="258" ht="14.25" customHeight="1">
      <c r="C258" s="2"/>
      <c r="D258" s="2"/>
    </row>
    <row r="259" ht="14.25" customHeight="1">
      <c r="C259" s="2"/>
      <c r="D259" s="2"/>
    </row>
    <row r="260" ht="14.25" customHeight="1">
      <c r="C260" s="2"/>
      <c r="D260" s="2"/>
    </row>
    <row r="261" ht="14.25" customHeight="1">
      <c r="C261" s="2"/>
      <c r="D261" s="2"/>
    </row>
    <row r="262" ht="14.25" customHeight="1">
      <c r="C262" s="2"/>
      <c r="D262" s="2"/>
    </row>
    <row r="263" ht="14.25" customHeight="1">
      <c r="C263" s="2"/>
      <c r="D263" s="2"/>
    </row>
    <row r="264" ht="14.25" customHeight="1">
      <c r="C264" s="2"/>
      <c r="D264" s="2"/>
    </row>
    <row r="265" ht="14.25" customHeight="1">
      <c r="C265" s="2"/>
      <c r="D265" s="2"/>
    </row>
    <row r="266" ht="14.25" customHeight="1">
      <c r="C266" s="2"/>
      <c r="D266" s="2"/>
    </row>
    <row r="267" ht="14.25" customHeight="1">
      <c r="C267" s="2"/>
      <c r="D267" s="2"/>
    </row>
    <row r="268" ht="14.25" customHeight="1">
      <c r="C268" s="2"/>
      <c r="D268" s="2"/>
    </row>
    <row r="269" ht="14.25" customHeight="1">
      <c r="C269" s="2"/>
      <c r="D269" s="2"/>
    </row>
    <row r="270" ht="14.25" customHeight="1">
      <c r="C270" s="2"/>
      <c r="D270" s="2"/>
    </row>
    <row r="271" ht="14.25" customHeight="1">
      <c r="C271" s="2"/>
      <c r="D271" s="2"/>
    </row>
    <row r="272" ht="14.25" customHeight="1">
      <c r="C272" s="2"/>
      <c r="D272" s="2"/>
    </row>
    <row r="273" ht="14.25" customHeight="1">
      <c r="C273" s="2"/>
      <c r="D273" s="2"/>
    </row>
    <row r="274" ht="14.25" customHeight="1">
      <c r="C274" s="2"/>
      <c r="D274" s="2"/>
    </row>
    <row r="275" ht="14.25" customHeight="1">
      <c r="C275" s="2"/>
      <c r="D275" s="2"/>
    </row>
    <row r="276" ht="14.25" customHeight="1">
      <c r="C276" s="2"/>
      <c r="D276" s="2"/>
    </row>
    <row r="277" ht="14.25" customHeight="1">
      <c r="C277" s="2"/>
      <c r="D277" s="2"/>
    </row>
    <row r="278" ht="14.25" customHeight="1">
      <c r="C278" s="2"/>
      <c r="D278" s="2"/>
    </row>
    <row r="279" ht="14.25" customHeight="1">
      <c r="C279" s="2"/>
      <c r="D279" s="2"/>
    </row>
    <row r="280" ht="14.25" customHeight="1">
      <c r="C280" s="2"/>
      <c r="D280" s="2"/>
    </row>
    <row r="281" ht="14.25" customHeight="1">
      <c r="C281" s="2"/>
      <c r="D281" s="2"/>
    </row>
    <row r="282" ht="14.25" customHeight="1">
      <c r="C282" s="2"/>
      <c r="D282" s="2"/>
    </row>
    <row r="283" ht="14.25" customHeight="1">
      <c r="C283" s="2"/>
      <c r="D283" s="2"/>
    </row>
    <row r="284" ht="14.25" customHeight="1">
      <c r="C284" s="2"/>
      <c r="D284" s="2"/>
    </row>
    <row r="285" ht="14.25" customHeight="1">
      <c r="C285" s="2"/>
      <c r="D285" s="2"/>
    </row>
    <row r="286" ht="14.25" customHeight="1">
      <c r="C286" s="2"/>
      <c r="D286" s="2"/>
    </row>
    <row r="287" ht="14.25" customHeight="1">
      <c r="C287" s="2"/>
      <c r="D287" s="2"/>
    </row>
    <row r="288" ht="14.25" customHeight="1">
      <c r="C288" s="2"/>
      <c r="D288" s="2"/>
    </row>
    <row r="289" ht="14.25" customHeight="1">
      <c r="C289" s="2"/>
      <c r="D289" s="2"/>
    </row>
    <row r="290" ht="14.25" customHeight="1">
      <c r="C290" s="2"/>
      <c r="D290" s="2"/>
    </row>
    <row r="291" ht="14.25" customHeight="1">
      <c r="C291" s="2"/>
      <c r="D291" s="2"/>
    </row>
    <row r="292" ht="14.25" customHeight="1">
      <c r="C292" s="2"/>
      <c r="D292" s="2"/>
    </row>
    <row r="293" ht="14.25" customHeight="1">
      <c r="C293" s="2"/>
      <c r="D293" s="2"/>
    </row>
    <row r="294" ht="14.25" customHeight="1">
      <c r="C294" s="2"/>
      <c r="D294" s="2"/>
    </row>
    <row r="295" ht="14.25" customHeight="1">
      <c r="C295" s="2"/>
      <c r="D295" s="2"/>
    </row>
    <row r="296" ht="14.25" customHeight="1">
      <c r="C296" s="2"/>
      <c r="D296" s="2"/>
    </row>
    <row r="297" ht="14.25" customHeight="1">
      <c r="C297" s="2"/>
      <c r="D297" s="2"/>
    </row>
    <row r="298" ht="14.25" customHeight="1">
      <c r="C298" s="2"/>
      <c r="D298" s="2"/>
    </row>
    <row r="299" ht="14.25" customHeight="1">
      <c r="C299" s="2"/>
      <c r="D299" s="2"/>
    </row>
    <row r="300" ht="14.25" customHeight="1">
      <c r="C300" s="2"/>
      <c r="D300" s="2"/>
    </row>
    <row r="301" ht="14.25" customHeight="1">
      <c r="C301" s="2"/>
      <c r="D301" s="2"/>
    </row>
    <row r="302" ht="14.25" customHeight="1">
      <c r="C302" s="2"/>
      <c r="D302" s="2"/>
    </row>
    <row r="303" ht="14.25" customHeight="1">
      <c r="C303" s="2"/>
      <c r="D303" s="2"/>
    </row>
    <row r="304" ht="14.25" customHeight="1">
      <c r="C304" s="2"/>
      <c r="D304" s="2"/>
    </row>
    <row r="305" ht="14.25" customHeight="1">
      <c r="C305" s="2"/>
      <c r="D305" s="2"/>
    </row>
    <row r="306" ht="14.25" customHeight="1">
      <c r="C306" s="2"/>
      <c r="D306" s="2"/>
    </row>
    <row r="307" ht="14.25" customHeight="1">
      <c r="C307" s="2"/>
      <c r="D307" s="2"/>
    </row>
    <row r="308" ht="14.25" customHeight="1">
      <c r="C308" s="2"/>
      <c r="D308" s="2"/>
    </row>
    <row r="309" ht="14.25" customHeight="1">
      <c r="C309" s="2"/>
      <c r="D309" s="2"/>
    </row>
    <row r="310" ht="14.25" customHeight="1">
      <c r="C310" s="2"/>
      <c r="D310" s="2"/>
    </row>
    <row r="311" ht="14.25" customHeight="1">
      <c r="C311" s="2"/>
      <c r="D311" s="2"/>
    </row>
    <row r="312" ht="14.25" customHeight="1">
      <c r="C312" s="2"/>
      <c r="D312" s="2"/>
    </row>
    <row r="313" ht="14.25" customHeight="1">
      <c r="C313" s="2"/>
      <c r="D313" s="2"/>
    </row>
    <row r="314" ht="14.25" customHeight="1">
      <c r="C314" s="2"/>
      <c r="D314" s="2"/>
    </row>
    <row r="315" ht="14.25" customHeight="1">
      <c r="C315" s="2"/>
      <c r="D315" s="2"/>
    </row>
    <row r="316" ht="14.25" customHeight="1">
      <c r="C316" s="2"/>
      <c r="D316" s="2"/>
    </row>
    <row r="317" ht="14.25" customHeight="1">
      <c r="C317" s="2"/>
      <c r="D317" s="2"/>
    </row>
    <row r="318" ht="14.25" customHeight="1">
      <c r="C318" s="2"/>
      <c r="D318" s="2"/>
    </row>
    <row r="319" ht="14.25" customHeight="1">
      <c r="C319" s="2"/>
      <c r="D319" s="2"/>
    </row>
    <row r="320" ht="14.25" customHeight="1">
      <c r="C320" s="2"/>
      <c r="D320" s="2"/>
    </row>
    <row r="321" ht="14.25" customHeight="1">
      <c r="C321" s="2"/>
      <c r="D321" s="2"/>
    </row>
    <row r="322" ht="14.25" customHeight="1">
      <c r="C322" s="2"/>
      <c r="D322" s="2"/>
    </row>
    <row r="323" ht="14.25" customHeight="1">
      <c r="C323" s="2"/>
      <c r="D323" s="2"/>
    </row>
    <row r="324" ht="14.25" customHeight="1">
      <c r="C324" s="2"/>
      <c r="D324" s="2"/>
    </row>
    <row r="325" ht="14.25" customHeight="1">
      <c r="C325" s="2"/>
      <c r="D325" s="2"/>
    </row>
    <row r="326" ht="14.25" customHeight="1">
      <c r="C326" s="2"/>
      <c r="D326" s="2"/>
    </row>
    <row r="327" ht="14.25" customHeight="1">
      <c r="C327" s="2"/>
      <c r="D327" s="2"/>
    </row>
    <row r="328" ht="14.25" customHeight="1">
      <c r="C328" s="2"/>
      <c r="D328" s="2"/>
    </row>
    <row r="329" ht="14.25" customHeight="1">
      <c r="C329" s="2"/>
      <c r="D329" s="2"/>
    </row>
    <row r="330" ht="14.25" customHeight="1">
      <c r="C330" s="2"/>
      <c r="D330" s="2"/>
    </row>
    <row r="331" ht="14.25" customHeight="1">
      <c r="C331" s="2"/>
      <c r="D331" s="2"/>
    </row>
    <row r="332" ht="14.25" customHeight="1">
      <c r="C332" s="2"/>
      <c r="D332" s="2"/>
    </row>
    <row r="333" ht="14.25" customHeight="1">
      <c r="C333" s="2"/>
      <c r="D333" s="2"/>
    </row>
    <row r="334" ht="14.25" customHeight="1">
      <c r="C334" s="2"/>
      <c r="D334" s="2"/>
    </row>
    <row r="335" ht="14.25" customHeight="1">
      <c r="C335" s="2"/>
      <c r="D335" s="2"/>
    </row>
    <row r="336" ht="14.25" customHeight="1">
      <c r="C336" s="2"/>
      <c r="D336" s="2"/>
    </row>
    <row r="337" ht="14.25" customHeight="1">
      <c r="C337" s="2"/>
      <c r="D337" s="2"/>
    </row>
    <row r="338" ht="14.25" customHeight="1">
      <c r="C338" s="2"/>
      <c r="D338" s="2"/>
    </row>
    <row r="339" ht="14.25" customHeight="1">
      <c r="C339" s="2"/>
      <c r="D339" s="2"/>
    </row>
    <row r="340" ht="14.25" customHeight="1">
      <c r="C340" s="2"/>
      <c r="D340" s="2"/>
    </row>
    <row r="341" ht="14.25" customHeight="1">
      <c r="C341" s="2"/>
      <c r="D341" s="2"/>
    </row>
    <row r="342" ht="14.25" customHeight="1">
      <c r="C342" s="2"/>
      <c r="D342" s="2"/>
    </row>
    <row r="343" ht="14.25" customHeight="1">
      <c r="C343" s="2"/>
      <c r="D343" s="2"/>
    </row>
    <row r="344" ht="14.25" customHeight="1">
      <c r="C344" s="2"/>
      <c r="D344" s="2"/>
    </row>
    <row r="345" ht="14.25" customHeight="1">
      <c r="C345" s="2"/>
      <c r="D345" s="2"/>
    </row>
    <row r="346" ht="14.25" customHeight="1">
      <c r="C346" s="2"/>
      <c r="D346" s="2"/>
    </row>
    <row r="347" ht="14.25" customHeight="1">
      <c r="C347" s="2"/>
      <c r="D347" s="2"/>
    </row>
    <row r="348" ht="14.25" customHeight="1">
      <c r="C348" s="2"/>
      <c r="D348" s="2"/>
    </row>
    <row r="349" ht="14.25" customHeight="1">
      <c r="C349" s="2"/>
      <c r="D349" s="2"/>
    </row>
    <row r="350" ht="14.25" customHeight="1">
      <c r="C350" s="2"/>
      <c r="D350" s="2"/>
    </row>
    <row r="351" ht="14.25" customHeight="1">
      <c r="C351" s="2"/>
      <c r="D351" s="2"/>
    </row>
    <row r="352" ht="14.25" customHeight="1">
      <c r="C352" s="2"/>
      <c r="D352" s="2"/>
    </row>
    <row r="353" ht="14.25" customHeight="1">
      <c r="C353" s="2"/>
      <c r="D353" s="2"/>
    </row>
    <row r="354" ht="14.25" customHeight="1">
      <c r="C354" s="2"/>
      <c r="D354" s="2"/>
    </row>
    <row r="355" ht="14.25" customHeight="1">
      <c r="C355" s="2"/>
      <c r="D355" s="2"/>
    </row>
    <row r="356" ht="14.25" customHeight="1">
      <c r="C356" s="2"/>
      <c r="D356" s="2"/>
    </row>
    <row r="357" ht="14.25" customHeight="1">
      <c r="C357" s="2"/>
      <c r="D357" s="2"/>
    </row>
    <row r="358" ht="14.25" customHeight="1">
      <c r="C358" s="2"/>
      <c r="D358" s="2"/>
    </row>
    <row r="359" ht="14.25" customHeight="1">
      <c r="C359" s="2"/>
      <c r="D359" s="2"/>
    </row>
    <row r="360" ht="14.25" customHeight="1">
      <c r="C360" s="2"/>
      <c r="D360" s="2"/>
    </row>
    <row r="361" ht="14.25" customHeight="1">
      <c r="C361" s="2"/>
      <c r="D361" s="2"/>
    </row>
    <row r="362" ht="14.25" customHeight="1">
      <c r="C362" s="2"/>
      <c r="D362" s="2"/>
    </row>
    <row r="363" ht="14.25" customHeight="1">
      <c r="C363" s="2"/>
      <c r="D363" s="2"/>
    </row>
    <row r="364" ht="14.25" customHeight="1">
      <c r="C364" s="2"/>
      <c r="D364" s="2"/>
    </row>
    <row r="365" ht="14.25" customHeight="1">
      <c r="C365" s="2"/>
      <c r="D365" s="2"/>
    </row>
    <row r="366" ht="14.25" customHeight="1">
      <c r="C366" s="2"/>
      <c r="D366" s="2"/>
    </row>
    <row r="367" ht="14.25" customHeight="1">
      <c r="C367" s="2"/>
      <c r="D367" s="2"/>
    </row>
    <row r="368" ht="14.25" customHeight="1">
      <c r="C368" s="2"/>
      <c r="D368" s="2"/>
    </row>
    <row r="369" ht="14.25" customHeight="1">
      <c r="C369" s="2"/>
      <c r="D369" s="2"/>
    </row>
    <row r="370" ht="14.25" customHeight="1">
      <c r="C370" s="2"/>
      <c r="D370" s="2"/>
    </row>
    <row r="371" ht="14.25" customHeight="1">
      <c r="C371" s="2"/>
      <c r="D371" s="2"/>
    </row>
    <row r="372" ht="14.25" customHeight="1">
      <c r="C372" s="2"/>
      <c r="D372" s="2"/>
    </row>
    <row r="373" ht="14.25" customHeight="1">
      <c r="C373" s="2"/>
      <c r="D373" s="2"/>
    </row>
    <row r="374" ht="14.25" customHeight="1">
      <c r="C374" s="2"/>
      <c r="D374" s="2"/>
    </row>
    <row r="375" ht="14.25" customHeight="1">
      <c r="C375" s="2"/>
      <c r="D375" s="2"/>
    </row>
    <row r="376" ht="14.25" customHeight="1">
      <c r="C376" s="2"/>
      <c r="D376" s="2"/>
    </row>
    <row r="377" ht="14.25" customHeight="1">
      <c r="C377" s="2"/>
      <c r="D377" s="2"/>
    </row>
    <row r="378" ht="14.25" customHeight="1">
      <c r="C378" s="2"/>
      <c r="D378" s="2"/>
    </row>
    <row r="379" ht="14.25" customHeight="1">
      <c r="C379" s="2"/>
      <c r="D379" s="2"/>
    </row>
    <row r="380" ht="14.25" customHeight="1">
      <c r="C380" s="2"/>
      <c r="D380" s="2"/>
    </row>
    <row r="381" ht="14.25" customHeight="1">
      <c r="C381" s="2"/>
      <c r="D381" s="2"/>
    </row>
    <row r="382" ht="14.25" customHeight="1">
      <c r="C382" s="2"/>
      <c r="D382" s="2"/>
    </row>
    <row r="383" ht="14.25" customHeight="1">
      <c r="C383" s="2"/>
      <c r="D383" s="2"/>
    </row>
    <row r="384" ht="14.25" customHeight="1">
      <c r="C384" s="2"/>
      <c r="D384" s="2"/>
    </row>
    <row r="385" ht="14.25" customHeight="1">
      <c r="C385" s="2"/>
      <c r="D385" s="2"/>
    </row>
    <row r="386" ht="14.25" customHeight="1">
      <c r="C386" s="2"/>
      <c r="D386" s="2"/>
    </row>
    <row r="387" ht="14.25" customHeight="1">
      <c r="C387" s="2"/>
      <c r="D387" s="2"/>
    </row>
    <row r="388" ht="14.25" customHeight="1">
      <c r="C388" s="2"/>
      <c r="D388" s="2"/>
    </row>
    <row r="389" ht="14.25" customHeight="1">
      <c r="C389" s="2"/>
      <c r="D389" s="2"/>
    </row>
    <row r="390" ht="14.25" customHeight="1">
      <c r="C390" s="2"/>
      <c r="D390" s="2"/>
    </row>
    <row r="391" ht="14.25" customHeight="1">
      <c r="C391" s="2"/>
      <c r="D391" s="2"/>
    </row>
    <row r="392" ht="14.25" customHeight="1">
      <c r="C392" s="2"/>
      <c r="D392" s="2"/>
    </row>
    <row r="393" ht="14.25" customHeight="1">
      <c r="C393" s="2"/>
      <c r="D393" s="2"/>
    </row>
    <row r="394" ht="14.25" customHeight="1">
      <c r="C394" s="2"/>
      <c r="D394" s="2"/>
    </row>
    <row r="395" ht="14.25" customHeight="1">
      <c r="C395" s="2"/>
      <c r="D395" s="2"/>
    </row>
    <row r="396" ht="14.25" customHeight="1">
      <c r="C396" s="2"/>
      <c r="D396" s="2"/>
    </row>
    <row r="397" ht="14.25" customHeight="1">
      <c r="C397" s="2"/>
      <c r="D397" s="2"/>
    </row>
    <row r="398" ht="14.25" customHeight="1">
      <c r="C398" s="2"/>
      <c r="D398" s="2"/>
    </row>
    <row r="399" ht="14.25" customHeight="1">
      <c r="C399" s="2"/>
      <c r="D399" s="2"/>
    </row>
    <row r="400" ht="14.25" customHeight="1">
      <c r="C400" s="2"/>
      <c r="D400" s="2"/>
    </row>
    <row r="401" ht="14.25" customHeight="1">
      <c r="C401" s="2"/>
      <c r="D401" s="2"/>
    </row>
    <row r="402" ht="14.25" customHeight="1">
      <c r="C402" s="2"/>
      <c r="D402" s="2"/>
    </row>
    <row r="403" ht="14.25" customHeight="1">
      <c r="C403" s="2"/>
      <c r="D403" s="2"/>
    </row>
    <row r="404" ht="14.25" customHeight="1">
      <c r="C404" s="2"/>
      <c r="D404" s="2"/>
    </row>
    <row r="405" ht="14.25" customHeight="1">
      <c r="C405" s="2"/>
      <c r="D405" s="2"/>
    </row>
    <row r="406" ht="14.25" customHeight="1">
      <c r="C406" s="2"/>
      <c r="D406" s="2"/>
    </row>
    <row r="407" ht="14.25" customHeight="1">
      <c r="C407" s="2"/>
      <c r="D407" s="2"/>
    </row>
    <row r="408" ht="14.25" customHeight="1">
      <c r="C408" s="2"/>
      <c r="D408" s="2"/>
    </row>
    <row r="409" ht="14.25" customHeight="1">
      <c r="C409" s="2"/>
      <c r="D409" s="2"/>
    </row>
    <row r="410" ht="14.25" customHeight="1">
      <c r="C410" s="2"/>
      <c r="D410" s="2"/>
    </row>
    <row r="411" ht="14.25" customHeight="1">
      <c r="C411" s="2"/>
      <c r="D411" s="2"/>
    </row>
    <row r="412" ht="14.25" customHeight="1">
      <c r="C412" s="2"/>
      <c r="D412" s="2"/>
    </row>
    <row r="413" ht="14.25" customHeight="1">
      <c r="C413" s="2"/>
      <c r="D413" s="2"/>
    </row>
    <row r="414" ht="14.25" customHeight="1">
      <c r="C414" s="2"/>
      <c r="D414" s="2"/>
    </row>
    <row r="415" ht="14.25" customHeight="1">
      <c r="C415" s="2"/>
      <c r="D415" s="2"/>
    </row>
    <row r="416" ht="14.25" customHeight="1">
      <c r="C416" s="2"/>
      <c r="D416" s="2"/>
    </row>
    <row r="417" ht="14.25" customHeight="1">
      <c r="C417" s="2"/>
      <c r="D417" s="2"/>
    </row>
    <row r="418" ht="14.25" customHeight="1">
      <c r="C418" s="2"/>
      <c r="D418" s="2"/>
    </row>
    <row r="419" ht="14.25" customHeight="1">
      <c r="C419" s="2"/>
      <c r="D419" s="2"/>
    </row>
    <row r="420" ht="14.25" customHeight="1">
      <c r="C420" s="2"/>
      <c r="D420" s="2"/>
    </row>
    <row r="421" ht="14.25" customHeight="1">
      <c r="C421" s="2"/>
      <c r="D421" s="2"/>
    </row>
    <row r="422" ht="14.25" customHeight="1">
      <c r="C422" s="2"/>
      <c r="D422" s="2"/>
    </row>
    <row r="423" ht="14.25" customHeight="1">
      <c r="C423" s="2"/>
      <c r="D423" s="2"/>
    </row>
    <row r="424" ht="14.25" customHeight="1">
      <c r="C424" s="2"/>
      <c r="D424" s="2"/>
    </row>
    <row r="425" ht="14.25" customHeight="1">
      <c r="C425" s="2"/>
      <c r="D425" s="2"/>
    </row>
    <row r="426" ht="14.25" customHeight="1">
      <c r="C426" s="2"/>
      <c r="D426" s="2"/>
    </row>
    <row r="427" ht="14.25" customHeight="1">
      <c r="C427" s="2"/>
      <c r="D427" s="2"/>
    </row>
    <row r="428" ht="14.25" customHeight="1">
      <c r="C428" s="2"/>
      <c r="D428" s="2"/>
    </row>
    <row r="429" ht="14.25" customHeight="1">
      <c r="C429" s="2"/>
      <c r="D429" s="2"/>
    </row>
    <row r="430" ht="14.25" customHeight="1">
      <c r="C430" s="2"/>
      <c r="D430" s="2"/>
    </row>
    <row r="431" ht="14.25" customHeight="1">
      <c r="C431" s="2"/>
      <c r="D431" s="2"/>
    </row>
    <row r="432" ht="14.25" customHeight="1">
      <c r="C432" s="2"/>
      <c r="D432" s="2"/>
    </row>
    <row r="433" ht="14.25" customHeight="1">
      <c r="C433" s="2"/>
      <c r="D433" s="2"/>
    </row>
    <row r="434" ht="14.25" customHeight="1">
      <c r="C434" s="2"/>
      <c r="D434" s="2"/>
    </row>
    <row r="435" ht="14.25" customHeight="1">
      <c r="C435" s="2"/>
      <c r="D435" s="2"/>
    </row>
    <row r="436" ht="14.25" customHeight="1">
      <c r="C436" s="2"/>
      <c r="D436" s="2"/>
    </row>
    <row r="437" ht="14.25" customHeight="1">
      <c r="C437" s="2"/>
      <c r="D437" s="2"/>
    </row>
    <row r="438" ht="14.25" customHeight="1">
      <c r="C438" s="2"/>
      <c r="D438" s="2"/>
    </row>
    <row r="439" ht="14.25" customHeight="1">
      <c r="C439" s="2"/>
      <c r="D439" s="2"/>
    </row>
    <row r="440" ht="14.25" customHeight="1">
      <c r="C440" s="2"/>
      <c r="D440" s="2"/>
    </row>
    <row r="441" ht="14.25" customHeight="1">
      <c r="C441" s="2"/>
      <c r="D441" s="2"/>
    </row>
    <row r="442" ht="14.25" customHeight="1">
      <c r="C442" s="2"/>
      <c r="D442" s="2"/>
    </row>
    <row r="443" ht="14.25" customHeight="1">
      <c r="C443" s="2"/>
      <c r="D443" s="2"/>
    </row>
    <row r="444" ht="14.25" customHeight="1">
      <c r="C444" s="2"/>
      <c r="D444" s="2"/>
    </row>
    <row r="445" ht="14.25" customHeight="1">
      <c r="C445" s="2"/>
      <c r="D445" s="2"/>
    </row>
    <row r="446" ht="14.25" customHeight="1">
      <c r="C446" s="2"/>
      <c r="D446" s="2"/>
    </row>
    <row r="447" ht="14.25" customHeight="1">
      <c r="C447" s="2"/>
      <c r="D447" s="2"/>
    </row>
    <row r="448" ht="14.25" customHeight="1">
      <c r="C448" s="2"/>
      <c r="D448" s="2"/>
    </row>
    <row r="449" ht="14.25" customHeight="1">
      <c r="C449" s="2"/>
      <c r="D449" s="2"/>
    </row>
    <row r="450" ht="14.25" customHeight="1">
      <c r="C450" s="2"/>
      <c r="D450" s="2"/>
    </row>
    <row r="451" ht="14.25" customHeight="1">
      <c r="C451" s="2"/>
      <c r="D451" s="2"/>
    </row>
    <row r="452" ht="14.25" customHeight="1">
      <c r="C452" s="2"/>
      <c r="D452" s="2"/>
    </row>
    <row r="453" ht="14.25" customHeight="1">
      <c r="C453" s="2"/>
      <c r="D453" s="2"/>
    </row>
    <row r="454" ht="14.25" customHeight="1">
      <c r="C454" s="2"/>
      <c r="D454" s="2"/>
    </row>
    <row r="455" ht="14.25" customHeight="1">
      <c r="C455" s="2"/>
      <c r="D455" s="2"/>
    </row>
    <row r="456" ht="14.25" customHeight="1">
      <c r="C456" s="2"/>
      <c r="D456" s="2"/>
    </row>
    <row r="457" ht="14.25" customHeight="1">
      <c r="C457" s="2"/>
      <c r="D457" s="2"/>
    </row>
    <row r="458" ht="14.25" customHeight="1">
      <c r="C458" s="2"/>
      <c r="D458" s="2"/>
    </row>
    <row r="459" ht="14.25" customHeight="1">
      <c r="C459" s="2"/>
      <c r="D459" s="2"/>
    </row>
    <row r="460" ht="14.25" customHeight="1">
      <c r="C460" s="2"/>
      <c r="D460" s="2"/>
    </row>
    <row r="461" ht="14.25" customHeight="1">
      <c r="C461" s="2"/>
      <c r="D461" s="2"/>
    </row>
    <row r="462" ht="14.25" customHeight="1">
      <c r="C462" s="2"/>
      <c r="D462" s="2"/>
    </row>
    <row r="463" ht="14.25" customHeight="1">
      <c r="C463" s="2"/>
      <c r="D463" s="2"/>
    </row>
    <row r="464" ht="14.25" customHeight="1">
      <c r="C464" s="2"/>
      <c r="D464" s="2"/>
    </row>
    <row r="465" ht="14.25" customHeight="1">
      <c r="C465" s="2"/>
      <c r="D465" s="2"/>
    </row>
    <row r="466" ht="14.25" customHeight="1">
      <c r="C466" s="2"/>
      <c r="D466" s="2"/>
    </row>
    <row r="467" ht="14.25" customHeight="1">
      <c r="C467" s="2"/>
      <c r="D467" s="2"/>
    </row>
    <row r="468" ht="14.25" customHeight="1">
      <c r="C468" s="2"/>
      <c r="D468" s="2"/>
    </row>
    <row r="469" ht="14.25" customHeight="1">
      <c r="C469" s="2"/>
      <c r="D469" s="2"/>
    </row>
    <row r="470" ht="14.25" customHeight="1">
      <c r="C470" s="2"/>
      <c r="D470" s="2"/>
    </row>
    <row r="471" ht="14.25" customHeight="1">
      <c r="C471" s="2"/>
      <c r="D471" s="2"/>
    </row>
    <row r="472" ht="14.25" customHeight="1">
      <c r="C472" s="2"/>
      <c r="D472" s="2"/>
    </row>
    <row r="473" ht="14.25" customHeight="1">
      <c r="C473" s="2"/>
      <c r="D473" s="2"/>
    </row>
    <row r="474" ht="14.25" customHeight="1">
      <c r="C474" s="2"/>
      <c r="D474" s="2"/>
    </row>
    <row r="475" ht="14.25" customHeight="1">
      <c r="C475" s="2"/>
      <c r="D475" s="2"/>
    </row>
    <row r="476" ht="14.25" customHeight="1">
      <c r="C476" s="2"/>
      <c r="D476" s="2"/>
    </row>
    <row r="477" ht="14.25" customHeight="1">
      <c r="C477" s="2"/>
      <c r="D477" s="2"/>
    </row>
    <row r="478" ht="14.25" customHeight="1">
      <c r="C478" s="2"/>
      <c r="D478" s="2"/>
    </row>
    <row r="479" ht="14.25" customHeight="1">
      <c r="C479" s="2"/>
      <c r="D479" s="2"/>
    </row>
    <row r="480" ht="14.25" customHeight="1">
      <c r="C480" s="2"/>
      <c r="D480" s="2"/>
    </row>
    <row r="481" ht="14.25" customHeight="1">
      <c r="C481" s="2"/>
      <c r="D481" s="2"/>
    </row>
    <row r="482" ht="14.25" customHeight="1">
      <c r="C482" s="2"/>
      <c r="D482" s="2"/>
    </row>
    <row r="483" ht="14.25" customHeight="1">
      <c r="C483" s="2"/>
      <c r="D483" s="2"/>
    </row>
    <row r="484" ht="14.25" customHeight="1">
      <c r="C484" s="2"/>
      <c r="D484" s="2"/>
    </row>
    <row r="485" ht="14.25" customHeight="1">
      <c r="C485" s="2"/>
      <c r="D485" s="2"/>
    </row>
    <row r="486" ht="14.25" customHeight="1">
      <c r="C486" s="2"/>
      <c r="D486" s="2"/>
    </row>
    <row r="487" ht="14.25" customHeight="1">
      <c r="C487" s="2"/>
      <c r="D487" s="2"/>
    </row>
    <row r="488" ht="14.25" customHeight="1">
      <c r="C488" s="2"/>
      <c r="D488" s="2"/>
    </row>
    <row r="489" ht="14.25" customHeight="1">
      <c r="C489" s="2"/>
      <c r="D489" s="2"/>
    </row>
    <row r="490" ht="14.25" customHeight="1">
      <c r="C490" s="2"/>
      <c r="D490" s="2"/>
    </row>
    <row r="491" ht="14.25" customHeight="1">
      <c r="C491" s="2"/>
      <c r="D491" s="2"/>
    </row>
    <row r="492" ht="14.25" customHeight="1">
      <c r="C492" s="2"/>
      <c r="D492" s="2"/>
    </row>
    <row r="493" ht="14.25" customHeight="1">
      <c r="C493" s="2"/>
      <c r="D493" s="2"/>
    </row>
    <row r="494" ht="14.25" customHeight="1">
      <c r="C494" s="2"/>
      <c r="D494" s="2"/>
    </row>
    <row r="495" ht="14.25" customHeight="1">
      <c r="C495" s="2"/>
      <c r="D495" s="2"/>
    </row>
    <row r="496" ht="14.25" customHeight="1">
      <c r="C496" s="2"/>
      <c r="D496" s="2"/>
    </row>
    <row r="497" ht="14.25" customHeight="1">
      <c r="C497" s="2"/>
      <c r="D497" s="2"/>
    </row>
    <row r="498" ht="14.25" customHeight="1">
      <c r="C498" s="2"/>
      <c r="D498" s="2"/>
    </row>
    <row r="499" ht="14.25" customHeight="1">
      <c r="C499" s="2"/>
      <c r="D499" s="2"/>
    </row>
    <row r="500" ht="14.25" customHeight="1">
      <c r="C500" s="2"/>
      <c r="D500" s="2"/>
    </row>
    <row r="501" ht="14.25" customHeight="1">
      <c r="C501" s="2"/>
      <c r="D501" s="2"/>
    </row>
    <row r="502" ht="14.25" customHeight="1">
      <c r="C502" s="2"/>
      <c r="D502" s="2"/>
    </row>
    <row r="503" ht="14.25" customHeight="1">
      <c r="C503" s="2"/>
      <c r="D503" s="2"/>
    </row>
    <row r="504" ht="14.25" customHeight="1">
      <c r="C504" s="2"/>
      <c r="D504" s="2"/>
    </row>
    <row r="505" ht="14.25" customHeight="1">
      <c r="C505" s="2"/>
      <c r="D505" s="2"/>
    </row>
    <row r="506" ht="14.25" customHeight="1">
      <c r="C506" s="2"/>
      <c r="D506" s="2"/>
    </row>
    <row r="507" ht="14.25" customHeight="1">
      <c r="C507" s="2"/>
      <c r="D507" s="2"/>
    </row>
    <row r="508" ht="14.25" customHeight="1">
      <c r="C508" s="2"/>
      <c r="D508" s="2"/>
    </row>
    <row r="509" ht="14.25" customHeight="1">
      <c r="C509" s="2"/>
      <c r="D509" s="2"/>
    </row>
    <row r="510" ht="14.25" customHeight="1">
      <c r="C510" s="2"/>
      <c r="D510" s="2"/>
    </row>
    <row r="511" ht="14.25" customHeight="1">
      <c r="C511" s="2"/>
      <c r="D511" s="2"/>
    </row>
    <row r="512" ht="14.25" customHeight="1">
      <c r="C512" s="2"/>
      <c r="D512" s="2"/>
    </row>
    <row r="513" ht="14.25" customHeight="1">
      <c r="C513" s="2"/>
      <c r="D513" s="2"/>
    </row>
    <row r="514" ht="14.25" customHeight="1">
      <c r="C514" s="2"/>
      <c r="D514" s="2"/>
    </row>
    <row r="515" ht="14.25" customHeight="1">
      <c r="C515" s="2"/>
      <c r="D515" s="2"/>
    </row>
    <row r="516" ht="14.25" customHeight="1">
      <c r="C516" s="2"/>
      <c r="D516" s="2"/>
    </row>
    <row r="517" ht="14.25" customHeight="1">
      <c r="C517" s="2"/>
      <c r="D517" s="2"/>
    </row>
    <row r="518" ht="14.25" customHeight="1">
      <c r="C518" s="2"/>
      <c r="D518" s="2"/>
    </row>
    <row r="519" ht="14.25" customHeight="1">
      <c r="C519" s="2"/>
      <c r="D519" s="2"/>
    </row>
    <row r="520" ht="14.25" customHeight="1">
      <c r="C520" s="2"/>
      <c r="D520" s="2"/>
    </row>
    <row r="521" ht="14.25" customHeight="1">
      <c r="C521" s="2"/>
      <c r="D521" s="2"/>
    </row>
    <row r="522" ht="14.25" customHeight="1">
      <c r="C522" s="2"/>
      <c r="D522" s="2"/>
    </row>
    <row r="523" ht="14.25" customHeight="1">
      <c r="C523" s="2"/>
      <c r="D523" s="2"/>
    </row>
    <row r="524" ht="14.25" customHeight="1">
      <c r="C524" s="2"/>
      <c r="D524" s="2"/>
    </row>
    <row r="525" ht="14.25" customHeight="1">
      <c r="C525" s="2"/>
      <c r="D525" s="2"/>
    </row>
    <row r="526" ht="14.25" customHeight="1">
      <c r="C526" s="2"/>
      <c r="D526" s="2"/>
    </row>
    <row r="527" ht="14.25" customHeight="1">
      <c r="C527" s="2"/>
      <c r="D527" s="2"/>
    </row>
    <row r="528" ht="14.25" customHeight="1">
      <c r="C528" s="2"/>
      <c r="D528" s="2"/>
    </row>
    <row r="529" ht="14.25" customHeight="1">
      <c r="C529" s="2"/>
      <c r="D529" s="2"/>
    </row>
    <row r="530" ht="14.25" customHeight="1">
      <c r="C530" s="2"/>
      <c r="D530" s="2"/>
    </row>
    <row r="531" ht="14.25" customHeight="1">
      <c r="C531" s="2"/>
      <c r="D531" s="2"/>
    </row>
    <row r="532" ht="14.25" customHeight="1">
      <c r="C532" s="2"/>
      <c r="D532" s="2"/>
    </row>
    <row r="533" ht="14.25" customHeight="1">
      <c r="C533" s="2"/>
      <c r="D533" s="2"/>
    </row>
    <row r="534" ht="14.25" customHeight="1">
      <c r="C534" s="2"/>
      <c r="D534" s="2"/>
    </row>
    <row r="535" ht="14.25" customHeight="1">
      <c r="C535" s="2"/>
      <c r="D535" s="2"/>
    </row>
    <row r="536" ht="14.25" customHeight="1">
      <c r="C536" s="2"/>
      <c r="D536" s="2"/>
    </row>
    <row r="537" ht="14.25" customHeight="1">
      <c r="C537" s="2"/>
      <c r="D537" s="2"/>
    </row>
    <row r="538" ht="14.25" customHeight="1">
      <c r="C538" s="2"/>
      <c r="D538" s="2"/>
    </row>
    <row r="539" ht="14.25" customHeight="1">
      <c r="C539" s="2"/>
      <c r="D539" s="2"/>
    </row>
    <row r="540" ht="14.25" customHeight="1">
      <c r="C540" s="2"/>
      <c r="D540" s="2"/>
    </row>
    <row r="541" ht="14.25" customHeight="1">
      <c r="C541" s="2"/>
      <c r="D541" s="2"/>
    </row>
    <row r="542" ht="14.25" customHeight="1">
      <c r="C542" s="2"/>
      <c r="D542" s="2"/>
    </row>
    <row r="543" ht="14.25" customHeight="1">
      <c r="C543" s="2"/>
      <c r="D543" s="2"/>
    </row>
    <row r="544" ht="14.25" customHeight="1">
      <c r="C544" s="2"/>
      <c r="D544" s="2"/>
    </row>
    <row r="545" ht="14.25" customHeight="1">
      <c r="C545" s="2"/>
      <c r="D545" s="2"/>
    </row>
    <row r="546" ht="14.25" customHeight="1">
      <c r="C546" s="2"/>
      <c r="D546" s="2"/>
    </row>
    <row r="547" ht="14.25" customHeight="1">
      <c r="C547" s="2"/>
      <c r="D547" s="2"/>
    </row>
    <row r="548" ht="14.25" customHeight="1">
      <c r="C548" s="2"/>
      <c r="D548" s="2"/>
    </row>
    <row r="549" ht="14.25" customHeight="1">
      <c r="C549" s="2"/>
      <c r="D549" s="2"/>
    </row>
    <row r="550" ht="14.25" customHeight="1">
      <c r="C550" s="2"/>
      <c r="D550" s="2"/>
    </row>
    <row r="551" ht="14.25" customHeight="1">
      <c r="C551" s="2"/>
      <c r="D551" s="2"/>
    </row>
    <row r="552" ht="14.25" customHeight="1">
      <c r="C552" s="2"/>
      <c r="D552" s="2"/>
    </row>
    <row r="553" ht="14.25" customHeight="1">
      <c r="C553" s="2"/>
      <c r="D553" s="2"/>
    </row>
    <row r="554" ht="14.25" customHeight="1">
      <c r="C554" s="2"/>
      <c r="D554" s="2"/>
    </row>
    <row r="555" ht="14.25" customHeight="1">
      <c r="C555" s="2"/>
      <c r="D555" s="2"/>
    </row>
    <row r="556" ht="14.25" customHeight="1">
      <c r="C556" s="2"/>
      <c r="D556" s="2"/>
    </row>
    <row r="557" ht="14.25" customHeight="1">
      <c r="C557" s="2"/>
      <c r="D557" s="2"/>
    </row>
    <row r="558" ht="14.25" customHeight="1">
      <c r="C558" s="2"/>
      <c r="D558" s="2"/>
    </row>
    <row r="559" ht="14.25" customHeight="1">
      <c r="C559" s="2"/>
      <c r="D559" s="2"/>
    </row>
    <row r="560" ht="14.25" customHeight="1">
      <c r="C560" s="2"/>
      <c r="D560" s="2"/>
    </row>
    <row r="561" ht="14.25" customHeight="1">
      <c r="C561" s="2"/>
      <c r="D561" s="2"/>
    </row>
    <row r="562" ht="14.25" customHeight="1">
      <c r="C562" s="2"/>
      <c r="D562" s="2"/>
    </row>
    <row r="563" ht="14.25" customHeight="1">
      <c r="C563" s="2"/>
      <c r="D563" s="2"/>
    </row>
    <row r="564" ht="14.25" customHeight="1">
      <c r="C564" s="2"/>
      <c r="D564" s="2"/>
    </row>
    <row r="565" ht="14.25" customHeight="1">
      <c r="C565" s="2"/>
      <c r="D565" s="2"/>
    </row>
    <row r="566" ht="14.25" customHeight="1">
      <c r="C566" s="2"/>
      <c r="D566" s="2"/>
    </row>
    <row r="567" ht="14.25" customHeight="1">
      <c r="C567" s="2"/>
      <c r="D567" s="2"/>
    </row>
    <row r="568" ht="14.25" customHeight="1">
      <c r="C568" s="2"/>
      <c r="D568" s="2"/>
    </row>
    <row r="569" ht="14.25" customHeight="1">
      <c r="C569" s="2"/>
      <c r="D569" s="2"/>
    </row>
    <row r="570" ht="14.25" customHeight="1">
      <c r="C570" s="2"/>
      <c r="D570" s="2"/>
    </row>
    <row r="571" ht="14.25" customHeight="1">
      <c r="C571" s="2"/>
      <c r="D571" s="2"/>
    </row>
    <row r="572" ht="14.25" customHeight="1">
      <c r="C572" s="2"/>
      <c r="D572" s="2"/>
    </row>
    <row r="573" ht="14.25" customHeight="1">
      <c r="C573" s="2"/>
      <c r="D573" s="2"/>
    </row>
    <row r="574" ht="14.25" customHeight="1">
      <c r="C574" s="2"/>
      <c r="D574" s="2"/>
    </row>
    <row r="575" ht="14.25" customHeight="1">
      <c r="C575" s="2"/>
      <c r="D575" s="2"/>
    </row>
    <row r="576" ht="14.25" customHeight="1">
      <c r="C576" s="2"/>
      <c r="D576" s="2"/>
    </row>
    <row r="577" ht="14.25" customHeight="1">
      <c r="C577" s="2"/>
      <c r="D577" s="2"/>
    </row>
    <row r="578" ht="14.25" customHeight="1">
      <c r="C578" s="2"/>
      <c r="D578" s="2"/>
    </row>
    <row r="579" ht="14.25" customHeight="1">
      <c r="C579" s="2"/>
      <c r="D579" s="2"/>
    </row>
    <row r="580" ht="14.25" customHeight="1">
      <c r="C580" s="2"/>
      <c r="D580" s="2"/>
    </row>
    <row r="581" ht="14.25" customHeight="1">
      <c r="C581" s="2"/>
      <c r="D581" s="2"/>
    </row>
    <row r="582" ht="14.25" customHeight="1">
      <c r="C582" s="2"/>
      <c r="D582" s="2"/>
    </row>
    <row r="583" ht="14.25" customHeight="1">
      <c r="C583" s="2"/>
      <c r="D583" s="2"/>
    </row>
    <row r="584" ht="14.25" customHeight="1">
      <c r="C584" s="2"/>
      <c r="D584" s="2"/>
    </row>
    <row r="585" ht="14.25" customHeight="1">
      <c r="C585" s="2"/>
      <c r="D585" s="2"/>
    </row>
    <row r="586" ht="14.25" customHeight="1">
      <c r="C586" s="2"/>
      <c r="D586" s="2"/>
    </row>
    <row r="587" ht="14.25" customHeight="1">
      <c r="C587" s="2"/>
      <c r="D587" s="2"/>
    </row>
    <row r="588" ht="14.25" customHeight="1">
      <c r="C588" s="2"/>
      <c r="D588" s="2"/>
    </row>
    <row r="589" ht="14.25" customHeight="1">
      <c r="C589" s="2"/>
      <c r="D589" s="2"/>
    </row>
    <row r="590" ht="14.25" customHeight="1">
      <c r="C590" s="2"/>
      <c r="D590" s="2"/>
    </row>
    <row r="591" ht="14.25" customHeight="1">
      <c r="C591" s="2"/>
      <c r="D591" s="2"/>
    </row>
    <row r="592" ht="14.25" customHeight="1">
      <c r="C592" s="2"/>
      <c r="D592" s="2"/>
    </row>
    <row r="593" ht="14.25" customHeight="1">
      <c r="C593" s="2"/>
      <c r="D593" s="2"/>
    </row>
    <row r="594" ht="14.25" customHeight="1">
      <c r="C594" s="2"/>
      <c r="D594" s="2"/>
    </row>
    <row r="595" ht="14.25" customHeight="1">
      <c r="C595" s="2"/>
      <c r="D595" s="2"/>
    </row>
    <row r="596" ht="14.25" customHeight="1">
      <c r="C596" s="2"/>
      <c r="D596" s="2"/>
    </row>
    <row r="597" ht="14.25" customHeight="1">
      <c r="C597" s="2"/>
      <c r="D597" s="2"/>
    </row>
    <row r="598" ht="14.25" customHeight="1">
      <c r="C598" s="2"/>
      <c r="D598" s="2"/>
    </row>
    <row r="599" ht="14.25" customHeight="1">
      <c r="C599" s="2"/>
      <c r="D599" s="2"/>
    </row>
    <row r="600" ht="14.25" customHeight="1">
      <c r="C600" s="2"/>
      <c r="D600" s="2"/>
    </row>
    <row r="601" ht="14.25" customHeight="1">
      <c r="C601" s="2"/>
      <c r="D601" s="2"/>
    </row>
    <row r="602" ht="14.25" customHeight="1">
      <c r="C602" s="2"/>
      <c r="D602" s="2"/>
    </row>
    <row r="603" ht="14.25" customHeight="1">
      <c r="C603" s="2"/>
      <c r="D603" s="2"/>
    </row>
    <row r="604" ht="14.25" customHeight="1">
      <c r="C604" s="2"/>
      <c r="D604" s="2"/>
    </row>
    <row r="605" ht="14.25" customHeight="1">
      <c r="C605" s="2"/>
      <c r="D605" s="2"/>
    </row>
    <row r="606" ht="14.25" customHeight="1">
      <c r="C606" s="2"/>
      <c r="D606" s="2"/>
    </row>
    <row r="607" ht="14.25" customHeight="1">
      <c r="C607" s="2"/>
      <c r="D607" s="2"/>
    </row>
    <row r="608" ht="14.25" customHeight="1">
      <c r="C608" s="2"/>
      <c r="D608" s="2"/>
    </row>
    <row r="609" ht="14.25" customHeight="1">
      <c r="C609" s="2"/>
      <c r="D609" s="2"/>
    </row>
    <row r="610" ht="14.25" customHeight="1">
      <c r="C610" s="2"/>
      <c r="D610" s="2"/>
    </row>
    <row r="611" ht="14.25" customHeight="1">
      <c r="C611" s="2"/>
      <c r="D611" s="2"/>
    </row>
    <row r="612" ht="14.25" customHeight="1">
      <c r="C612" s="2"/>
      <c r="D612" s="2"/>
    </row>
    <row r="613" ht="14.25" customHeight="1">
      <c r="C613" s="2"/>
      <c r="D613" s="2"/>
    </row>
    <row r="614" ht="14.25" customHeight="1">
      <c r="C614" s="2"/>
      <c r="D614" s="2"/>
    </row>
    <row r="615" ht="14.25" customHeight="1">
      <c r="C615" s="2"/>
      <c r="D615" s="2"/>
    </row>
    <row r="616" ht="14.25" customHeight="1">
      <c r="C616" s="2"/>
      <c r="D616" s="2"/>
    </row>
    <row r="617" ht="14.25" customHeight="1">
      <c r="C617" s="2"/>
      <c r="D617" s="2"/>
    </row>
    <row r="618" ht="14.25" customHeight="1">
      <c r="C618" s="2"/>
      <c r="D618" s="2"/>
    </row>
    <row r="619" ht="14.25" customHeight="1">
      <c r="C619" s="2"/>
      <c r="D619" s="2"/>
    </row>
    <row r="620" ht="14.25" customHeight="1">
      <c r="C620" s="2"/>
      <c r="D620" s="2"/>
    </row>
    <row r="621" ht="14.25" customHeight="1">
      <c r="C621" s="2"/>
      <c r="D621" s="2"/>
    </row>
    <row r="622" ht="14.25" customHeight="1">
      <c r="C622" s="2"/>
      <c r="D622" s="2"/>
    </row>
    <row r="623" ht="14.25" customHeight="1">
      <c r="C623" s="2"/>
      <c r="D623" s="2"/>
    </row>
    <row r="624" ht="14.25" customHeight="1">
      <c r="C624" s="2"/>
      <c r="D624" s="2"/>
    </row>
    <row r="625" ht="14.25" customHeight="1">
      <c r="C625" s="2"/>
      <c r="D625" s="2"/>
    </row>
    <row r="626" ht="14.25" customHeight="1">
      <c r="C626" s="2"/>
      <c r="D626" s="2"/>
    </row>
    <row r="627" ht="14.25" customHeight="1">
      <c r="C627" s="2"/>
      <c r="D627" s="2"/>
    </row>
    <row r="628" ht="14.25" customHeight="1">
      <c r="C628" s="2"/>
      <c r="D628" s="2"/>
    </row>
    <row r="629" ht="14.25" customHeight="1">
      <c r="C629" s="2"/>
      <c r="D629" s="2"/>
    </row>
    <row r="630" ht="14.25" customHeight="1">
      <c r="C630" s="2"/>
      <c r="D630" s="2"/>
    </row>
    <row r="631" ht="14.25" customHeight="1">
      <c r="C631" s="2"/>
      <c r="D631" s="2"/>
    </row>
    <row r="632" ht="14.25" customHeight="1">
      <c r="C632" s="2"/>
      <c r="D632" s="2"/>
    </row>
    <row r="633" ht="14.25" customHeight="1">
      <c r="C633" s="2"/>
      <c r="D633" s="2"/>
    </row>
    <row r="634" ht="14.25" customHeight="1">
      <c r="C634" s="2"/>
      <c r="D634" s="2"/>
    </row>
    <row r="635" ht="14.25" customHeight="1">
      <c r="C635" s="2"/>
      <c r="D635" s="2"/>
    </row>
    <row r="636" ht="14.25" customHeight="1">
      <c r="C636" s="2"/>
      <c r="D636" s="2"/>
    </row>
    <row r="637" ht="14.25" customHeight="1">
      <c r="C637" s="2"/>
      <c r="D637" s="2"/>
    </row>
    <row r="638" ht="14.25" customHeight="1">
      <c r="C638" s="2"/>
      <c r="D638" s="2"/>
    </row>
    <row r="639" ht="14.25" customHeight="1">
      <c r="C639" s="2"/>
      <c r="D639" s="2"/>
    </row>
    <row r="640" ht="14.25" customHeight="1">
      <c r="C640" s="2"/>
      <c r="D640" s="2"/>
    </row>
    <row r="641" ht="14.25" customHeight="1">
      <c r="C641" s="2"/>
      <c r="D641" s="2"/>
    </row>
    <row r="642" ht="14.25" customHeight="1">
      <c r="C642" s="2"/>
      <c r="D642" s="2"/>
    </row>
    <row r="643" ht="14.25" customHeight="1">
      <c r="C643" s="2"/>
      <c r="D643" s="2"/>
    </row>
    <row r="644" ht="14.25" customHeight="1">
      <c r="C644" s="2"/>
      <c r="D644" s="2"/>
    </row>
    <row r="645" ht="14.25" customHeight="1">
      <c r="C645" s="2"/>
      <c r="D645" s="2"/>
    </row>
    <row r="646" ht="14.25" customHeight="1">
      <c r="C646" s="2"/>
      <c r="D646" s="2"/>
    </row>
    <row r="647" ht="14.25" customHeight="1">
      <c r="C647" s="2"/>
      <c r="D647" s="2"/>
    </row>
    <row r="648" ht="14.25" customHeight="1">
      <c r="C648" s="2"/>
      <c r="D648" s="2"/>
    </row>
    <row r="649" ht="14.25" customHeight="1">
      <c r="C649" s="2"/>
      <c r="D649" s="2"/>
    </row>
    <row r="650" ht="14.25" customHeight="1">
      <c r="C650" s="2"/>
      <c r="D650" s="2"/>
    </row>
    <row r="651" ht="14.25" customHeight="1">
      <c r="C651" s="2"/>
      <c r="D651" s="2"/>
    </row>
    <row r="652" ht="14.25" customHeight="1">
      <c r="C652" s="2"/>
      <c r="D652" s="2"/>
    </row>
    <row r="653" ht="14.25" customHeight="1">
      <c r="C653" s="2"/>
      <c r="D653" s="2"/>
    </row>
    <row r="654" ht="14.25" customHeight="1">
      <c r="C654" s="2"/>
      <c r="D654" s="2"/>
    </row>
    <row r="655" ht="14.25" customHeight="1">
      <c r="C655" s="2"/>
      <c r="D655" s="2"/>
    </row>
    <row r="656" ht="14.25" customHeight="1">
      <c r="C656" s="2"/>
      <c r="D656" s="2"/>
    </row>
    <row r="657" ht="14.25" customHeight="1">
      <c r="C657" s="2"/>
      <c r="D657" s="2"/>
    </row>
    <row r="658" ht="14.25" customHeight="1">
      <c r="C658" s="2"/>
      <c r="D658" s="2"/>
    </row>
    <row r="659" ht="14.25" customHeight="1">
      <c r="C659" s="2"/>
      <c r="D659" s="2"/>
    </row>
    <row r="660" ht="14.25" customHeight="1">
      <c r="C660" s="2"/>
      <c r="D660" s="2"/>
    </row>
    <row r="661" ht="14.25" customHeight="1">
      <c r="C661" s="2"/>
      <c r="D661" s="2"/>
    </row>
    <row r="662" ht="14.25" customHeight="1">
      <c r="C662" s="2"/>
      <c r="D662" s="2"/>
    </row>
    <row r="663" ht="14.25" customHeight="1">
      <c r="C663" s="2"/>
      <c r="D663" s="2"/>
    </row>
    <row r="664" ht="14.25" customHeight="1">
      <c r="C664" s="2"/>
      <c r="D664" s="2"/>
    </row>
    <row r="665" ht="14.25" customHeight="1">
      <c r="C665" s="2"/>
      <c r="D665" s="2"/>
    </row>
    <row r="666" ht="14.25" customHeight="1">
      <c r="C666" s="2"/>
      <c r="D666" s="2"/>
    </row>
    <row r="667" ht="14.25" customHeight="1">
      <c r="C667" s="2"/>
      <c r="D667" s="2"/>
    </row>
    <row r="668" ht="14.25" customHeight="1">
      <c r="C668" s="2"/>
      <c r="D668" s="2"/>
    </row>
    <row r="669" ht="14.25" customHeight="1">
      <c r="C669" s="2"/>
      <c r="D669" s="2"/>
    </row>
    <row r="670" ht="14.25" customHeight="1">
      <c r="C670" s="2"/>
      <c r="D670" s="2"/>
    </row>
    <row r="671" ht="14.25" customHeight="1">
      <c r="C671" s="2"/>
      <c r="D671" s="2"/>
    </row>
    <row r="672" ht="14.25" customHeight="1">
      <c r="C672" s="2"/>
      <c r="D672" s="2"/>
    </row>
    <row r="673" ht="14.25" customHeight="1">
      <c r="C673" s="2"/>
      <c r="D673" s="2"/>
    </row>
    <row r="674" ht="14.25" customHeight="1">
      <c r="C674" s="2"/>
      <c r="D674" s="2"/>
    </row>
    <row r="675" ht="14.25" customHeight="1">
      <c r="C675" s="2"/>
      <c r="D675" s="2"/>
    </row>
    <row r="676" ht="14.25" customHeight="1">
      <c r="C676" s="2"/>
      <c r="D676" s="2"/>
    </row>
    <row r="677" ht="14.25" customHeight="1">
      <c r="C677" s="2"/>
      <c r="D677" s="2"/>
    </row>
    <row r="678" ht="14.25" customHeight="1">
      <c r="C678" s="2"/>
      <c r="D678" s="2"/>
    </row>
    <row r="679" ht="14.25" customHeight="1">
      <c r="C679" s="2"/>
      <c r="D679" s="2"/>
    </row>
    <row r="680" ht="14.25" customHeight="1">
      <c r="C680" s="2"/>
      <c r="D680" s="2"/>
    </row>
    <row r="681" ht="14.25" customHeight="1">
      <c r="C681" s="2"/>
      <c r="D681" s="2"/>
    </row>
    <row r="682" ht="14.25" customHeight="1">
      <c r="C682" s="2"/>
      <c r="D682" s="2"/>
    </row>
    <row r="683" ht="14.25" customHeight="1">
      <c r="C683" s="2"/>
      <c r="D683" s="2"/>
    </row>
    <row r="684" ht="14.25" customHeight="1">
      <c r="C684" s="2"/>
      <c r="D684" s="2"/>
    </row>
    <row r="685" ht="14.25" customHeight="1">
      <c r="C685" s="2"/>
      <c r="D685" s="2"/>
    </row>
    <row r="686" ht="14.25" customHeight="1">
      <c r="C686" s="2"/>
      <c r="D686" s="2"/>
    </row>
    <row r="687" ht="14.25" customHeight="1">
      <c r="C687" s="2"/>
      <c r="D687" s="2"/>
    </row>
    <row r="688" ht="14.25" customHeight="1">
      <c r="C688" s="2"/>
      <c r="D688" s="2"/>
    </row>
    <row r="689" ht="14.25" customHeight="1">
      <c r="C689" s="2"/>
      <c r="D689" s="2"/>
    </row>
    <row r="690" ht="14.25" customHeight="1">
      <c r="C690" s="2"/>
      <c r="D690" s="2"/>
    </row>
    <row r="691" ht="14.25" customHeight="1">
      <c r="C691" s="2"/>
      <c r="D691" s="2"/>
    </row>
    <row r="692" ht="14.25" customHeight="1">
      <c r="C692" s="2"/>
      <c r="D692" s="2"/>
    </row>
    <row r="693" ht="14.25" customHeight="1">
      <c r="C693" s="2"/>
      <c r="D693" s="2"/>
    </row>
    <row r="694" ht="14.25" customHeight="1">
      <c r="C694" s="2"/>
      <c r="D694" s="2"/>
    </row>
    <row r="695" ht="14.25" customHeight="1">
      <c r="C695" s="2"/>
      <c r="D695" s="2"/>
    </row>
    <row r="696" ht="14.25" customHeight="1">
      <c r="C696" s="2"/>
      <c r="D696" s="2"/>
    </row>
    <row r="697" ht="14.25" customHeight="1">
      <c r="C697" s="2"/>
      <c r="D697" s="2"/>
    </row>
    <row r="698" ht="14.25" customHeight="1">
      <c r="C698" s="2"/>
      <c r="D698" s="2"/>
    </row>
    <row r="699" ht="14.25" customHeight="1">
      <c r="C699" s="2"/>
      <c r="D699" s="2"/>
    </row>
    <row r="700" ht="14.25" customHeight="1">
      <c r="C700" s="2"/>
      <c r="D700" s="2"/>
    </row>
    <row r="701" ht="14.25" customHeight="1">
      <c r="C701" s="2"/>
      <c r="D701" s="2"/>
    </row>
    <row r="702" ht="14.25" customHeight="1">
      <c r="C702" s="2"/>
      <c r="D702" s="2"/>
    </row>
    <row r="703" ht="14.25" customHeight="1">
      <c r="C703" s="2"/>
      <c r="D703" s="2"/>
    </row>
    <row r="704" ht="14.25" customHeight="1">
      <c r="C704" s="2"/>
      <c r="D704" s="2"/>
    </row>
    <row r="705" ht="14.25" customHeight="1">
      <c r="C705" s="2"/>
      <c r="D705" s="2"/>
    </row>
    <row r="706" ht="14.25" customHeight="1">
      <c r="C706" s="2"/>
      <c r="D706" s="2"/>
    </row>
    <row r="707" ht="14.25" customHeight="1">
      <c r="C707" s="2"/>
      <c r="D707" s="2"/>
    </row>
    <row r="708" ht="14.25" customHeight="1">
      <c r="C708" s="2"/>
      <c r="D708" s="2"/>
    </row>
    <row r="709" ht="14.25" customHeight="1">
      <c r="C709" s="2"/>
      <c r="D709" s="2"/>
    </row>
    <row r="710" ht="14.25" customHeight="1">
      <c r="C710" s="2"/>
      <c r="D710" s="2"/>
    </row>
    <row r="711" ht="14.25" customHeight="1">
      <c r="C711" s="2"/>
      <c r="D711" s="2"/>
    </row>
    <row r="712" ht="14.25" customHeight="1">
      <c r="C712" s="2"/>
      <c r="D712" s="2"/>
    </row>
    <row r="713" ht="14.25" customHeight="1">
      <c r="C713" s="2"/>
      <c r="D713" s="2"/>
    </row>
    <row r="714" ht="14.25" customHeight="1">
      <c r="C714" s="2"/>
      <c r="D714" s="2"/>
    </row>
    <row r="715" ht="14.25" customHeight="1">
      <c r="C715" s="2"/>
      <c r="D715" s="2"/>
    </row>
    <row r="716" ht="14.25" customHeight="1">
      <c r="C716" s="2"/>
      <c r="D716" s="2"/>
    </row>
    <row r="717" ht="14.25" customHeight="1">
      <c r="C717" s="2"/>
      <c r="D717" s="2"/>
    </row>
    <row r="718" ht="14.25" customHeight="1">
      <c r="C718" s="2"/>
      <c r="D718" s="2"/>
    </row>
    <row r="719" ht="14.25" customHeight="1">
      <c r="C719" s="2"/>
      <c r="D719" s="2"/>
    </row>
    <row r="720" ht="14.25" customHeight="1">
      <c r="C720" s="2"/>
      <c r="D720" s="2"/>
    </row>
    <row r="721" ht="14.25" customHeight="1">
      <c r="C721" s="2"/>
      <c r="D721" s="2"/>
    </row>
    <row r="722" ht="14.25" customHeight="1">
      <c r="C722" s="2"/>
      <c r="D722" s="2"/>
    </row>
    <row r="723" ht="14.25" customHeight="1">
      <c r="C723" s="2"/>
      <c r="D723" s="2"/>
    </row>
    <row r="724" ht="14.25" customHeight="1">
      <c r="C724" s="2"/>
      <c r="D724" s="2"/>
    </row>
    <row r="725" ht="14.25" customHeight="1">
      <c r="C725" s="2"/>
      <c r="D725" s="2"/>
    </row>
    <row r="726" ht="14.25" customHeight="1">
      <c r="C726" s="2"/>
      <c r="D726" s="2"/>
    </row>
    <row r="727" ht="14.25" customHeight="1">
      <c r="C727" s="2"/>
      <c r="D727" s="2"/>
    </row>
    <row r="728" ht="14.25" customHeight="1">
      <c r="C728" s="2"/>
      <c r="D728" s="2"/>
    </row>
    <row r="729" ht="14.25" customHeight="1">
      <c r="C729" s="2"/>
      <c r="D729" s="2"/>
    </row>
    <row r="730" ht="14.25" customHeight="1">
      <c r="C730" s="2"/>
      <c r="D730" s="2"/>
    </row>
    <row r="731" ht="14.25" customHeight="1">
      <c r="C731" s="2"/>
      <c r="D731" s="2"/>
    </row>
    <row r="732" ht="14.25" customHeight="1">
      <c r="C732" s="2"/>
      <c r="D732" s="2"/>
    </row>
    <row r="733" ht="14.25" customHeight="1">
      <c r="C733" s="2"/>
      <c r="D733" s="2"/>
    </row>
    <row r="734" ht="14.25" customHeight="1">
      <c r="C734" s="2"/>
      <c r="D734" s="2"/>
    </row>
    <row r="735" ht="14.25" customHeight="1">
      <c r="C735" s="2"/>
      <c r="D735" s="2"/>
    </row>
    <row r="736" ht="14.25" customHeight="1">
      <c r="C736" s="2"/>
      <c r="D736" s="2"/>
    </row>
    <row r="737" ht="14.25" customHeight="1">
      <c r="C737" s="2"/>
      <c r="D737" s="2"/>
    </row>
    <row r="738" ht="14.25" customHeight="1">
      <c r="C738" s="2"/>
      <c r="D738" s="2"/>
    </row>
    <row r="739" ht="14.25" customHeight="1">
      <c r="C739" s="2"/>
      <c r="D739" s="2"/>
    </row>
    <row r="740" ht="14.25" customHeight="1">
      <c r="C740" s="2"/>
      <c r="D740" s="2"/>
    </row>
    <row r="741" ht="14.25" customHeight="1">
      <c r="C741" s="2"/>
      <c r="D741" s="2"/>
    </row>
    <row r="742" ht="14.25" customHeight="1">
      <c r="C742" s="2"/>
      <c r="D742" s="2"/>
    </row>
    <row r="743" ht="14.25" customHeight="1">
      <c r="C743" s="2"/>
      <c r="D743" s="2"/>
    </row>
    <row r="744" ht="14.25" customHeight="1">
      <c r="C744" s="2"/>
      <c r="D744" s="2"/>
    </row>
    <row r="745" ht="14.25" customHeight="1">
      <c r="C745" s="2"/>
      <c r="D745" s="2"/>
    </row>
    <row r="746" ht="14.25" customHeight="1">
      <c r="C746" s="2"/>
      <c r="D746" s="2"/>
    </row>
    <row r="747" ht="14.25" customHeight="1">
      <c r="C747" s="2"/>
      <c r="D747" s="2"/>
    </row>
    <row r="748" ht="14.25" customHeight="1">
      <c r="C748" s="2"/>
      <c r="D748" s="2"/>
    </row>
    <row r="749" ht="14.25" customHeight="1">
      <c r="C749" s="2"/>
      <c r="D749" s="2"/>
    </row>
    <row r="750" ht="14.25" customHeight="1">
      <c r="C750" s="2"/>
      <c r="D750" s="2"/>
    </row>
    <row r="751" ht="14.25" customHeight="1">
      <c r="C751" s="2"/>
      <c r="D751" s="2"/>
    </row>
    <row r="752" ht="14.25" customHeight="1">
      <c r="C752" s="2"/>
      <c r="D752" s="2"/>
    </row>
    <row r="753" ht="14.25" customHeight="1">
      <c r="C753" s="2"/>
      <c r="D753" s="2"/>
    </row>
    <row r="754" ht="14.25" customHeight="1">
      <c r="C754" s="2"/>
      <c r="D754" s="2"/>
    </row>
    <row r="755" ht="14.25" customHeight="1">
      <c r="C755" s="2"/>
      <c r="D755" s="2"/>
    </row>
    <row r="756" ht="14.25" customHeight="1">
      <c r="C756" s="2"/>
      <c r="D756" s="2"/>
    </row>
    <row r="757" ht="14.25" customHeight="1">
      <c r="C757" s="2"/>
      <c r="D757" s="2"/>
    </row>
    <row r="758" ht="14.25" customHeight="1">
      <c r="C758" s="2"/>
      <c r="D758" s="2"/>
    </row>
    <row r="759" ht="14.25" customHeight="1">
      <c r="C759" s="2"/>
      <c r="D759" s="2"/>
    </row>
    <row r="760" ht="14.25" customHeight="1">
      <c r="C760" s="2"/>
      <c r="D760" s="2"/>
    </row>
    <row r="761" ht="14.25" customHeight="1">
      <c r="C761" s="2"/>
      <c r="D761" s="2"/>
    </row>
    <row r="762" ht="14.25" customHeight="1">
      <c r="C762" s="2"/>
      <c r="D762" s="2"/>
    </row>
    <row r="763" ht="14.25" customHeight="1">
      <c r="C763" s="2"/>
      <c r="D763" s="2"/>
    </row>
    <row r="764" ht="14.25" customHeight="1">
      <c r="C764" s="2"/>
      <c r="D764" s="2"/>
    </row>
    <row r="765" ht="14.25" customHeight="1">
      <c r="C765" s="2"/>
      <c r="D765" s="2"/>
    </row>
    <row r="766" ht="14.25" customHeight="1">
      <c r="C766" s="2"/>
      <c r="D766" s="2"/>
    </row>
    <row r="767" ht="14.25" customHeight="1">
      <c r="C767" s="2"/>
      <c r="D767" s="2"/>
    </row>
    <row r="768" ht="14.25" customHeight="1">
      <c r="C768" s="2"/>
      <c r="D768" s="2"/>
    </row>
    <row r="769" ht="14.25" customHeight="1">
      <c r="C769" s="2"/>
      <c r="D769" s="2"/>
    </row>
    <row r="770" ht="14.25" customHeight="1">
      <c r="C770" s="2"/>
      <c r="D770" s="2"/>
    </row>
    <row r="771" ht="14.25" customHeight="1">
      <c r="C771" s="2"/>
      <c r="D771" s="2"/>
    </row>
    <row r="772" ht="14.25" customHeight="1">
      <c r="C772" s="2"/>
      <c r="D772" s="2"/>
    </row>
    <row r="773" ht="14.25" customHeight="1">
      <c r="C773" s="2"/>
      <c r="D773" s="2"/>
    </row>
    <row r="774" ht="14.25" customHeight="1">
      <c r="C774" s="2"/>
      <c r="D774" s="2"/>
    </row>
    <row r="775" ht="14.25" customHeight="1">
      <c r="C775" s="2"/>
      <c r="D775" s="2"/>
    </row>
    <row r="776" ht="14.25" customHeight="1">
      <c r="C776" s="2"/>
      <c r="D776" s="2"/>
    </row>
    <row r="777" ht="14.25" customHeight="1">
      <c r="C777" s="2"/>
      <c r="D777" s="2"/>
    </row>
    <row r="778" ht="14.25" customHeight="1">
      <c r="C778" s="2"/>
      <c r="D778" s="2"/>
    </row>
    <row r="779" ht="14.25" customHeight="1">
      <c r="C779" s="2"/>
      <c r="D779" s="2"/>
    </row>
    <row r="780" ht="14.25" customHeight="1">
      <c r="C780" s="2"/>
      <c r="D780" s="2"/>
    </row>
    <row r="781" ht="14.25" customHeight="1">
      <c r="C781" s="2"/>
      <c r="D781" s="2"/>
    </row>
    <row r="782" ht="14.25" customHeight="1">
      <c r="C782" s="2"/>
      <c r="D782" s="2"/>
    </row>
    <row r="783" ht="14.25" customHeight="1">
      <c r="C783" s="2"/>
      <c r="D783" s="2"/>
    </row>
    <row r="784" ht="14.25" customHeight="1">
      <c r="C784" s="2"/>
      <c r="D784" s="2"/>
    </row>
    <row r="785" ht="14.25" customHeight="1">
      <c r="C785" s="2"/>
      <c r="D785" s="2"/>
    </row>
    <row r="786" ht="14.25" customHeight="1">
      <c r="C786" s="2"/>
      <c r="D786" s="2"/>
    </row>
    <row r="787" ht="14.25" customHeight="1">
      <c r="C787" s="2"/>
      <c r="D787" s="2"/>
    </row>
    <row r="788" ht="14.25" customHeight="1">
      <c r="C788" s="2"/>
      <c r="D788" s="2"/>
    </row>
    <row r="789" ht="14.25" customHeight="1">
      <c r="C789" s="2"/>
      <c r="D789" s="2"/>
    </row>
    <row r="790" ht="14.25" customHeight="1">
      <c r="C790" s="2"/>
      <c r="D790" s="2"/>
    </row>
    <row r="791" ht="14.25" customHeight="1">
      <c r="C791" s="2"/>
      <c r="D791" s="2"/>
    </row>
    <row r="792" ht="14.25" customHeight="1">
      <c r="C792" s="2"/>
      <c r="D792" s="2"/>
    </row>
    <row r="793" ht="14.25" customHeight="1">
      <c r="C793" s="2"/>
      <c r="D793" s="2"/>
    </row>
    <row r="794" ht="14.25" customHeight="1">
      <c r="C794" s="2"/>
      <c r="D794" s="2"/>
    </row>
    <row r="795" ht="14.25" customHeight="1">
      <c r="C795" s="2"/>
      <c r="D795" s="2"/>
    </row>
    <row r="796" ht="14.25" customHeight="1">
      <c r="C796" s="2"/>
      <c r="D796" s="2"/>
    </row>
    <row r="797" ht="14.25" customHeight="1">
      <c r="C797" s="2"/>
      <c r="D797" s="2"/>
    </row>
    <row r="798" ht="14.25" customHeight="1">
      <c r="C798" s="2"/>
      <c r="D798" s="2"/>
    </row>
    <row r="799" ht="14.25" customHeight="1">
      <c r="C799" s="2"/>
      <c r="D799" s="2"/>
    </row>
    <row r="800" ht="14.25" customHeight="1">
      <c r="C800" s="2"/>
      <c r="D800" s="2"/>
    </row>
    <row r="801" ht="14.25" customHeight="1">
      <c r="C801" s="2"/>
      <c r="D801" s="2"/>
    </row>
    <row r="802" ht="14.25" customHeight="1">
      <c r="C802" s="2"/>
      <c r="D802" s="2"/>
    </row>
    <row r="803" ht="14.25" customHeight="1">
      <c r="C803" s="2"/>
      <c r="D803" s="2"/>
    </row>
    <row r="804" ht="14.25" customHeight="1">
      <c r="C804" s="2"/>
      <c r="D804" s="2"/>
    </row>
    <row r="805" ht="14.25" customHeight="1">
      <c r="C805" s="2"/>
      <c r="D805" s="2"/>
    </row>
    <row r="806" ht="14.25" customHeight="1">
      <c r="C806" s="2"/>
      <c r="D806" s="2"/>
    </row>
    <row r="807" ht="14.25" customHeight="1">
      <c r="C807" s="2"/>
      <c r="D807" s="2"/>
    </row>
    <row r="808" ht="14.25" customHeight="1">
      <c r="C808" s="2"/>
      <c r="D808" s="2"/>
    </row>
    <row r="809" ht="14.25" customHeight="1">
      <c r="C809" s="2"/>
      <c r="D809" s="2"/>
    </row>
    <row r="810" ht="14.25" customHeight="1">
      <c r="C810" s="2"/>
      <c r="D810" s="2"/>
    </row>
    <row r="811" ht="14.25" customHeight="1">
      <c r="C811" s="2"/>
      <c r="D811" s="2"/>
    </row>
    <row r="812" ht="14.25" customHeight="1">
      <c r="C812" s="2"/>
      <c r="D812" s="2"/>
    </row>
    <row r="813" ht="14.25" customHeight="1">
      <c r="C813" s="2"/>
      <c r="D813" s="2"/>
    </row>
    <row r="814" ht="14.25" customHeight="1">
      <c r="C814" s="2"/>
      <c r="D814" s="2"/>
    </row>
    <row r="815" ht="14.25" customHeight="1">
      <c r="C815" s="2"/>
      <c r="D815" s="2"/>
    </row>
    <row r="816" ht="14.25" customHeight="1">
      <c r="C816" s="2"/>
      <c r="D816" s="2"/>
    </row>
    <row r="817" ht="14.25" customHeight="1">
      <c r="C817" s="2"/>
      <c r="D817" s="2"/>
    </row>
    <row r="818" ht="14.25" customHeight="1">
      <c r="C818" s="2"/>
      <c r="D818" s="2"/>
    </row>
    <row r="819" ht="14.25" customHeight="1">
      <c r="C819" s="2"/>
      <c r="D819" s="2"/>
    </row>
    <row r="820" ht="14.25" customHeight="1">
      <c r="C820" s="2"/>
      <c r="D820" s="2"/>
    </row>
    <row r="821" ht="14.25" customHeight="1">
      <c r="C821" s="2"/>
      <c r="D821" s="2"/>
    </row>
    <row r="822" ht="14.25" customHeight="1">
      <c r="C822" s="2"/>
      <c r="D822" s="2"/>
    </row>
    <row r="823" ht="14.25" customHeight="1">
      <c r="C823" s="2"/>
      <c r="D823" s="2"/>
    </row>
    <row r="824" ht="14.25" customHeight="1">
      <c r="C824" s="2"/>
      <c r="D824" s="2"/>
    </row>
    <row r="825" ht="14.25" customHeight="1">
      <c r="C825" s="2"/>
      <c r="D825" s="2"/>
    </row>
    <row r="826" ht="14.25" customHeight="1">
      <c r="C826" s="2"/>
      <c r="D826" s="2"/>
    </row>
    <row r="827" ht="14.25" customHeight="1">
      <c r="C827" s="2"/>
      <c r="D827" s="2"/>
    </row>
    <row r="828" ht="14.25" customHeight="1">
      <c r="C828" s="2"/>
      <c r="D828" s="2"/>
    </row>
    <row r="829" ht="14.25" customHeight="1">
      <c r="C829" s="2"/>
      <c r="D829" s="2"/>
    </row>
    <row r="830" ht="14.25" customHeight="1">
      <c r="C830" s="2"/>
      <c r="D830" s="2"/>
    </row>
    <row r="831" ht="14.25" customHeight="1">
      <c r="C831" s="2"/>
      <c r="D831" s="2"/>
    </row>
    <row r="832" ht="14.25" customHeight="1">
      <c r="C832" s="2"/>
      <c r="D832" s="2"/>
    </row>
    <row r="833" ht="14.25" customHeight="1">
      <c r="C833" s="2"/>
      <c r="D833" s="2"/>
    </row>
    <row r="834" ht="14.25" customHeight="1">
      <c r="C834" s="2"/>
      <c r="D834" s="2"/>
    </row>
    <row r="835" ht="14.25" customHeight="1">
      <c r="C835" s="2"/>
      <c r="D835" s="2"/>
    </row>
    <row r="836" ht="14.25" customHeight="1">
      <c r="C836" s="2"/>
      <c r="D836" s="2"/>
    </row>
    <row r="837" ht="14.25" customHeight="1">
      <c r="C837" s="2"/>
      <c r="D837" s="2"/>
    </row>
    <row r="838" ht="14.25" customHeight="1">
      <c r="C838" s="2"/>
      <c r="D838" s="2"/>
    </row>
    <row r="839" ht="14.25" customHeight="1">
      <c r="C839" s="2"/>
      <c r="D839" s="2"/>
    </row>
    <row r="840" ht="14.25" customHeight="1">
      <c r="C840" s="2"/>
      <c r="D840" s="2"/>
    </row>
    <row r="841" ht="14.25" customHeight="1">
      <c r="C841" s="2"/>
      <c r="D841" s="2"/>
    </row>
    <row r="842" ht="14.25" customHeight="1">
      <c r="C842" s="2"/>
      <c r="D842" s="2"/>
    </row>
    <row r="843" ht="14.25" customHeight="1">
      <c r="C843" s="2"/>
      <c r="D843" s="2"/>
    </row>
    <row r="844" ht="14.25" customHeight="1">
      <c r="C844" s="2"/>
      <c r="D844" s="2"/>
    </row>
    <row r="845" ht="14.25" customHeight="1">
      <c r="C845" s="2"/>
      <c r="D845" s="2"/>
    </row>
    <row r="846" ht="14.25" customHeight="1">
      <c r="C846" s="2"/>
      <c r="D846" s="2"/>
    </row>
    <row r="847" ht="14.25" customHeight="1">
      <c r="C847" s="2"/>
      <c r="D847" s="2"/>
    </row>
    <row r="848" ht="14.25" customHeight="1">
      <c r="C848" s="2"/>
      <c r="D848" s="2"/>
    </row>
    <row r="849" ht="14.25" customHeight="1">
      <c r="C849" s="2"/>
      <c r="D849" s="2"/>
    </row>
    <row r="850" ht="14.25" customHeight="1">
      <c r="C850" s="2"/>
      <c r="D850" s="2"/>
    </row>
    <row r="851" ht="14.25" customHeight="1">
      <c r="C851" s="2"/>
      <c r="D851" s="2"/>
    </row>
    <row r="852" ht="14.25" customHeight="1">
      <c r="C852" s="2"/>
      <c r="D852" s="2"/>
    </row>
    <row r="853" ht="14.25" customHeight="1">
      <c r="C853" s="2"/>
      <c r="D853" s="2"/>
    </row>
    <row r="854" ht="14.25" customHeight="1">
      <c r="C854" s="2"/>
      <c r="D854" s="2"/>
    </row>
    <row r="855" ht="14.25" customHeight="1">
      <c r="C855" s="2"/>
      <c r="D855" s="2"/>
    </row>
    <row r="856" ht="14.25" customHeight="1">
      <c r="C856" s="2"/>
      <c r="D856" s="2"/>
    </row>
    <row r="857" ht="14.25" customHeight="1">
      <c r="C857" s="2"/>
      <c r="D857" s="2"/>
    </row>
    <row r="858" ht="14.25" customHeight="1">
      <c r="C858" s="2"/>
      <c r="D858" s="2"/>
    </row>
    <row r="859" ht="14.25" customHeight="1">
      <c r="C859" s="2"/>
      <c r="D859" s="2"/>
    </row>
    <row r="860" ht="14.25" customHeight="1">
      <c r="C860" s="2"/>
      <c r="D860" s="2"/>
    </row>
    <row r="861" ht="14.25" customHeight="1">
      <c r="C861" s="2"/>
      <c r="D861" s="2"/>
    </row>
    <row r="862" ht="14.25" customHeight="1">
      <c r="C862" s="2"/>
      <c r="D862" s="2"/>
    </row>
    <row r="863" ht="14.25" customHeight="1">
      <c r="C863" s="2"/>
      <c r="D863" s="2"/>
    </row>
    <row r="864" ht="14.25" customHeight="1">
      <c r="C864" s="2"/>
      <c r="D864" s="2"/>
    </row>
    <row r="865" ht="14.25" customHeight="1">
      <c r="C865" s="2"/>
      <c r="D865" s="2"/>
    </row>
    <row r="866" ht="14.25" customHeight="1">
      <c r="C866" s="2"/>
      <c r="D866" s="2"/>
    </row>
    <row r="867" ht="14.25" customHeight="1">
      <c r="C867" s="2"/>
      <c r="D867" s="2"/>
    </row>
    <row r="868" ht="14.25" customHeight="1">
      <c r="C868" s="2"/>
      <c r="D868" s="2"/>
    </row>
    <row r="869" ht="14.25" customHeight="1">
      <c r="C869" s="2"/>
      <c r="D869" s="2"/>
    </row>
    <row r="870" ht="14.25" customHeight="1">
      <c r="C870" s="2"/>
      <c r="D870" s="2"/>
    </row>
    <row r="871" ht="14.25" customHeight="1">
      <c r="C871" s="2"/>
      <c r="D871" s="2"/>
    </row>
    <row r="872" ht="14.25" customHeight="1">
      <c r="C872" s="2"/>
      <c r="D872" s="2"/>
    </row>
    <row r="873" ht="14.25" customHeight="1">
      <c r="C873" s="2"/>
      <c r="D873" s="2"/>
    </row>
    <row r="874" ht="14.25" customHeight="1">
      <c r="C874" s="2"/>
      <c r="D874" s="2"/>
    </row>
    <row r="875" ht="14.25" customHeight="1">
      <c r="C875" s="2"/>
      <c r="D875" s="2"/>
    </row>
    <row r="876" ht="14.25" customHeight="1">
      <c r="C876" s="2"/>
      <c r="D876" s="2"/>
    </row>
    <row r="877" ht="14.25" customHeight="1">
      <c r="C877" s="2"/>
      <c r="D877" s="2"/>
    </row>
    <row r="878" ht="14.25" customHeight="1">
      <c r="C878" s="2"/>
      <c r="D878" s="2"/>
    </row>
    <row r="879" ht="14.25" customHeight="1">
      <c r="C879" s="2"/>
      <c r="D879" s="2"/>
    </row>
    <row r="880" ht="14.25" customHeight="1">
      <c r="C880" s="2"/>
      <c r="D880" s="2"/>
    </row>
    <row r="881" ht="14.25" customHeight="1">
      <c r="C881" s="2"/>
      <c r="D881" s="2"/>
    </row>
    <row r="882" ht="14.25" customHeight="1">
      <c r="C882" s="2"/>
      <c r="D882" s="2"/>
    </row>
    <row r="883" ht="14.25" customHeight="1">
      <c r="C883" s="2"/>
      <c r="D883" s="2"/>
    </row>
    <row r="884" ht="14.25" customHeight="1">
      <c r="C884" s="2"/>
      <c r="D884" s="2"/>
    </row>
    <row r="885" ht="14.25" customHeight="1">
      <c r="C885" s="2"/>
      <c r="D885" s="2"/>
    </row>
    <row r="886" ht="14.25" customHeight="1">
      <c r="C886" s="2"/>
      <c r="D886" s="2"/>
    </row>
    <row r="887" ht="14.25" customHeight="1">
      <c r="C887" s="2"/>
      <c r="D887" s="2"/>
    </row>
    <row r="888" ht="14.25" customHeight="1">
      <c r="C888" s="2"/>
      <c r="D888" s="2"/>
    </row>
    <row r="889" ht="14.25" customHeight="1">
      <c r="C889" s="2"/>
      <c r="D889" s="2"/>
    </row>
    <row r="890" ht="14.25" customHeight="1">
      <c r="C890" s="2"/>
      <c r="D890" s="2"/>
    </row>
    <row r="891" ht="14.25" customHeight="1">
      <c r="C891" s="2"/>
      <c r="D891" s="2"/>
    </row>
    <row r="892" ht="14.25" customHeight="1">
      <c r="C892" s="2"/>
      <c r="D892" s="2"/>
    </row>
    <row r="893" ht="14.25" customHeight="1">
      <c r="C893" s="2"/>
      <c r="D893" s="2"/>
    </row>
    <row r="894" ht="14.25" customHeight="1">
      <c r="C894" s="2"/>
      <c r="D894" s="2"/>
    </row>
    <row r="895" ht="14.25" customHeight="1">
      <c r="C895" s="2"/>
      <c r="D895" s="2"/>
    </row>
    <row r="896" ht="14.25" customHeight="1">
      <c r="C896" s="2"/>
      <c r="D896" s="2"/>
    </row>
    <row r="897" ht="14.25" customHeight="1">
      <c r="C897" s="2"/>
      <c r="D897" s="2"/>
    </row>
    <row r="898" ht="14.25" customHeight="1">
      <c r="C898" s="2"/>
      <c r="D898" s="2"/>
    </row>
    <row r="899" ht="14.25" customHeight="1">
      <c r="C899" s="2"/>
      <c r="D899" s="2"/>
    </row>
    <row r="900" ht="14.25" customHeight="1">
      <c r="C900" s="2"/>
      <c r="D900" s="2"/>
    </row>
    <row r="901" ht="14.25" customHeight="1">
      <c r="C901" s="2"/>
      <c r="D901" s="2"/>
    </row>
    <row r="902" ht="14.25" customHeight="1">
      <c r="C902" s="2"/>
      <c r="D902" s="2"/>
    </row>
    <row r="903" ht="14.25" customHeight="1">
      <c r="C903" s="2"/>
      <c r="D903" s="2"/>
    </row>
    <row r="904" ht="14.25" customHeight="1">
      <c r="C904" s="2"/>
      <c r="D904" s="2"/>
    </row>
    <row r="905" ht="14.25" customHeight="1">
      <c r="C905" s="2"/>
      <c r="D905" s="2"/>
    </row>
    <row r="906" ht="14.25" customHeight="1">
      <c r="C906" s="2"/>
      <c r="D906" s="2"/>
    </row>
    <row r="907" ht="14.25" customHeight="1">
      <c r="C907" s="2"/>
      <c r="D907" s="2"/>
    </row>
    <row r="908" ht="14.25" customHeight="1">
      <c r="C908" s="2"/>
      <c r="D908" s="2"/>
    </row>
    <row r="909" ht="14.25" customHeight="1">
      <c r="C909" s="2"/>
      <c r="D909" s="2"/>
    </row>
    <row r="910" ht="14.25" customHeight="1">
      <c r="C910" s="2"/>
      <c r="D910" s="2"/>
    </row>
    <row r="911" ht="14.25" customHeight="1">
      <c r="C911" s="2"/>
      <c r="D911" s="2"/>
    </row>
    <row r="912" ht="14.25" customHeight="1">
      <c r="C912" s="2"/>
      <c r="D912" s="2"/>
    </row>
    <row r="913" ht="14.25" customHeight="1">
      <c r="C913" s="2"/>
      <c r="D913" s="2"/>
    </row>
    <row r="914" ht="14.25" customHeight="1">
      <c r="C914" s="2"/>
      <c r="D914" s="2"/>
    </row>
    <row r="915" ht="14.25" customHeight="1">
      <c r="C915" s="2"/>
      <c r="D915" s="2"/>
    </row>
    <row r="916" ht="14.25" customHeight="1">
      <c r="C916" s="2"/>
      <c r="D916" s="2"/>
    </row>
    <row r="917" ht="14.25" customHeight="1">
      <c r="C917" s="2"/>
      <c r="D917" s="2"/>
    </row>
    <row r="918" ht="14.25" customHeight="1">
      <c r="C918" s="2"/>
      <c r="D918" s="2"/>
    </row>
    <row r="919" ht="14.25" customHeight="1">
      <c r="C919" s="2"/>
      <c r="D919" s="2"/>
    </row>
    <row r="920" ht="14.25" customHeight="1">
      <c r="C920" s="2"/>
      <c r="D920" s="2"/>
    </row>
    <row r="921" ht="14.25" customHeight="1">
      <c r="C921" s="2"/>
      <c r="D921" s="2"/>
    </row>
    <row r="922" ht="14.25" customHeight="1">
      <c r="C922" s="2"/>
      <c r="D922" s="2"/>
    </row>
    <row r="923" ht="14.25" customHeight="1">
      <c r="C923" s="2"/>
      <c r="D923" s="2"/>
    </row>
    <row r="924" ht="14.25" customHeight="1">
      <c r="C924" s="2"/>
      <c r="D924" s="2"/>
    </row>
    <row r="925" ht="14.25" customHeight="1">
      <c r="C925" s="2"/>
      <c r="D925" s="2"/>
    </row>
    <row r="926" ht="14.25" customHeight="1">
      <c r="C926" s="2"/>
      <c r="D926" s="2"/>
    </row>
    <row r="927" ht="14.25" customHeight="1">
      <c r="C927" s="2"/>
      <c r="D927" s="2"/>
    </row>
    <row r="928" ht="14.25" customHeight="1">
      <c r="C928" s="2"/>
      <c r="D928" s="2"/>
    </row>
    <row r="929" ht="14.25" customHeight="1">
      <c r="C929" s="2"/>
      <c r="D929" s="2"/>
    </row>
    <row r="930" ht="14.25" customHeight="1">
      <c r="C930" s="2"/>
      <c r="D930" s="2"/>
    </row>
    <row r="931" ht="14.25" customHeight="1">
      <c r="C931" s="2"/>
      <c r="D931" s="2"/>
    </row>
    <row r="932" ht="14.25" customHeight="1">
      <c r="C932" s="2"/>
      <c r="D932" s="2"/>
    </row>
    <row r="933" ht="14.25" customHeight="1">
      <c r="C933" s="2"/>
      <c r="D933" s="2"/>
    </row>
    <row r="934" ht="14.25" customHeight="1">
      <c r="C934" s="2"/>
      <c r="D934" s="2"/>
    </row>
    <row r="935" ht="14.25" customHeight="1">
      <c r="C935" s="2"/>
      <c r="D935" s="2"/>
    </row>
    <row r="936" ht="14.25" customHeight="1">
      <c r="C936" s="2"/>
      <c r="D936" s="2"/>
    </row>
    <row r="937" ht="14.25" customHeight="1">
      <c r="C937" s="2"/>
      <c r="D937" s="2"/>
    </row>
    <row r="938" ht="14.25" customHeight="1">
      <c r="C938" s="2"/>
      <c r="D938" s="2"/>
    </row>
    <row r="939" ht="14.25" customHeight="1">
      <c r="C939" s="2"/>
      <c r="D939" s="2"/>
    </row>
    <row r="940" ht="14.25" customHeight="1">
      <c r="C940" s="2"/>
      <c r="D940" s="2"/>
    </row>
    <row r="941" ht="14.25" customHeight="1">
      <c r="C941" s="2"/>
      <c r="D941" s="2"/>
    </row>
    <row r="942" ht="14.25" customHeight="1">
      <c r="C942" s="2"/>
      <c r="D942" s="2"/>
    </row>
    <row r="943" ht="14.25" customHeight="1">
      <c r="C943" s="2"/>
      <c r="D943" s="2"/>
    </row>
    <row r="944" ht="14.25" customHeight="1">
      <c r="C944" s="2"/>
      <c r="D944" s="2"/>
    </row>
    <row r="945" ht="14.25" customHeight="1">
      <c r="C945" s="2"/>
      <c r="D945" s="2"/>
    </row>
    <row r="946" ht="14.25" customHeight="1">
      <c r="C946" s="2"/>
      <c r="D946" s="2"/>
    </row>
    <row r="947" ht="14.25" customHeight="1">
      <c r="C947" s="2"/>
      <c r="D947" s="2"/>
    </row>
    <row r="948" ht="14.25" customHeight="1">
      <c r="C948" s="2"/>
      <c r="D948" s="2"/>
    </row>
    <row r="949" ht="14.25" customHeight="1">
      <c r="C949" s="2"/>
      <c r="D949" s="2"/>
    </row>
    <row r="950" ht="14.25" customHeight="1">
      <c r="C950" s="2"/>
      <c r="D950" s="2"/>
    </row>
    <row r="951" ht="14.25" customHeight="1">
      <c r="C951" s="2"/>
      <c r="D951" s="2"/>
    </row>
    <row r="952" ht="14.25" customHeight="1">
      <c r="C952" s="2"/>
      <c r="D952" s="2"/>
    </row>
    <row r="953" ht="14.25" customHeight="1">
      <c r="C953" s="2"/>
      <c r="D953" s="2"/>
    </row>
    <row r="954" ht="14.25" customHeight="1">
      <c r="C954" s="2"/>
      <c r="D954" s="2"/>
    </row>
    <row r="955" ht="14.25" customHeight="1">
      <c r="C955" s="2"/>
      <c r="D955" s="2"/>
    </row>
    <row r="956" ht="14.25" customHeight="1">
      <c r="C956" s="2"/>
      <c r="D956" s="2"/>
    </row>
    <row r="957" ht="14.25" customHeight="1">
      <c r="C957" s="2"/>
      <c r="D957" s="2"/>
    </row>
    <row r="958" ht="14.25" customHeight="1">
      <c r="C958" s="2"/>
      <c r="D958" s="2"/>
    </row>
    <row r="959" ht="14.25" customHeight="1">
      <c r="C959" s="2"/>
      <c r="D959" s="2"/>
    </row>
    <row r="960" ht="14.25" customHeight="1">
      <c r="C960" s="2"/>
      <c r="D960" s="2"/>
    </row>
    <row r="961" ht="14.25" customHeight="1">
      <c r="C961" s="2"/>
      <c r="D961" s="2"/>
    </row>
    <row r="962" ht="14.25" customHeight="1">
      <c r="C962" s="2"/>
      <c r="D962" s="2"/>
    </row>
    <row r="963" ht="14.25" customHeight="1">
      <c r="C963" s="2"/>
      <c r="D963" s="2"/>
    </row>
    <row r="964" ht="14.25" customHeight="1">
      <c r="C964" s="2"/>
      <c r="D964" s="2"/>
    </row>
    <row r="965" ht="14.25" customHeight="1">
      <c r="C965" s="2"/>
      <c r="D965" s="2"/>
    </row>
    <row r="966" ht="14.25" customHeight="1">
      <c r="C966" s="2"/>
      <c r="D966" s="2"/>
    </row>
    <row r="967" ht="14.25" customHeight="1">
      <c r="C967" s="2"/>
      <c r="D967" s="2"/>
    </row>
    <row r="968" ht="14.25" customHeight="1">
      <c r="C968" s="2"/>
      <c r="D968" s="2"/>
    </row>
    <row r="969" ht="14.25" customHeight="1">
      <c r="C969" s="2"/>
      <c r="D969" s="2"/>
    </row>
    <row r="970" ht="14.25" customHeight="1">
      <c r="C970" s="2"/>
      <c r="D970" s="2"/>
    </row>
    <row r="971" ht="14.25" customHeight="1">
      <c r="C971" s="2"/>
      <c r="D971" s="2"/>
    </row>
    <row r="972" ht="14.25" customHeight="1">
      <c r="C972" s="2"/>
      <c r="D972" s="2"/>
    </row>
    <row r="973" ht="14.25" customHeight="1">
      <c r="C973" s="2"/>
      <c r="D973" s="2"/>
    </row>
    <row r="974" ht="14.25" customHeight="1">
      <c r="C974" s="2"/>
      <c r="D974" s="2"/>
    </row>
    <row r="975" ht="14.25" customHeight="1">
      <c r="C975" s="2"/>
      <c r="D975" s="2"/>
    </row>
    <row r="976" ht="14.25" customHeight="1">
      <c r="C976" s="2"/>
      <c r="D976" s="2"/>
    </row>
    <row r="977" ht="14.25" customHeight="1">
      <c r="C977" s="2"/>
      <c r="D977" s="2"/>
    </row>
    <row r="978" ht="14.25" customHeight="1">
      <c r="C978" s="2"/>
      <c r="D978" s="2"/>
    </row>
    <row r="979" ht="14.25" customHeight="1">
      <c r="C979" s="2"/>
      <c r="D979" s="2"/>
    </row>
    <row r="980" ht="14.25" customHeight="1">
      <c r="C980" s="2"/>
      <c r="D980" s="2"/>
    </row>
    <row r="981" ht="14.25" customHeight="1">
      <c r="C981" s="2"/>
      <c r="D981" s="2"/>
    </row>
    <row r="982" ht="14.25" customHeight="1">
      <c r="C982" s="2"/>
      <c r="D982" s="2"/>
    </row>
    <row r="983" ht="14.25" customHeight="1">
      <c r="C983" s="2"/>
      <c r="D983" s="2"/>
    </row>
    <row r="984" ht="14.25" customHeight="1">
      <c r="C984" s="2"/>
      <c r="D984" s="2"/>
    </row>
    <row r="985" ht="14.25" customHeight="1">
      <c r="C985" s="2"/>
      <c r="D985" s="2"/>
    </row>
    <row r="986" ht="14.25" customHeight="1">
      <c r="C986" s="2"/>
      <c r="D986" s="2"/>
    </row>
    <row r="987" ht="14.25" customHeight="1">
      <c r="C987" s="2"/>
      <c r="D987" s="2"/>
    </row>
    <row r="988" ht="14.25" customHeight="1">
      <c r="C988" s="2"/>
      <c r="D988" s="2"/>
    </row>
    <row r="989" ht="14.25" customHeight="1">
      <c r="C989" s="2"/>
      <c r="D989" s="2"/>
    </row>
    <row r="990" ht="14.25" customHeight="1">
      <c r="C990" s="2"/>
      <c r="D990" s="2"/>
    </row>
    <row r="991" ht="14.25" customHeight="1">
      <c r="C991" s="2"/>
      <c r="D991" s="2"/>
    </row>
    <row r="992" ht="14.25" customHeight="1">
      <c r="C992" s="2"/>
      <c r="D992" s="2"/>
    </row>
    <row r="993" ht="14.25" customHeight="1">
      <c r="C993" s="2"/>
      <c r="D993" s="2"/>
    </row>
    <row r="994" ht="14.25" customHeight="1">
      <c r="C994" s="2"/>
      <c r="D994" s="2"/>
    </row>
    <row r="995" ht="14.25" customHeight="1">
      <c r="C995" s="2"/>
      <c r="D995" s="2"/>
    </row>
    <row r="996" ht="14.25" customHeight="1">
      <c r="C996" s="2"/>
      <c r="D996" s="2"/>
    </row>
    <row r="997" ht="14.25" customHeight="1">
      <c r="C997" s="2"/>
      <c r="D997" s="2"/>
    </row>
    <row r="998" ht="14.25" customHeight="1">
      <c r="C998" s="2"/>
      <c r="D998" s="2"/>
    </row>
    <row r="999" ht="14.25" customHeight="1">
      <c r="C999" s="2"/>
      <c r="D999" s="2"/>
    </row>
    <row r="1000" ht="14.25" customHeight="1">
      <c r="C1000" s="2"/>
      <c r="D1000" s="2"/>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75"/>
    <col customWidth="1" min="2" max="3" width="7.63"/>
    <col customWidth="1" min="4" max="4" width="8.38"/>
    <col customWidth="1" min="5" max="5" width="25.38"/>
    <col customWidth="1" min="6" max="6" width="10.25"/>
    <col customWidth="1" min="7" max="7" width="7.75"/>
    <col customWidth="1" min="8" max="9" width="7.63"/>
    <col customWidth="1" min="10" max="10" width="8.38"/>
    <col customWidth="1" min="11" max="26" width="7.63"/>
  </cols>
  <sheetData>
    <row r="1" ht="14.25" customHeight="1">
      <c r="A1" s="1" t="s">
        <v>0</v>
      </c>
      <c r="B1" s="1" t="s">
        <v>1</v>
      </c>
      <c r="C1" s="2" t="s">
        <v>2</v>
      </c>
      <c r="D1" s="2" t="s">
        <v>3</v>
      </c>
      <c r="E1" s="1" t="s">
        <v>4</v>
      </c>
      <c r="F1" s="1" t="s">
        <v>30</v>
      </c>
      <c r="G1" s="1" t="s">
        <v>0</v>
      </c>
      <c r="H1" s="1" t="s">
        <v>1</v>
      </c>
      <c r="I1" s="2" t="s">
        <v>2</v>
      </c>
      <c r="J1" s="2" t="s">
        <v>3</v>
      </c>
      <c r="K1" s="1" t="s">
        <v>4</v>
      </c>
    </row>
    <row r="2" ht="14.25" customHeight="1">
      <c r="A2" s="3" t="s">
        <v>31</v>
      </c>
      <c r="B2" s="3">
        <f>42+60</f>
        <v>102</v>
      </c>
      <c r="C2" s="4">
        <v>45.0</v>
      </c>
      <c r="D2" s="4">
        <f t="shared" ref="D2:D15" si="1">B2*C2</f>
        <v>4590</v>
      </c>
      <c r="E2" s="1" t="s">
        <v>32</v>
      </c>
      <c r="F2" s="1" t="s">
        <v>33</v>
      </c>
      <c r="G2" s="5" t="s">
        <v>34</v>
      </c>
      <c r="H2" s="5">
        <v>1.0</v>
      </c>
      <c r="I2" s="2">
        <v>2800.0</v>
      </c>
      <c r="J2" s="2">
        <f t="shared" ref="J2:J3" si="2">H2*I2</f>
        <v>2800</v>
      </c>
      <c r="K2" s="1" t="s">
        <v>35</v>
      </c>
      <c r="L2" s="1" t="s">
        <v>36</v>
      </c>
    </row>
    <row r="3" ht="14.25" customHeight="1">
      <c r="A3" s="5" t="s">
        <v>37</v>
      </c>
      <c r="B3" s="5">
        <v>60.0</v>
      </c>
      <c r="C3" s="2">
        <v>20.0</v>
      </c>
      <c r="D3" s="2">
        <f t="shared" si="1"/>
        <v>1200</v>
      </c>
      <c r="E3" s="1" t="s">
        <v>38</v>
      </c>
      <c r="F3" s="1" t="s">
        <v>39</v>
      </c>
      <c r="G3" s="5" t="s">
        <v>40</v>
      </c>
      <c r="H3" s="5">
        <v>1.5</v>
      </c>
      <c r="I3" s="2">
        <v>2000.0</v>
      </c>
      <c r="J3" s="2">
        <f t="shared" si="2"/>
        <v>3000</v>
      </c>
      <c r="K3" s="1" t="s">
        <v>41</v>
      </c>
      <c r="L3" s="1" t="s">
        <v>42</v>
      </c>
    </row>
    <row r="4" ht="14.25" customHeight="1">
      <c r="A4" s="5" t="s">
        <v>43</v>
      </c>
      <c r="B4" s="5">
        <f>5*52</f>
        <v>260</v>
      </c>
      <c r="C4" s="2">
        <v>4.3</v>
      </c>
      <c r="D4" s="2">
        <f t="shared" si="1"/>
        <v>1118</v>
      </c>
      <c r="E4" s="1" t="s">
        <v>44</v>
      </c>
      <c r="F4" s="1" t="s">
        <v>33</v>
      </c>
      <c r="G4" s="1" t="s">
        <v>3</v>
      </c>
      <c r="I4" s="2"/>
      <c r="J4" s="2">
        <f>SUM(J2:J3)</f>
        <v>5800</v>
      </c>
    </row>
    <row r="5" ht="14.25" customHeight="1">
      <c r="A5" s="5" t="s">
        <v>45</v>
      </c>
      <c r="B5" s="5">
        <v>1.0</v>
      </c>
      <c r="C5" s="2">
        <v>900.0</v>
      </c>
      <c r="D5" s="2">
        <f t="shared" si="1"/>
        <v>900</v>
      </c>
      <c r="E5" s="1" t="s">
        <v>46</v>
      </c>
      <c r="F5" s="1" t="s">
        <v>39</v>
      </c>
      <c r="G5" s="10"/>
    </row>
    <row r="6" ht="14.25" customHeight="1">
      <c r="A6" s="5" t="s">
        <v>47</v>
      </c>
      <c r="B6" s="5">
        <v>2.0</v>
      </c>
      <c r="C6" s="2">
        <v>500.0</v>
      </c>
      <c r="D6" s="2">
        <f t="shared" si="1"/>
        <v>1000</v>
      </c>
      <c r="E6" s="1" t="s">
        <v>48</v>
      </c>
      <c r="F6" s="1" t="s">
        <v>49</v>
      </c>
      <c r="G6" s="10"/>
    </row>
    <row r="7" ht="14.25" customHeight="1">
      <c r="A7" s="5" t="s">
        <v>50</v>
      </c>
      <c r="B7" s="5">
        <v>2.0</v>
      </c>
      <c r="C7" s="2">
        <v>100.0</v>
      </c>
      <c r="D7" s="2">
        <f t="shared" si="1"/>
        <v>200</v>
      </c>
      <c r="E7" s="1" t="s">
        <v>51</v>
      </c>
      <c r="F7" s="1" t="s">
        <v>49</v>
      </c>
      <c r="G7" s="10"/>
    </row>
    <row r="8" ht="14.25" customHeight="1">
      <c r="A8" s="5" t="s">
        <v>52</v>
      </c>
      <c r="B8" s="5">
        <v>1.0</v>
      </c>
      <c r="C8" s="2">
        <v>300.0</v>
      </c>
      <c r="D8" s="2">
        <f t="shared" si="1"/>
        <v>300</v>
      </c>
      <c r="E8" s="1" t="s">
        <v>53</v>
      </c>
      <c r="F8" s="1" t="s">
        <v>49</v>
      </c>
      <c r="G8" s="10"/>
    </row>
    <row r="9" ht="14.25" customHeight="1">
      <c r="A9" s="5" t="s">
        <v>54</v>
      </c>
      <c r="B9" s="5">
        <v>2.0</v>
      </c>
      <c r="C9" s="2">
        <v>50.0</v>
      </c>
      <c r="D9" s="2">
        <f t="shared" si="1"/>
        <v>100</v>
      </c>
      <c r="E9" s="1" t="s">
        <v>55</v>
      </c>
      <c r="F9" s="1" t="s">
        <v>49</v>
      </c>
      <c r="G9" s="10"/>
    </row>
    <row r="10" ht="14.25" customHeight="1">
      <c r="A10" s="5" t="s">
        <v>56</v>
      </c>
      <c r="B10" s="5">
        <v>50.0</v>
      </c>
      <c r="C10" s="2">
        <v>0.5</v>
      </c>
      <c r="D10" s="2">
        <f t="shared" si="1"/>
        <v>25</v>
      </c>
      <c r="E10" s="1" t="s">
        <v>57</v>
      </c>
      <c r="F10" s="1" t="s">
        <v>49</v>
      </c>
      <c r="G10" s="10"/>
    </row>
    <row r="11" ht="14.25" customHeight="1">
      <c r="A11" s="5" t="s">
        <v>58</v>
      </c>
      <c r="B11" s="5">
        <v>1.0</v>
      </c>
      <c r="C11" s="2">
        <v>35.0</v>
      </c>
      <c r="D11" s="2">
        <f t="shared" si="1"/>
        <v>35</v>
      </c>
      <c r="E11" s="1" t="s">
        <v>59</v>
      </c>
      <c r="F11" s="1" t="s">
        <v>49</v>
      </c>
      <c r="G11" s="10"/>
    </row>
    <row r="12" ht="14.25" customHeight="1">
      <c r="A12" s="5" t="s">
        <v>60</v>
      </c>
      <c r="B12" s="5">
        <v>1.0</v>
      </c>
      <c r="C12" s="2">
        <v>200.0</v>
      </c>
      <c r="D12" s="2">
        <f t="shared" si="1"/>
        <v>200</v>
      </c>
      <c r="E12" s="1" t="s">
        <v>61</v>
      </c>
      <c r="F12" s="1" t="s">
        <v>49</v>
      </c>
      <c r="G12" s="10"/>
    </row>
    <row r="13" ht="14.25" customHeight="1">
      <c r="A13" s="5" t="s">
        <v>62</v>
      </c>
      <c r="B13" s="5">
        <v>1.0</v>
      </c>
      <c r="C13" s="2">
        <v>10.0</v>
      </c>
      <c r="D13" s="2">
        <f t="shared" si="1"/>
        <v>10</v>
      </c>
      <c r="E13" s="1" t="s">
        <v>63</v>
      </c>
      <c r="F13" s="1" t="s">
        <v>49</v>
      </c>
      <c r="G13" s="10"/>
    </row>
    <row r="14" ht="14.25" customHeight="1">
      <c r="A14" s="5" t="s">
        <v>64</v>
      </c>
      <c r="B14" s="5">
        <v>2.0</v>
      </c>
      <c r="C14" s="2">
        <v>30.0</v>
      </c>
      <c r="D14" s="2">
        <f t="shared" si="1"/>
        <v>60</v>
      </c>
      <c r="E14" s="1" t="s">
        <v>63</v>
      </c>
      <c r="F14" s="1" t="s">
        <v>49</v>
      </c>
      <c r="G14" s="10"/>
    </row>
    <row r="15" ht="14.25" customHeight="1">
      <c r="A15" s="8" t="s">
        <v>27</v>
      </c>
      <c r="B15" s="8">
        <v>1.0</v>
      </c>
      <c r="C15" s="9">
        <v>300.0</v>
      </c>
      <c r="D15" s="9">
        <f t="shared" si="1"/>
        <v>300</v>
      </c>
      <c r="E15" s="1" t="s">
        <v>65</v>
      </c>
      <c r="F15" s="1" t="s">
        <v>49</v>
      </c>
      <c r="G15" s="10"/>
    </row>
    <row r="16" ht="14.25" customHeight="1">
      <c r="A16" s="1" t="s">
        <v>29</v>
      </c>
      <c r="C16" s="2"/>
      <c r="D16" s="2">
        <f>SUM(D2:D15)</f>
        <v>10038</v>
      </c>
      <c r="G16" s="10"/>
    </row>
    <row r="17" ht="14.25" customHeight="1">
      <c r="G17" s="10"/>
    </row>
    <row r="18" ht="14.25" customHeight="1">
      <c r="G18" s="10"/>
    </row>
    <row r="19" ht="14.25" customHeight="1">
      <c r="G19" s="10"/>
    </row>
    <row r="20" ht="14.25" customHeight="1">
      <c r="G20" s="10"/>
    </row>
    <row r="21" ht="14.25" customHeight="1">
      <c r="G21" s="10"/>
    </row>
    <row r="22" ht="14.25" customHeight="1">
      <c r="G22" s="10"/>
    </row>
    <row r="23" ht="14.25" customHeight="1">
      <c r="G23" s="10"/>
    </row>
    <row r="24" ht="14.25" customHeight="1">
      <c r="G24" s="10"/>
    </row>
    <row r="25" ht="14.25" customHeight="1">
      <c r="G25" s="10"/>
    </row>
    <row r="26" ht="14.25" customHeight="1">
      <c r="G26" s="10"/>
    </row>
    <row r="27" ht="14.25" customHeight="1">
      <c r="G27" s="10"/>
    </row>
    <row r="28" ht="14.25" customHeight="1">
      <c r="G28" s="10"/>
    </row>
    <row r="29" ht="14.25" customHeight="1">
      <c r="G29" s="10"/>
    </row>
    <row r="30" ht="14.25" customHeight="1">
      <c r="G30" s="10"/>
    </row>
    <row r="31" ht="14.25" customHeight="1">
      <c r="G31" s="10"/>
    </row>
    <row r="32" ht="14.25" customHeight="1">
      <c r="G32" s="10"/>
    </row>
    <row r="33" ht="14.25" customHeight="1">
      <c r="G33" s="10"/>
    </row>
    <row r="34" ht="14.25" customHeight="1">
      <c r="G34" s="10"/>
    </row>
    <row r="35" ht="14.25" customHeight="1">
      <c r="G35" s="10"/>
    </row>
    <row r="36" ht="14.25" customHeight="1">
      <c r="G36" s="10"/>
    </row>
    <row r="37" ht="14.25" customHeight="1">
      <c r="G37" s="10"/>
    </row>
    <row r="38" ht="14.25" customHeight="1">
      <c r="G38" s="10"/>
    </row>
    <row r="39" ht="14.25" customHeight="1">
      <c r="G39" s="10"/>
    </row>
    <row r="40" ht="14.25" customHeight="1">
      <c r="G40" s="10"/>
    </row>
    <row r="41" ht="14.25" customHeight="1">
      <c r="G41" s="10"/>
    </row>
    <row r="42" ht="14.25" customHeight="1">
      <c r="G42" s="10"/>
    </row>
    <row r="43" ht="14.25" customHeight="1">
      <c r="G43" s="10"/>
    </row>
    <row r="44" ht="14.25" customHeight="1">
      <c r="G44" s="10"/>
    </row>
    <row r="45" ht="14.25" customHeight="1">
      <c r="G45" s="10"/>
    </row>
    <row r="46" ht="14.25" customHeight="1">
      <c r="G46" s="10"/>
    </row>
    <row r="47" ht="14.25" customHeight="1">
      <c r="G47" s="10"/>
    </row>
    <row r="48" ht="14.25" customHeight="1">
      <c r="G48" s="10"/>
    </row>
    <row r="49" ht="14.25" customHeight="1">
      <c r="G49" s="10"/>
    </row>
    <row r="50" ht="14.25" customHeight="1">
      <c r="G50" s="10"/>
    </row>
    <row r="51" ht="14.25" customHeight="1">
      <c r="G51" s="10"/>
    </row>
    <row r="52" ht="14.25" customHeight="1">
      <c r="G52" s="10"/>
    </row>
    <row r="53" ht="14.25" customHeight="1">
      <c r="G53" s="10"/>
    </row>
    <row r="54" ht="14.25" customHeight="1">
      <c r="G54" s="10"/>
    </row>
    <row r="55" ht="14.25" customHeight="1">
      <c r="G55" s="10"/>
    </row>
    <row r="56" ht="14.25" customHeight="1">
      <c r="G56" s="10"/>
    </row>
    <row r="57" ht="14.25" customHeight="1">
      <c r="G57" s="10"/>
    </row>
    <row r="58" ht="14.25" customHeight="1">
      <c r="G58" s="10"/>
    </row>
    <row r="59" ht="14.25" customHeight="1">
      <c r="G59" s="10"/>
    </row>
    <row r="60" ht="14.25" customHeight="1">
      <c r="G60" s="10"/>
    </row>
    <row r="61" ht="14.25" customHeight="1">
      <c r="G61" s="10"/>
    </row>
    <row r="62" ht="14.25" customHeight="1">
      <c r="G62" s="10"/>
    </row>
    <row r="63" ht="14.25" customHeight="1">
      <c r="G63" s="10"/>
    </row>
    <row r="64" ht="14.25" customHeight="1">
      <c r="G64" s="10"/>
    </row>
    <row r="65" ht="14.25" customHeight="1">
      <c r="G65" s="10"/>
    </row>
    <row r="66" ht="14.25" customHeight="1">
      <c r="G66" s="10"/>
    </row>
    <row r="67" ht="14.25" customHeight="1">
      <c r="G67" s="10"/>
    </row>
    <row r="68" ht="14.25" customHeight="1">
      <c r="G68" s="10"/>
    </row>
    <row r="69" ht="14.25" customHeight="1">
      <c r="G69" s="10"/>
    </row>
    <row r="70" ht="14.25" customHeight="1">
      <c r="G70" s="10"/>
    </row>
    <row r="71" ht="14.25" customHeight="1">
      <c r="G71" s="10"/>
    </row>
    <row r="72" ht="14.25" customHeight="1">
      <c r="G72" s="10"/>
    </row>
    <row r="73" ht="14.25" customHeight="1">
      <c r="G73" s="10"/>
    </row>
    <row r="74" ht="14.25" customHeight="1">
      <c r="G74" s="10"/>
    </row>
    <row r="75" ht="14.25" customHeight="1">
      <c r="G75" s="10"/>
    </row>
    <row r="76" ht="14.25" customHeight="1">
      <c r="G76" s="10"/>
    </row>
    <row r="77" ht="14.25" customHeight="1">
      <c r="G77" s="10"/>
    </row>
    <row r="78" ht="14.25" customHeight="1">
      <c r="G78" s="10"/>
    </row>
    <row r="79" ht="14.25" customHeight="1">
      <c r="G79" s="10"/>
    </row>
    <row r="80" ht="14.25" customHeight="1">
      <c r="G80" s="10"/>
    </row>
    <row r="81" ht="14.25" customHeight="1">
      <c r="G81" s="10"/>
    </row>
    <row r="82" ht="14.25" customHeight="1">
      <c r="G82" s="10"/>
    </row>
    <row r="83" ht="14.25" customHeight="1">
      <c r="G83" s="10"/>
    </row>
    <row r="84" ht="14.25" customHeight="1">
      <c r="G84" s="10"/>
    </row>
    <row r="85" ht="14.25" customHeight="1">
      <c r="G85" s="10"/>
    </row>
    <row r="86" ht="14.25" customHeight="1">
      <c r="G86" s="10"/>
    </row>
    <row r="87" ht="14.25" customHeight="1">
      <c r="G87" s="10"/>
    </row>
    <row r="88" ht="14.25" customHeight="1">
      <c r="G88" s="10"/>
    </row>
    <row r="89" ht="14.25" customHeight="1">
      <c r="G89" s="10"/>
    </row>
    <row r="90" ht="14.25" customHeight="1">
      <c r="G90" s="10"/>
    </row>
    <row r="91" ht="14.25" customHeight="1">
      <c r="G91" s="10"/>
    </row>
    <row r="92" ht="14.25" customHeight="1">
      <c r="G92" s="10"/>
    </row>
    <row r="93" ht="14.25" customHeight="1">
      <c r="G93" s="10"/>
    </row>
    <row r="94" ht="14.25" customHeight="1">
      <c r="G94" s="10"/>
    </row>
    <row r="95" ht="14.25" customHeight="1">
      <c r="G95" s="10"/>
    </row>
    <row r="96" ht="14.25" customHeight="1">
      <c r="G96" s="10"/>
    </row>
    <row r="97" ht="14.25" customHeight="1">
      <c r="G97" s="10"/>
    </row>
    <row r="98" ht="14.25" customHeight="1">
      <c r="G98" s="10"/>
    </row>
    <row r="99" ht="14.25" customHeight="1">
      <c r="G99" s="10"/>
    </row>
    <row r="100" ht="14.25" customHeight="1">
      <c r="G100" s="10"/>
    </row>
    <row r="101" ht="14.25" customHeight="1">
      <c r="G101" s="10"/>
    </row>
    <row r="102" ht="14.25" customHeight="1">
      <c r="G102" s="10"/>
    </row>
    <row r="103" ht="14.25" customHeight="1">
      <c r="G103" s="10"/>
    </row>
    <row r="104" ht="14.25" customHeight="1">
      <c r="G104" s="10"/>
    </row>
    <row r="105" ht="14.25" customHeight="1">
      <c r="G105" s="10"/>
    </row>
    <row r="106" ht="14.25" customHeight="1">
      <c r="G106" s="10"/>
    </row>
    <row r="107" ht="14.25" customHeight="1">
      <c r="G107" s="10"/>
    </row>
    <row r="108" ht="14.25" customHeight="1">
      <c r="G108" s="10"/>
    </row>
    <row r="109" ht="14.25" customHeight="1">
      <c r="G109" s="10"/>
    </row>
    <row r="110" ht="14.25" customHeight="1">
      <c r="G110" s="10"/>
    </row>
    <row r="111" ht="14.25" customHeight="1">
      <c r="G111" s="10"/>
    </row>
    <row r="112" ht="14.25" customHeight="1">
      <c r="G112" s="10"/>
    </row>
    <row r="113" ht="14.25" customHeight="1">
      <c r="G113" s="10"/>
    </row>
    <row r="114" ht="14.25" customHeight="1">
      <c r="G114" s="10"/>
    </row>
    <row r="115" ht="14.25" customHeight="1">
      <c r="G115" s="10"/>
    </row>
    <row r="116" ht="14.25" customHeight="1">
      <c r="G116" s="10"/>
    </row>
    <row r="117" ht="14.25" customHeight="1">
      <c r="G117" s="10"/>
    </row>
    <row r="118" ht="14.25" customHeight="1">
      <c r="G118" s="10"/>
    </row>
    <row r="119" ht="14.25" customHeight="1">
      <c r="G119" s="10"/>
    </row>
    <row r="120" ht="14.25" customHeight="1">
      <c r="G120" s="10"/>
    </row>
    <row r="121" ht="14.25" customHeight="1">
      <c r="G121" s="10"/>
    </row>
    <row r="122" ht="14.25" customHeight="1">
      <c r="G122" s="10"/>
    </row>
    <row r="123" ht="14.25" customHeight="1">
      <c r="G123" s="10"/>
    </row>
    <row r="124" ht="14.25" customHeight="1">
      <c r="G124" s="10"/>
    </row>
    <row r="125" ht="14.25" customHeight="1">
      <c r="G125" s="10"/>
    </row>
    <row r="126" ht="14.25" customHeight="1">
      <c r="G126" s="10"/>
    </row>
    <row r="127" ht="14.25" customHeight="1">
      <c r="G127" s="10"/>
    </row>
    <row r="128" ht="14.25" customHeight="1">
      <c r="G128" s="10"/>
    </row>
    <row r="129" ht="14.25" customHeight="1">
      <c r="G129" s="10"/>
    </row>
    <row r="130" ht="14.25" customHeight="1">
      <c r="G130" s="10"/>
    </row>
    <row r="131" ht="14.25" customHeight="1">
      <c r="G131" s="10"/>
    </row>
    <row r="132" ht="14.25" customHeight="1">
      <c r="G132" s="10"/>
    </row>
    <row r="133" ht="14.25" customHeight="1">
      <c r="G133" s="10"/>
    </row>
    <row r="134" ht="14.25" customHeight="1">
      <c r="G134" s="10"/>
    </row>
    <row r="135" ht="14.25" customHeight="1">
      <c r="G135" s="10"/>
    </row>
    <row r="136" ht="14.25" customHeight="1">
      <c r="G136" s="10"/>
    </row>
    <row r="137" ht="14.25" customHeight="1">
      <c r="G137" s="10"/>
    </row>
    <row r="138" ht="14.25" customHeight="1">
      <c r="G138" s="10"/>
    </row>
    <row r="139" ht="14.25" customHeight="1">
      <c r="G139" s="10"/>
    </row>
    <row r="140" ht="14.25" customHeight="1">
      <c r="G140" s="10"/>
    </row>
    <row r="141" ht="14.25" customHeight="1">
      <c r="G141" s="10"/>
    </row>
    <row r="142" ht="14.25" customHeight="1">
      <c r="G142" s="10"/>
    </row>
    <row r="143" ht="14.25" customHeight="1">
      <c r="G143" s="10"/>
    </row>
    <row r="144" ht="14.25" customHeight="1">
      <c r="G144" s="10"/>
    </row>
    <row r="145" ht="14.25" customHeight="1">
      <c r="G145" s="10"/>
    </row>
    <row r="146" ht="14.25" customHeight="1">
      <c r="G146" s="10"/>
    </row>
    <row r="147" ht="14.25" customHeight="1">
      <c r="G147" s="10"/>
    </row>
    <row r="148" ht="14.25" customHeight="1">
      <c r="G148" s="10"/>
    </row>
    <row r="149" ht="14.25" customHeight="1">
      <c r="G149" s="10"/>
    </row>
    <row r="150" ht="14.25" customHeight="1">
      <c r="G150" s="10"/>
    </row>
    <row r="151" ht="14.25" customHeight="1">
      <c r="G151" s="10"/>
    </row>
    <row r="152" ht="14.25" customHeight="1">
      <c r="G152" s="10"/>
    </row>
    <row r="153" ht="14.25" customHeight="1">
      <c r="G153" s="10"/>
    </row>
    <row r="154" ht="14.25" customHeight="1">
      <c r="G154" s="10"/>
    </row>
    <row r="155" ht="14.25" customHeight="1">
      <c r="G155" s="10"/>
    </row>
    <row r="156" ht="14.25" customHeight="1">
      <c r="G156" s="10"/>
    </row>
    <row r="157" ht="14.25" customHeight="1">
      <c r="G157" s="10"/>
    </row>
    <row r="158" ht="14.25" customHeight="1">
      <c r="G158" s="10"/>
    </row>
    <row r="159" ht="14.25" customHeight="1">
      <c r="G159" s="10"/>
    </row>
    <row r="160" ht="14.25" customHeight="1">
      <c r="G160" s="10"/>
    </row>
    <row r="161" ht="14.25" customHeight="1">
      <c r="G161" s="10"/>
    </row>
    <row r="162" ht="14.25" customHeight="1">
      <c r="G162" s="10"/>
    </row>
    <row r="163" ht="14.25" customHeight="1">
      <c r="G163" s="10"/>
    </row>
    <row r="164" ht="14.25" customHeight="1">
      <c r="G164" s="10"/>
    </row>
    <row r="165" ht="14.25" customHeight="1">
      <c r="G165" s="10"/>
    </row>
    <row r="166" ht="14.25" customHeight="1">
      <c r="G166" s="10"/>
    </row>
    <row r="167" ht="14.25" customHeight="1">
      <c r="G167" s="10"/>
    </row>
    <row r="168" ht="14.25" customHeight="1">
      <c r="G168" s="10"/>
    </row>
    <row r="169" ht="14.25" customHeight="1">
      <c r="G169" s="10"/>
    </row>
    <row r="170" ht="14.25" customHeight="1">
      <c r="G170" s="10"/>
    </row>
    <row r="171" ht="14.25" customHeight="1">
      <c r="G171" s="10"/>
    </row>
    <row r="172" ht="14.25" customHeight="1">
      <c r="G172" s="10"/>
    </row>
    <row r="173" ht="14.25" customHeight="1">
      <c r="G173" s="10"/>
    </row>
    <row r="174" ht="14.25" customHeight="1">
      <c r="G174" s="10"/>
    </row>
    <row r="175" ht="14.25" customHeight="1">
      <c r="G175" s="10"/>
    </row>
    <row r="176" ht="14.25" customHeight="1">
      <c r="G176" s="10"/>
    </row>
    <row r="177" ht="14.25" customHeight="1">
      <c r="G177" s="10"/>
    </row>
    <row r="178" ht="14.25" customHeight="1">
      <c r="G178" s="10"/>
    </row>
    <row r="179" ht="14.25" customHeight="1">
      <c r="G179" s="10"/>
    </row>
    <row r="180" ht="14.25" customHeight="1">
      <c r="G180" s="10"/>
    </row>
    <row r="181" ht="14.25" customHeight="1">
      <c r="G181" s="10"/>
    </row>
    <row r="182" ht="14.25" customHeight="1">
      <c r="G182" s="10"/>
    </row>
    <row r="183" ht="14.25" customHeight="1">
      <c r="G183" s="10"/>
    </row>
    <row r="184" ht="14.25" customHeight="1">
      <c r="G184" s="10"/>
    </row>
    <row r="185" ht="14.25" customHeight="1">
      <c r="G185" s="10"/>
    </row>
    <row r="186" ht="14.25" customHeight="1">
      <c r="G186" s="10"/>
    </row>
    <row r="187" ht="14.25" customHeight="1">
      <c r="G187" s="10"/>
    </row>
    <row r="188" ht="14.25" customHeight="1">
      <c r="G188" s="10"/>
    </row>
    <row r="189" ht="14.25" customHeight="1">
      <c r="G189" s="10"/>
    </row>
    <row r="190" ht="14.25" customHeight="1">
      <c r="G190" s="10"/>
    </row>
    <row r="191" ht="14.25" customHeight="1">
      <c r="G191" s="10"/>
    </row>
    <row r="192" ht="14.25" customHeight="1">
      <c r="G192" s="10"/>
    </row>
    <row r="193" ht="14.25" customHeight="1">
      <c r="G193" s="10"/>
    </row>
    <row r="194" ht="14.25" customHeight="1">
      <c r="G194" s="10"/>
    </row>
    <row r="195" ht="14.25" customHeight="1">
      <c r="G195" s="10"/>
    </row>
    <row r="196" ht="14.25" customHeight="1">
      <c r="G196" s="10"/>
    </row>
    <row r="197" ht="14.25" customHeight="1">
      <c r="G197" s="10"/>
    </row>
    <row r="198" ht="14.25" customHeight="1">
      <c r="G198" s="10"/>
    </row>
    <row r="199" ht="14.25" customHeight="1">
      <c r="G199" s="10"/>
    </row>
    <row r="200" ht="14.25" customHeight="1">
      <c r="G200" s="10"/>
    </row>
    <row r="201" ht="14.25" customHeight="1">
      <c r="G201" s="10"/>
    </row>
    <row r="202" ht="14.25" customHeight="1">
      <c r="G202" s="10"/>
    </row>
    <row r="203" ht="14.25" customHeight="1">
      <c r="G203" s="10"/>
    </row>
    <row r="204" ht="14.25" customHeight="1">
      <c r="G204" s="10"/>
    </row>
    <row r="205" ht="14.25" customHeight="1">
      <c r="G205" s="10"/>
    </row>
    <row r="206" ht="14.25" customHeight="1">
      <c r="G206" s="10"/>
    </row>
    <row r="207" ht="14.25" customHeight="1">
      <c r="G207" s="10"/>
    </row>
    <row r="208" ht="14.25" customHeight="1">
      <c r="G208" s="10"/>
    </row>
    <row r="209" ht="14.25" customHeight="1">
      <c r="G209" s="10"/>
    </row>
    <row r="210" ht="14.25" customHeight="1">
      <c r="G210" s="10"/>
    </row>
    <row r="211" ht="14.25" customHeight="1">
      <c r="G211" s="10"/>
    </row>
    <row r="212" ht="14.25" customHeight="1">
      <c r="G212" s="10"/>
    </row>
    <row r="213" ht="14.25" customHeight="1">
      <c r="G213" s="10"/>
    </row>
    <row r="214" ht="14.25" customHeight="1">
      <c r="G214" s="10"/>
    </row>
    <row r="215" ht="14.25" customHeight="1">
      <c r="G215" s="10"/>
    </row>
    <row r="216" ht="14.25" customHeight="1">
      <c r="G216" s="10"/>
    </row>
    <row r="217" ht="14.25" customHeight="1">
      <c r="G217" s="10"/>
    </row>
    <row r="218" ht="14.25" customHeight="1">
      <c r="G218" s="10"/>
    </row>
    <row r="219" ht="14.25" customHeight="1">
      <c r="G219" s="10"/>
    </row>
    <row r="220" ht="14.25" customHeight="1">
      <c r="G220" s="10"/>
    </row>
    <row r="221" ht="14.25" customHeight="1">
      <c r="G221" s="10"/>
    </row>
    <row r="222" ht="14.25" customHeight="1">
      <c r="G222" s="10"/>
    </row>
    <row r="223" ht="14.25" customHeight="1">
      <c r="G223" s="10"/>
    </row>
    <row r="224" ht="14.25" customHeight="1">
      <c r="G224" s="10"/>
    </row>
    <row r="225" ht="14.25" customHeight="1">
      <c r="G225" s="10"/>
    </row>
    <row r="226" ht="14.25" customHeight="1">
      <c r="G226" s="10"/>
    </row>
    <row r="227" ht="14.25" customHeight="1">
      <c r="G227" s="10"/>
    </row>
    <row r="228" ht="14.25" customHeight="1">
      <c r="G228" s="10"/>
    </row>
    <row r="229" ht="14.25" customHeight="1">
      <c r="G229" s="10"/>
    </row>
    <row r="230" ht="14.25" customHeight="1">
      <c r="G230" s="10"/>
    </row>
    <row r="231" ht="14.25" customHeight="1">
      <c r="G231" s="10"/>
    </row>
    <row r="232" ht="14.25" customHeight="1">
      <c r="G232" s="10"/>
    </row>
    <row r="233" ht="14.25" customHeight="1">
      <c r="G233" s="10"/>
    </row>
    <row r="234" ht="14.25" customHeight="1">
      <c r="G234" s="10"/>
    </row>
    <row r="235" ht="14.25" customHeight="1">
      <c r="G235" s="10"/>
    </row>
    <row r="236" ht="14.25" customHeight="1">
      <c r="G236" s="10"/>
    </row>
    <row r="237" ht="14.25" customHeight="1">
      <c r="G237" s="10"/>
    </row>
    <row r="238" ht="14.25" customHeight="1">
      <c r="G238" s="10"/>
    </row>
    <row r="239" ht="14.25" customHeight="1">
      <c r="G239" s="10"/>
    </row>
    <row r="240" ht="14.25" customHeight="1">
      <c r="G240" s="10"/>
    </row>
    <row r="241" ht="14.25" customHeight="1">
      <c r="G241" s="10"/>
    </row>
    <row r="242" ht="14.25" customHeight="1">
      <c r="G242" s="10"/>
    </row>
    <row r="243" ht="14.25" customHeight="1">
      <c r="G243" s="10"/>
    </row>
    <row r="244" ht="14.25" customHeight="1">
      <c r="G244" s="10"/>
    </row>
    <row r="245" ht="14.25" customHeight="1">
      <c r="G245" s="10"/>
    </row>
    <row r="246" ht="14.25" customHeight="1">
      <c r="G246" s="10"/>
    </row>
    <row r="247" ht="14.25" customHeight="1">
      <c r="G247" s="10"/>
    </row>
    <row r="248" ht="14.25" customHeight="1">
      <c r="G248" s="10"/>
    </row>
    <row r="249" ht="14.25" customHeight="1">
      <c r="G249" s="10"/>
    </row>
    <row r="250" ht="14.25" customHeight="1">
      <c r="G250" s="10"/>
    </row>
    <row r="251" ht="14.25" customHeight="1">
      <c r="G251" s="10"/>
    </row>
    <row r="252" ht="14.25" customHeight="1">
      <c r="G252" s="10"/>
    </row>
    <row r="253" ht="14.25" customHeight="1">
      <c r="G253" s="10"/>
    </row>
    <row r="254" ht="14.25" customHeight="1">
      <c r="G254" s="10"/>
    </row>
    <row r="255" ht="14.25" customHeight="1">
      <c r="G255" s="10"/>
    </row>
    <row r="256" ht="14.25" customHeight="1">
      <c r="G256" s="10"/>
    </row>
    <row r="257" ht="14.25" customHeight="1">
      <c r="G257" s="10"/>
    </row>
    <row r="258" ht="14.25" customHeight="1">
      <c r="G258" s="10"/>
    </row>
    <row r="259" ht="14.25" customHeight="1">
      <c r="G259" s="10"/>
    </row>
    <row r="260" ht="14.25" customHeight="1">
      <c r="G260" s="10"/>
    </row>
    <row r="261" ht="14.25" customHeight="1">
      <c r="G261" s="10"/>
    </row>
    <row r="262" ht="14.25" customHeight="1">
      <c r="G262" s="10"/>
    </row>
    <row r="263" ht="14.25" customHeight="1">
      <c r="G263" s="10"/>
    </row>
    <row r="264" ht="14.25" customHeight="1">
      <c r="G264" s="10"/>
    </row>
    <row r="265" ht="14.25" customHeight="1">
      <c r="G265" s="10"/>
    </row>
    <row r="266" ht="14.25" customHeight="1">
      <c r="G266" s="10"/>
    </row>
    <row r="267" ht="14.25" customHeight="1">
      <c r="G267" s="10"/>
    </row>
    <row r="268" ht="14.25" customHeight="1">
      <c r="G268" s="10"/>
    </row>
    <row r="269" ht="14.25" customHeight="1">
      <c r="G269" s="10"/>
    </row>
    <row r="270" ht="14.25" customHeight="1">
      <c r="G270" s="10"/>
    </row>
    <row r="271" ht="14.25" customHeight="1">
      <c r="G271" s="10"/>
    </row>
    <row r="272" ht="14.25" customHeight="1">
      <c r="G272" s="10"/>
    </row>
    <row r="273" ht="14.25" customHeight="1">
      <c r="G273" s="10"/>
    </row>
    <row r="274" ht="14.25" customHeight="1">
      <c r="G274" s="10"/>
    </row>
    <row r="275" ht="14.25" customHeight="1">
      <c r="G275" s="10"/>
    </row>
    <row r="276" ht="14.25" customHeight="1">
      <c r="G276" s="10"/>
    </row>
    <row r="277" ht="14.25" customHeight="1">
      <c r="G277" s="10"/>
    </row>
    <row r="278" ht="14.25" customHeight="1">
      <c r="G278" s="10"/>
    </row>
    <row r="279" ht="14.25" customHeight="1">
      <c r="G279" s="10"/>
    </row>
    <row r="280" ht="14.25" customHeight="1">
      <c r="G280" s="10"/>
    </row>
    <row r="281" ht="14.25" customHeight="1">
      <c r="G281" s="10"/>
    </row>
    <row r="282" ht="14.25" customHeight="1">
      <c r="G282" s="10"/>
    </row>
    <row r="283" ht="14.25" customHeight="1">
      <c r="G283" s="10"/>
    </row>
    <row r="284" ht="14.25" customHeight="1">
      <c r="G284" s="10"/>
    </row>
    <row r="285" ht="14.25" customHeight="1">
      <c r="G285" s="10"/>
    </row>
    <row r="286" ht="14.25" customHeight="1">
      <c r="G286" s="10"/>
    </row>
    <row r="287" ht="14.25" customHeight="1">
      <c r="G287" s="10"/>
    </row>
    <row r="288" ht="14.25" customHeight="1">
      <c r="G288" s="10"/>
    </row>
    <row r="289" ht="14.25" customHeight="1">
      <c r="G289" s="10"/>
    </row>
    <row r="290" ht="14.25" customHeight="1">
      <c r="G290" s="10"/>
    </row>
    <row r="291" ht="14.25" customHeight="1">
      <c r="G291" s="10"/>
    </row>
    <row r="292" ht="14.25" customHeight="1">
      <c r="G292" s="10"/>
    </row>
    <row r="293" ht="14.25" customHeight="1">
      <c r="G293" s="10"/>
    </row>
    <row r="294" ht="14.25" customHeight="1">
      <c r="G294" s="10"/>
    </row>
    <row r="295" ht="14.25" customHeight="1">
      <c r="G295" s="10"/>
    </row>
    <row r="296" ht="14.25" customHeight="1">
      <c r="G296" s="10"/>
    </row>
    <row r="297" ht="14.25" customHeight="1">
      <c r="G297" s="10"/>
    </row>
    <row r="298" ht="14.25" customHeight="1">
      <c r="G298" s="10"/>
    </row>
    <row r="299" ht="14.25" customHeight="1">
      <c r="G299" s="10"/>
    </row>
    <row r="300" ht="14.25" customHeight="1">
      <c r="G300" s="10"/>
    </row>
    <row r="301" ht="14.25" customHeight="1">
      <c r="G301" s="10"/>
    </row>
    <row r="302" ht="14.25" customHeight="1">
      <c r="G302" s="10"/>
    </row>
    <row r="303" ht="14.25" customHeight="1">
      <c r="G303" s="10"/>
    </row>
    <row r="304" ht="14.25" customHeight="1">
      <c r="G304" s="10"/>
    </row>
    <row r="305" ht="14.25" customHeight="1">
      <c r="G305" s="10"/>
    </row>
    <row r="306" ht="14.25" customHeight="1">
      <c r="G306" s="10"/>
    </row>
    <row r="307" ht="14.25" customHeight="1">
      <c r="G307" s="10"/>
    </row>
    <row r="308" ht="14.25" customHeight="1">
      <c r="G308" s="10"/>
    </row>
    <row r="309" ht="14.25" customHeight="1">
      <c r="G309" s="10"/>
    </row>
    <row r="310" ht="14.25" customHeight="1">
      <c r="G310" s="10"/>
    </row>
    <row r="311" ht="14.25" customHeight="1">
      <c r="G311" s="10"/>
    </row>
    <row r="312" ht="14.25" customHeight="1">
      <c r="G312" s="10"/>
    </row>
    <row r="313" ht="14.25" customHeight="1">
      <c r="G313" s="10"/>
    </row>
    <row r="314" ht="14.25" customHeight="1">
      <c r="G314" s="10"/>
    </row>
    <row r="315" ht="14.25" customHeight="1">
      <c r="G315" s="10"/>
    </row>
    <row r="316" ht="14.25" customHeight="1">
      <c r="G316" s="10"/>
    </row>
    <row r="317" ht="14.25" customHeight="1">
      <c r="G317" s="10"/>
    </row>
    <row r="318" ht="14.25" customHeight="1">
      <c r="G318" s="10"/>
    </row>
    <row r="319" ht="14.25" customHeight="1">
      <c r="G319" s="10"/>
    </row>
    <row r="320" ht="14.25" customHeight="1">
      <c r="G320" s="10"/>
    </row>
    <row r="321" ht="14.25" customHeight="1">
      <c r="G321" s="10"/>
    </row>
    <row r="322" ht="14.25" customHeight="1">
      <c r="G322" s="10"/>
    </row>
    <row r="323" ht="14.25" customHeight="1">
      <c r="G323" s="10"/>
    </row>
    <row r="324" ht="14.25" customHeight="1">
      <c r="G324" s="10"/>
    </row>
    <row r="325" ht="14.25" customHeight="1">
      <c r="G325" s="10"/>
    </row>
    <row r="326" ht="14.25" customHeight="1">
      <c r="G326" s="10"/>
    </row>
    <row r="327" ht="14.25" customHeight="1">
      <c r="G327" s="10"/>
    </row>
    <row r="328" ht="14.25" customHeight="1">
      <c r="G328" s="10"/>
    </row>
    <row r="329" ht="14.25" customHeight="1">
      <c r="G329" s="10"/>
    </row>
    <row r="330" ht="14.25" customHeight="1">
      <c r="G330" s="10"/>
    </row>
    <row r="331" ht="14.25" customHeight="1">
      <c r="G331" s="10"/>
    </row>
    <row r="332" ht="14.25" customHeight="1">
      <c r="G332" s="10"/>
    </row>
    <row r="333" ht="14.25" customHeight="1">
      <c r="G333" s="10"/>
    </row>
    <row r="334" ht="14.25" customHeight="1">
      <c r="G334" s="10"/>
    </row>
    <row r="335" ht="14.25" customHeight="1">
      <c r="G335" s="10"/>
    </row>
    <row r="336" ht="14.25" customHeight="1">
      <c r="G336" s="10"/>
    </row>
    <row r="337" ht="14.25" customHeight="1">
      <c r="G337" s="10"/>
    </row>
    <row r="338" ht="14.25" customHeight="1">
      <c r="G338" s="10"/>
    </row>
    <row r="339" ht="14.25" customHeight="1">
      <c r="G339" s="10"/>
    </row>
    <row r="340" ht="14.25" customHeight="1">
      <c r="G340" s="10"/>
    </row>
    <row r="341" ht="14.25" customHeight="1">
      <c r="G341" s="10"/>
    </row>
    <row r="342" ht="14.25" customHeight="1">
      <c r="G342" s="10"/>
    </row>
    <row r="343" ht="14.25" customHeight="1">
      <c r="G343" s="10"/>
    </row>
    <row r="344" ht="14.25" customHeight="1">
      <c r="G344" s="10"/>
    </row>
    <row r="345" ht="14.25" customHeight="1">
      <c r="G345" s="10"/>
    </row>
    <row r="346" ht="14.25" customHeight="1">
      <c r="G346" s="10"/>
    </row>
    <row r="347" ht="14.25" customHeight="1">
      <c r="G347" s="10"/>
    </row>
    <row r="348" ht="14.25" customHeight="1">
      <c r="G348" s="10"/>
    </row>
    <row r="349" ht="14.25" customHeight="1">
      <c r="G349" s="10"/>
    </row>
    <row r="350" ht="14.25" customHeight="1">
      <c r="G350" s="10"/>
    </row>
    <row r="351" ht="14.25" customHeight="1">
      <c r="G351" s="10"/>
    </row>
    <row r="352" ht="14.25" customHeight="1">
      <c r="G352" s="10"/>
    </row>
    <row r="353" ht="14.25" customHeight="1">
      <c r="G353" s="10"/>
    </row>
    <row r="354" ht="14.25" customHeight="1">
      <c r="G354" s="10"/>
    </row>
    <row r="355" ht="14.25" customHeight="1">
      <c r="G355" s="10"/>
    </row>
    <row r="356" ht="14.25" customHeight="1">
      <c r="G356" s="10"/>
    </row>
    <row r="357" ht="14.25" customHeight="1">
      <c r="G357" s="10"/>
    </row>
    <row r="358" ht="14.25" customHeight="1">
      <c r="G358" s="10"/>
    </row>
    <row r="359" ht="14.25" customHeight="1">
      <c r="G359" s="10"/>
    </row>
    <row r="360" ht="14.25" customHeight="1">
      <c r="G360" s="10"/>
    </row>
    <row r="361" ht="14.25" customHeight="1">
      <c r="G361" s="10"/>
    </row>
    <row r="362" ht="14.25" customHeight="1">
      <c r="G362" s="10"/>
    </row>
    <row r="363" ht="14.25" customHeight="1">
      <c r="G363" s="10"/>
    </row>
    <row r="364" ht="14.25" customHeight="1">
      <c r="G364" s="10"/>
    </row>
    <row r="365" ht="14.25" customHeight="1">
      <c r="G365" s="10"/>
    </row>
    <row r="366" ht="14.25" customHeight="1">
      <c r="G366" s="10"/>
    </row>
    <row r="367" ht="14.25" customHeight="1">
      <c r="G367" s="10"/>
    </row>
    <row r="368" ht="14.25" customHeight="1">
      <c r="G368" s="10"/>
    </row>
    <row r="369" ht="14.25" customHeight="1">
      <c r="G369" s="10"/>
    </row>
    <row r="370" ht="14.25" customHeight="1">
      <c r="G370" s="10"/>
    </row>
    <row r="371" ht="14.25" customHeight="1">
      <c r="G371" s="10"/>
    </row>
    <row r="372" ht="14.25" customHeight="1">
      <c r="G372" s="10"/>
    </row>
    <row r="373" ht="14.25" customHeight="1">
      <c r="G373" s="10"/>
    </row>
    <row r="374" ht="14.25" customHeight="1">
      <c r="G374" s="10"/>
    </row>
    <row r="375" ht="14.25" customHeight="1">
      <c r="G375" s="10"/>
    </row>
    <row r="376" ht="14.25" customHeight="1">
      <c r="G376" s="10"/>
    </row>
    <row r="377" ht="14.25" customHeight="1">
      <c r="G377" s="10"/>
    </row>
    <row r="378" ht="14.25" customHeight="1">
      <c r="G378" s="10"/>
    </row>
    <row r="379" ht="14.25" customHeight="1">
      <c r="G379" s="10"/>
    </row>
    <row r="380" ht="14.25" customHeight="1">
      <c r="G380" s="10"/>
    </row>
    <row r="381" ht="14.25" customHeight="1">
      <c r="G381" s="10"/>
    </row>
    <row r="382" ht="14.25" customHeight="1">
      <c r="G382" s="10"/>
    </row>
    <row r="383" ht="14.25" customHeight="1">
      <c r="G383" s="10"/>
    </row>
    <row r="384" ht="14.25" customHeight="1">
      <c r="G384" s="10"/>
    </row>
    <row r="385" ht="14.25" customHeight="1">
      <c r="G385" s="10"/>
    </row>
    <row r="386" ht="14.25" customHeight="1">
      <c r="G386" s="10"/>
    </row>
    <row r="387" ht="14.25" customHeight="1">
      <c r="G387" s="10"/>
    </row>
    <row r="388" ht="14.25" customHeight="1">
      <c r="G388" s="10"/>
    </row>
    <row r="389" ht="14.25" customHeight="1">
      <c r="G389" s="10"/>
    </row>
    <row r="390" ht="14.25" customHeight="1">
      <c r="G390" s="10"/>
    </row>
    <row r="391" ht="14.25" customHeight="1">
      <c r="G391" s="10"/>
    </row>
    <row r="392" ht="14.25" customHeight="1">
      <c r="G392" s="10"/>
    </row>
    <row r="393" ht="14.25" customHeight="1">
      <c r="G393" s="10"/>
    </row>
    <row r="394" ht="14.25" customHeight="1">
      <c r="G394" s="10"/>
    </row>
    <row r="395" ht="14.25" customHeight="1">
      <c r="G395" s="10"/>
    </row>
    <row r="396" ht="14.25" customHeight="1">
      <c r="G396" s="10"/>
    </row>
    <row r="397" ht="14.25" customHeight="1">
      <c r="G397" s="10"/>
    </row>
    <row r="398" ht="14.25" customHeight="1">
      <c r="G398" s="10"/>
    </row>
    <row r="399" ht="14.25" customHeight="1">
      <c r="G399" s="10"/>
    </row>
    <row r="400" ht="14.25" customHeight="1">
      <c r="G400" s="10"/>
    </row>
    <row r="401" ht="14.25" customHeight="1">
      <c r="G401" s="10"/>
    </row>
    <row r="402" ht="14.25" customHeight="1">
      <c r="G402" s="10"/>
    </row>
    <row r="403" ht="14.25" customHeight="1">
      <c r="G403" s="10"/>
    </row>
    <row r="404" ht="14.25" customHeight="1">
      <c r="G404" s="10"/>
    </row>
    <row r="405" ht="14.25" customHeight="1">
      <c r="G405" s="10"/>
    </row>
    <row r="406" ht="14.25" customHeight="1">
      <c r="G406" s="10"/>
    </row>
    <row r="407" ht="14.25" customHeight="1">
      <c r="G407" s="10"/>
    </row>
    <row r="408" ht="14.25" customHeight="1">
      <c r="G408" s="10"/>
    </row>
    <row r="409" ht="14.25" customHeight="1">
      <c r="G409" s="10"/>
    </row>
    <row r="410" ht="14.25" customHeight="1">
      <c r="G410" s="10"/>
    </row>
    <row r="411" ht="14.25" customHeight="1">
      <c r="G411" s="10"/>
    </row>
    <row r="412" ht="14.25" customHeight="1">
      <c r="G412" s="10"/>
    </row>
    <row r="413" ht="14.25" customHeight="1">
      <c r="G413" s="10"/>
    </row>
    <row r="414" ht="14.25" customHeight="1">
      <c r="G414" s="10"/>
    </row>
    <row r="415" ht="14.25" customHeight="1">
      <c r="G415" s="10"/>
    </row>
    <row r="416" ht="14.25" customHeight="1">
      <c r="G416" s="10"/>
    </row>
    <row r="417" ht="14.25" customHeight="1">
      <c r="G417" s="10"/>
    </row>
    <row r="418" ht="14.25" customHeight="1">
      <c r="G418" s="10"/>
    </row>
    <row r="419" ht="14.25" customHeight="1">
      <c r="G419" s="10"/>
    </row>
    <row r="420" ht="14.25" customHeight="1">
      <c r="G420" s="10"/>
    </row>
    <row r="421" ht="14.25" customHeight="1">
      <c r="G421" s="10"/>
    </row>
    <row r="422" ht="14.25" customHeight="1">
      <c r="G422" s="10"/>
    </row>
    <row r="423" ht="14.25" customHeight="1">
      <c r="G423" s="10"/>
    </row>
    <row r="424" ht="14.25" customHeight="1">
      <c r="G424" s="10"/>
    </row>
    <row r="425" ht="14.25" customHeight="1">
      <c r="G425" s="10"/>
    </row>
    <row r="426" ht="14.25" customHeight="1">
      <c r="G426" s="10"/>
    </row>
    <row r="427" ht="14.25" customHeight="1">
      <c r="G427" s="10"/>
    </row>
    <row r="428" ht="14.25" customHeight="1">
      <c r="G428" s="10"/>
    </row>
    <row r="429" ht="14.25" customHeight="1">
      <c r="G429" s="10"/>
    </row>
    <row r="430" ht="14.25" customHeight="1">
      <c r="G430" s="10"/>
    </row>
    <row r="431" ht="14.25" customHeight="1">
      <c r="G431" s="10"/>
    </row>
    <row r="432" ht="14.25" customHeight="1">
      <c r="G432" s="10"/>
    </row>
    <row r="433" ht="14.25" customHeight="1">
      <c r="G433" s="10"/>
    </row>
    <row r="434" ht="14.25" customHeight="1">
      <c r="G434" s="10"/>
    </row>
    <row r="435" ht="14.25" customHeight="1">
      <c r="G435" s="10"/>
    </row>
    <row r="436" ht="14.25" customHeight="1">
      <c r="G436" s="10"/>
    </row>
    <row r="437" ht="14.25" customHeight="1">
      <c r="G437" s="10"/>
    </row>
    <row r="438" ht="14.25" customHeight="1">
      <c r="G438" s="10"/>
    </row>
    <row r="439" ht="14.25" customHeight="1">
      <c r="G439" s="10"/>
    </row>
    <row r="440" ht="14.25" customHeight="1">
      <c r="G440" s="10"/>
    </row>
    <row r="441" ht="14.25" customHeight="1">
      <c r="G441" s="10"/>
    </row>
    <row r="442" ht="14.25" customHeight="1">
      <c r="G442" s="10"/>
    </row>
    <row r="443" ht="14.25" customHeight="1">
      <c r="G443" s="10"/>
    </row>
    <row r="444" ht="14.25" customHeight="1">
      <c r="G444" s="10"/>
    </row>
    <row r="445" ht="14.25" customHeight="1">
      <c r="G445" s="10"/>
    </row>
    <row r="446" ht="14.25" customHeight="1">
      <c r="G446" s="10"/>
    </row>
    <row r="447" ht="14.25" customHeight="1">
      <c r="G447" s="10"/>
    </row>
    <row r="448" ht="14.25" customHeight="1">
      <c r="G448" s="10"/>
    </row>
    <row r="449" ht="14.25" customHeight="1">
      <c r="G449" s="10"/>
    </row>
    <row r="450" ht="14.25" customHeight="1">
      <c r="G450" s="10"/>
    </row>
    <row r="451" ht="14.25" customHeight="1">
      <c r="G451" s="10"/>
    </row>
    <row r="452" ht="14.25" customHeight="1">
      <c r="G452" s="10"/>
    </row>
    <row r="453" ht="14.25" customHeight="1">
      <c r="G453" s="10"/>
    </row>
    <row r="454" ht="14.25" customHeight="1">
      <c r="G454" s="10"/>
    </row>
    <row r="455" ht="14.25" customHeight="1">
      <c r="G455" s="10"/>
    </row>
    <row r="456" ht="14.25" customHeight="1">
      <c r="G456" s="10"/>
    </row>
    <row r="457" ht="14.25" customHeight="1">
      <c r="G457" s="10"/>
    </row>
    <row r="458" ht="14.25" customHeight="1">
      <c r="G458" s="10"/>
    </row>
    <row r="459" ht="14.25" customHeight="1">
      <c r="G459" s="10"/>
    </row>
    <row r="460" ht="14.25" customHeight="1">
      <c r="G460" s="10"/>
    </row>
    <row r="461" ht="14.25" customHeight="1">
      <c r="G461" s="10"/>
    </row>
    <row r="462" ht="14.25" customHeight="1">
      <c r="G462" s="10"/>
    </row>
    <row r="463" ht="14.25" customHeight="1">
      <c r="G463" s="10"/>
    </row>
    <row r="464" ht="14.25" customHeight="1">
      <c r="G464" s="10"/>
    </row>
    <row r="465" ht="14.25" customHeight="1">
      <c r="G465" s="10"/>
    </row>
    <row r="466" ht="14.25" customHeight="1">
      <c r="G466" s="10"/>
    </row>
    <row r="467" ht="14.25" customHeight="1">
      <c r="G467" s="10"/>
    </row>
    <row r="468" ht="14.25" customHeight="1">
      <c r="G468" s="10"/>
    </row>
    <row r="469" ht="14.25" customHeight="1">
      <c r="G469" s="10"/>
    </row>
    <row r="470" ht="14.25" customHeight="1">
      <c r="G470" s="10"/>
    </row>
    <row r="471" ht="14.25" customHeight="1">
      <c r="G471" s="10"/>
    </row>
    <row r="472" ht="14.25" customHeight="1">
      <c r="G472" s="10"/>
    </row>
    <row r="473" ht="14.25" customHeight="1">
      <c r="G473" s="10"/>
    </row>
    <row r="474" ht="14.25" customHeight="1">
      <c r="G474" s="10"/>
    </row>
    <row r="475" ht="14.25" customHeight="1">
      <c r="G475" s="10"/>
    </row>
    <row r="476" ht="14.25" customHeight="1">
      <c r="G476" s="10"/>
    </row>
    <row r="477" ht="14.25" customHeight="1">
      <c r="G477" s="10"/>
    </row>
    <row r="478" ht="14.25" customHeight="1">
      <c r="G478" s="10"/>
    </row>
    <row r="479" ht="14.25" customHeight="1">
      <c r="G479" s="10"/>
    </row>
    <row r="480" ht="14.25" customHeight="1">
      <c r="G480" s="10"/>
    </row>
    <row r="481" ht="14.25" customHeight="1">
      <c r="G481" s="10"/>
    </row>
    <row r="482" ht="14.25" customHeight="1">
      <c r="G482" s="10"/>
    </row>
    <row r="483" ht="14.25" customHeight="1">
      <c r="G483" s="10"/>
    </row>
    <row r="484" ht="14.25" customHeight="1">
      <c r="G484" s="10"/>
    </row>
    <row r="485" ht="14.25" customHeight="1">
      <c r="G485" s="10"/>
    </row>
    <row r="486" ht="14.25" customHeight="1">
      <c r="G486" s="10"/>
    </row>
    <row r="487" ht="14.25" customHeight="1">
      <c r="G487" s="10"/>
    </row>
    <row r="488" ht="14.25" customHeight="1">
      <c r="G488" s="10"/>
    </row>
    <row r="489" ht="14.25" customHeight="1">
      <c r="G489" s="10"/>
    </row>
    <row r="490" ht="14.25" customHeight="1">
      <c r="G490" s="10"/>
    </row>
    <row r="491" ht="14.25" customHeight="1">
      <c r="G491" s="10"/>
    </row>
    <row r="492" ht="14.25" customHeight="1">
      <c r="G492" s="10"/>
    </row>
    <row r="493" ht="14.25" customHeight="1">
      <c r="G493" s="10"/>
    </row>
    <row r="494" ht="14.25" customHeight="1">
      <c r="G494" s="10"/>
    </row>
    <row r="495" ht="14.25" customHeight="1">
      <c r="G495" s="10"/>
    </row>
    <row r="496" ht="14.25" customHeight="1">
      <c r="G496" s="10"/>
    </row>
    <row r="497" ht="14.25" customHeight="1">
      <c r="G497" s="10"/>
    </row>
    <row r="498" ht="14.25" customHeight="1">
      <c r="G498" s="10"/>
    </row>
    <row r="499" ht="14.25" customHeight="1">
      <c r="G499" s="10"/>
    </row>
    <row r="500" ht="14.25" customHeight="1">
      <c r="G500" s="10"/>
    </row>
    <row r="501" ht="14.25" customHeight="1">
      <c r="G501" s="10"/>
    </row>
    <row r="502" ht="14.25" customHeight="1">
      <c r="G502" s="10"/>
    </row>
    <row r="503" ht="14.25" customHeight="1">
      <c r="G503" s="10"/>
    </row>
    <row r="504" ht="14.25" customHeight="1">
      <c r="G504" s="10"/>
    </row>
    <row r="505" ht="14.25" customHeight="1">
      <c r="G505" s="10"/>
    </row>
    <row r="506" ht="14.25" customHeight="1">
      <c r="G506" s="10"/>
    </row>
    <row r="507" ht="14.25" customHeight="1">
      <c r="G507" s="10"/>
    </row>
    <row r="508" ht="14.25" customHeight="1">
      <c r="G508" s="10"/>
    </row>
    <row r="509" ht="14.25" customHeight="1">
      <c r="G509" s="10"/>
    </row>
    <row r="510" ht="14.25" customHeight="1">
      <c r="G510" s="10"/>
    </row>
    <row r="511" ht="14.25" customHeight="1">
      <c r="G511" s="10"/>
    </row>
    <row r="512" ht="14.25" customHeight="1">
      <c r="G512" s="10"/>
    </row>
    <row r="513" ht="14.25" customHeight="1">
      <c r="G513" s="10"/>
    </row>
    <row r="514" ht="14.25" customHeight="1">
      <c r="G514" s="10"/>
    </row>
    <row r="515" ht="14.25" customHeight="1">
      <c r="G515" s="10"/>
    </row>
    <row r="516" ht="14.25" customHeight="1">
      <c r="G516" s="10"/>
    </row>
    <row r="517" ht="14.25" customHeight="1">
      <c r="G517" s="10"/>
    </row>
    <row r="518" ht="14.25" customHeight="1">
      <c r="G518" s="10"/>
    </row>
    <row r="519" ht="14.25" customHeight="1">
      <c r="G519" s="10"/>
    </row>
    <row r="520" ht="14.25" customHeight="1">
      <c r="G520" s="10"/>
    </row>
    <row r="521" ht="14.25" customHeight="1">
      <c r="G521" s="10"/>
    </row>
    <row r="522" ht="14.25" customHeight="1">
      <c r="G522" s="10"/>
    </row>
    <row r="523" ht="14.25" customHeight="1">
      <c r="G523" s="10"/>
    </row>
    <row r="524" ht="14.25" customHeight="1">
      <c r="G524" s="10"/>
    </row>
    <row r="525" ht="14.25" customHeight="1">
      <c r="G525" s="10"/>
    </row>
    <row r="526" ht="14.25" customHeight="1">
      <c r="G526" s="10"/>
    </row>
    <row r="527" ht="14.25" customHeight="1">
      <c r="G527" s="10"/>
    </row>
    <row r="528" ht="14.25" customHeight="1">
      <c r="G528" s="10"/>
    </row>
    <row r="529" ht="14.25" customHeight="1">
      <c r="G529" s="10"/>
    </row>
    <row r="530" ht="14.25" customHeight="1">
      <c r="G530" s="10"/>
    </row>
    <row r="531" ht="14.25" customHeight="1">
      <c r="G531" s="10"/>
    </row>
    <row r="532" ht="14.25" customHeight="1">
      <c r="G532" s="10"/>
    </row>
    <row r="533" ht="14.25" customHeight="1">
      <c r="G533" s="10"/>
    </row>
    <row r="534" ht="14.25" customHeight="1">
      <c r="G534" s="10"/>
    </row>
    <row r="535" ht="14.25" customHeight="1">
      <c r="G535" s="10"/>
    </row>
    <row r="536" ht="14.25" customHeight="1">
      <c r="G536" s="10"/>
    </row>
    <row r="537" ht="14.25" customHeight="1">
      <c r="G537" s="10"/>
    </row>
    <row r="538" ht="14.25" customHeight="1">
      <c r="G538" s="10"/>
    </row>
    <row r="539" ht="14.25" customHeight="1">
      <c r="G539" s="10"/>
    </row>
    <row r="540" ht="14.25" customHeight="1">
      <c r="G540" s="10"/>
    </row>
    <row r="541" ht="14.25" customHeight="1">
      <c r="G541" s="10"/>
    </row>
    <row r="542" ht="14.25" customHeight="1">
      <c r="G542" s="10"/>
    </row>
    <row r="543" ht="14.25" customHeight="1">
      <c r="G543" s="10"/>
    </row>
    <row r="544" ht="14.25" customHeight="1">
      <c r="G544" s="10"/>
    </row>
    <row r="545" ht="14.25" customHeight="1">
      <c r="G545" s="10"/>
    </row>
    <row r="546" ht="14.25" customHeight="1">
      <c r="G546" s="10"/>
    </row>
    <row r="547" ht="14.25" customHeight="1">
      <c r="G547" s="10"/>
    </row>
    <row r="548" ht="14.25" customHeight="1">
      <c r="G548" s="10"/>
    </row>
    <row r="549" ht="14.25" customHeight="1">
      <c r="G549" s="10"/>
    </row>
    <row r="550" ht="14.25" customHeight="1">
      <c r="G550" s="10"/>
    </row>
    <row r="551" ht="14.25" customHeight="1">
      <c r="G551" s="10"/>
    </row>
    <row r="552" ht="14.25" customHeight="1">
      <c r="G552" s="10"/>
    </row>
    <row r="553" ht="14.25" customHeight="1">
      <c r="G553" s="10"/>
    </row>
    <row r="554" ht="14.25" customHeight="1">
      <c r="G554" s="10"/>
    </row>
    <row r="555" ht="14.25" customHeight="1">
      <c r="G555" s="10"/>
    </row>
    <row r="556" ht="14.25" customHeight="1">
      <c r="G556" s="10"/>
    </row>
    <row r="557" ht="14.25" customHeight="1">
      <c r="G557" s="10"/>
    </row>
    <row r="558" ht="14.25" customHeight="1">
      <c r="G558" s="10"/>
    </row>
    <row r="559" ht="14.25" customHeight="1">
      <c r="G559" s="10"/>
    </row>
    <row r="560" ht="14.25" customHeight="1">
      <c r="G560" s="10"/>
    </row>
    <row r="561" ht="14.25" customHeight="1">
      <c r="G561" s="10"/>
    </row>
    <row r="562" ht="14.25" customHeight="1">
      <c r="G562" s="10"/>
    </row>
    <row r="563" ht="14.25" customHeight="1">
      <c r="G563" s="10"/>
    </row>
    <row r="564" ht="14.25" customHeight="1">
      <c r="G564" s="10"/>
    </row>
    <row r="565" ht="14.25" customHeight="1">
      <c r="G565" s="10"/>
    </row>
    <row r="566" ht="14.25" customHeight="1">
      <c r="G566" s="10"/>
    </row>
    <row r="567" ht="14.25" customHeight="1">
      <c r="G567" s="10"/>
    </row>
    <row r="568" ht="14.25" customHeight="1">
      <c r="G568" s="10"/>
    </row>
    <row r="569" ht="14.25" customHeight="1">
      <c r="G569" s="10"/>
    </row>
    <row r="570" ht="14.25" customHeight="1">
      <c r="G570" s="10"/>
    </row>
    <row r="571" ht="14.25" customHeight="1">
      <c r="G571" s="10"/>
    </row>
    <row r="572" ht="14.25" customHeight="1">
      <c r="G572" s="10"/>
    </row>
    <row r="573" ht="14.25" customHeight="1">
      <c r="G573" s="10"/>
    </row>
    <row r="574" ht="14.25" customHeight="1">
      <c r="G574" s="10"/>
    </row>
    <row r="575" ht="14.25" customHeight="1">
      <c r="G575" s="10"/>
    </row>
    <row r="576" ht="14.25" customHeight="1">
      <c r="G576" s="10"/>
    </row>
    <row r="577" ht="14.25" customHeight="1">
      <c r="G577" s="10"/>
    </row>
    <row r="578" ht="14.25" customHeight="1">
      <c r="G578" s="10"/>
    </row>
    <row r="579" ht="14.25" customHeight="1">
      <c r="G579" s="10"/>
    </row>
    <row r="580" ht="14.25" customHeight="1">
      <c r="G580" s="10"/>
    </row>
    <row r="581" ht="14.25" customHeight="1">
      <c r="G581" s="10"/>
    </row>
    <row r="582" ht="14.25" customHeight="1">
      <c r="G582" s="10"/>
    </row>
    <row r="583" ht="14.25" customHeight="1">
      <c r="G583" s="10"/>
    </row>
    <row r="584" ht="14.25" customHeight="1">
      <c r="G584" s="10"/>
    </row>
    <row r="585" ht="14.25" customHeight="1">
      <c r="G585" s="10"/>
    </row>
    <row r="586" ht="14.25" customHeight="1">
      <c r="G586" s="10"/>
    </row>
    <row r="587" ht="14.25" customHeight="1">
      <c r="G587" s="10"/>
    </row>
    <row r="588" ht="14.25" customHeight="1">
      <c r="G588" s="10"/>
    </row>
    <row r="589" ht="14.25" customHeight="1">
      <c r="G589" s="10"/>
    </row>
    <row r="590" ht="14.25" customHeight="1">
      <c r="G590" s="10"/>
    </row>
    <row r="591" ht="14.25" customHeight="1">
      <c r="G591" s="10"/>
    </row>
    <row r="592" ht="14.25" customHeight="1">
      <c r="G592" s="10"/>
    </row>
    <row r="593" ht="14.25" customHeight="1">
      <c r="G593" s="10"/>
    </row>
    <row r="594" ht="14.25" customHeight="1">
      <c r="G594" s="10"/>
    </row>
    <row r="595" ht="14.25" customHeight="1">
      <c r="G595" s="10"/>
    </row>
    <row r="596" ht="14.25" customHeight="1">
      <c r="G596" s="10"/>
    </row>
    <row r="597" ht="14.25" customHeight="1">
      <c r="G597" s="10"/>
    </row>
    <row r="598" ht="14.25" customHeight="1">
      <c r="G598" s="10"/>
    </row>
    <row r="599" ht="14.25" customHeight="1">
      <c r="G599" s="10"/>
    </row>
    <row r="600" ht="14.25" customHeight="1">
      <c r="G600" s="10"/>
    </row>
    <row r="601" ht="14.25" customHeight="1">
      <c r="G601" s="10"/>
    </row>
    <row r="602" ht="14.25" customHeight="1">
      <c r="G602" s="10"/>
    </row>
    <row r="603" ht="14.25" customHeight="1">
      <c r="G603" s="10"/>
    </row>
    <row r="604" ht="14.25" customHeight="1">
      <c r="G604" s="10"/>
    </row>
    <row r="605" ht="14.25" customHeight="1">
      <c r="G605" s="10"/>
    </row>
    <row r="606" ht="14.25" customHeight="1">
      <c r="G606" s="10"/>
    </row>
    <row r="607" ht="14.25" customHeight="1">
      <c r="G607" s="10"/>
    </row>
    <row r="608" ht="14.25" customHeight="1">
      <c r="G608" s="10"/>
    </row>
    <row r="609" ht="14.25" customHeight="1">
      <c r="G609" s="10"/>
    </row>
    <row r="610" ht="14.25" customHeight="1">
      <c r="G610" s="10"/>
    </row>
    <row r="611" ht="14.25" customHeight="1">
      <c r="G611" s="10"/>
    </row>
    <row r="612" ht="14.25" customHeight="1">
      <c r="G612" s="10"/>
    </row>
    <row r="613" ht="14.25" customHeight="1">
      <c r="G613" s="10"/>
    </row>
    <row r="614" ht="14.25" customHeight="1">
      <c r="G614" s="10"/>
    </row>
    <row r="615" ht="14.25" customHeight="1">
      <c r="G615" s="10"/>
    </row>
    <row r="616" ht="14.25" customHeight="1">
      <c r="G616" s="10"/>
    </row>
    <row r="617" ht="14.25" customHeight="1">
      <c r="G617" s="10"/>
    </row>
    <row r="618" ht="14.25" customHeight="1">
      <c r="G618" s="10"/>
    </row>
    <row r="619" ht="14.25" customHeight="1">
      <c r="G619" s="10"/>
    </row>
    <row r="620" ht="14.25" customHeight="1">
      <c r="G620" s="10"/>
    </row>
    <row r="621" ht="14.25" customHeight="1">
      <c r="G621" s="10"/>
    </row>
    <row r="622" ht="14.25" customHeight="1">
      <c r="G622" s="10"/>
    </row>
    <row r="623" ht="14.25" customHeight="1">
      <c r="G623" s="10"/>
    </row>
    <row r="624" ht="14.25" customHeight="1">
      <c r="G624" s="10"/>
    </row>
    <row r="625" ht="14.25" customHeight="1">
      <c r="G625" s="10"/>
    </row>
    <row r="626" ht="14.25" customHeight="1">
      <c r="G626" s="10"/>
    </row>
    <row r="627" ht="14.25" customHeight="1">
      <c r="G627" s="10"/>
    </row>
    <row r="628" ht="14.25" customHeight="1">
      <c r="G628" s="10"/>
    </row>
    <row r="629" ht="14.25" customHeight="1">
      <c r="G629" s="10"/>
    </row>
    <row r="630" ht="14.25" customHeight="1">
      <c r="G630" s="10"/>
    </row>
    <row r="631" ht="14.25" customHeight="1">
      <c r="G631" s="10"/>
    </row>
    <row r="632" ht="14.25" customHeight="1">
      <c r="G632" s="10"/>
    </row>
    <row r="633" ht="14.25" customHeight="1">
      <c r="G633" s="10"/>
    </row>
    <row r="634" ht="14.25" customHeight="1">
      <c r="G634" s="10"/>
    </row>
    <row r="635" ht="14.25" customHeight="1">
      <c r="G635" s="10"/>
    </row>
    <row r="636" ht="14.25" customHeight="1">
      <c r="G636" s="10"/>
    </row>
    <row r="637" ht="14.25" customHeight="1">
      <c r="G637" s="10"/>
    </row>
    <row r="638" ht="14.25" customHeight="1">
      <c r="G638" s="10"/>
    </row>
    <row r="639" ht="14.25" customHeight="1">
      <c r="G639" s="10"/>
    </row>
    <row r="640" ht="14.25" customHeight="1">
      <c r="G640" s="10"/>
    </row>
    <row r="641" ht="14.25" customHeight="1">
      <c r="G641" s="10"/>
    </row>
    <row r="642" ht="14.25" customHeight="1">
      <c r="G642" s="10"/>
    </row>
    <row r="643" ht="14.25" customHeight="1">
      <c r="G643" s="10"/>
    </row>
    <row r="644" ht="14.25" customHeight="1">
      <c r="G644" s="10"/>
    </row>
    <row r="645" ht="14.25" customHeight="1">
      <c r="G645" s="10"/>
    </row>
    <row r="646" ht="14.25" customHeight="1">
      <c r="G646" s="10"/>
    </row>
    <row r="647" ht="14.25" customHeight="1">
      <c r="G647" s="10"/>
    </row>
    <row r="648" ht="14.25" customHeight="1">
      <c r="G648" s="10"/>
    </row>
    <row r="649" ht="14.25" customHeight="1">
      <c r="G649" s="10"/>
    </row>
    <row r="650" ht="14.25" customHeight="1">
      <c r="G650" s="10"/>
    </row>
    <row r="651" ht="14.25" customHeight="1">
      <c r="G651" s="10"/>
    </row>
    <row r="652" ht="14.25" customHeight="1">
      <c r="G652" s="10"/>
    </row>
    <row r="653" ht="14.25" customHeight="1">
      <c r="G653" s="10"/>
    </row>
    <row r="654" ht="14.25" customHeight="1">
      <c r="G654" s="10"/>
    </row>
    <row r="655" ht="14.25" customHeight="1">
      <c r="G655" s="10"/>
    </row>
    <row r="656" ht="14.25" customHeight="1">
      <c r="G656" s="10"/>
    </row>
    <row r="657" ht="14.25" customHeight="1">
      <c r="G657" s="10"/>
    </row>
    <row r="658" ht="14.25" customHeight="1">
      <c r="G658" s="10"/>
    </row>
    <row r="659" ht="14.25" customHeight="1">
      <c r="G659" s="10"/>
    </row>
    <row r="660" ht="14.25" customHeight="1">
      <c r="G660" s="10"/>
    </row>
    <row r="661" ht="14.25" customHeight="1">
      <c r="G661" s="10"/>
    </row>
    <row r="662" ht="14.25" customHeight="1">
      <c r="G662" s="10"/>
    </row>
    <row r="663" ht="14.25" customHeight="1">
      <c r="G663" s="10"/>
    </row>
    <row r="664" ht="14.25" customHeight="1">
      <c r="G664" s="10"/>
    </row>
    <row r="665" ht="14.25" customHeight="1">
      <c r="G665" s="10"/>
    </row>
    <row r="666" ht="14.25" customHeight="1">
      <c r="G666" s="10"/>
    </row>
    <row r="667" ht="14.25" customHeight="1">
      <c r="G667" s="10"/>
    </row>
    <row r="668" ht="14.25" customHeight="1">
      <c r="G668" s="10"/>
    </row>
    <row r="669" ht="14.25" customHeight="1">
      <c r="G669" s="10"/>
    </row>
    <row r="670" ht="14.25" customHeight="1">
      <c r="G670" s="10"/>
    </row>
    <row r="671" ht="14.25" customHeight="1">
      <c r="G671" s="10"/>
    </row>
    <row r="672" ht="14.25" customHeight="1">
      <c r="G672" s="10"/>
    </row>
    <row r="673" ht="14.25" customHeight="1">
      <c r="G673" s="10"/>
    </row>
    <row r="674" ht="14.25" customHeight="1">
      <c r="G674" s="10"/>
    </row>
    <row r="675" ht="14.25" customHeight="1">
      <c r="G675" s="10"/>
    </row>
    <row r="676" ht="14.25" customHeight="1">
      <c r="G676" s="10"/>
    </row>
    <row r="677" ht="14.25" customHeight="1">
      <c r="G677" s="10"/>
    </row>
    <row r="678" ht="14.25" customHeight="1">
      <c r="G678" s="10"/>
    </row>
    <row r="679" ht="14.25" customHeight="1">
      <c r="G679" s="10"/>
    </row>
    <row r="680" ht="14.25" customHeight="1">
      <c r="G680" s="10"/>
    </row>
    <row r="681" ht="14.25" customHeight="1">
      <c r="G681" s="10"/>
    </row>
    <row r="682" ht="14.25" customHeight="1">
      <c r="G682" s="10"/>
    </row>
    <row r="683" ht="14.25" customHeight="1">
      <c r="G683" s="10"/>
    </row>
    <row r="684" ht="14.25" customHeight="1">
      <c r="G684" s="10"/>
    </row>
    <row r="685" ht="14.25" customHeight="1">
      <c r="G685" s="10"/>
    </row>
    <row r="686" ht="14.25" customHeight="1">
      <c r="G686" s="10"/>
    </row>
    <row r="687" ht="14.25" customHeight="1">
      <c r="G687" s="10"/>
    </row>
    <row r="688" ht="14.25" customHeight="1">
      <c r="G688" s="10"/>
    </row>
    <row r="689" ht="14.25" customHeight="1">
      <c r="G689" s="10"/>
    </row>
    <row r="690" ht="14.25" customHeight="1">
      <c r="G690" s="10"/>
    </row>
    <row r="691" ht="14.25" customHeight="1">
      <c r="G691" s="10"/>
    </row>
    <row r="692" ht="14.25" customHeight="1">
      <c r="G692" s="10"/>
    </row>
    <row r="693" ht="14.25" customHeight="1">
      <c r="G693" s="10"/>
    </row>
    <row r="694" ht="14.25" customHeight="1">
      <c r="G694" s="10"/>
    </row>
    <row r="695" ht="14.25" customHeight="1">
      <c r="G695" s="10"/>
    </row>
    <row r="696" ht="14.25" customHeight="1">
      <c r="G696" s="10"/>
    </row>
    <row r="697" ht="14.25" customHeight="1">
      <c r="G697" s="10"/>
    </row>
    <row r="698" ht="14.25" customHeight="1">
      <c r="G698" s="10"/>
    </row>
    <row r="699" ht="14.25" customHeight="1">
      <c r="G699" s="10"/>
    </row>
    <row r="700" ht="14.25" customHeight="1">
      <c r="G700" s="10"/>
    </row>
    <row r="701" ht="14.25" customHeight="1">
      <c r="G701" s="10"/>
    </row>
    <row r="702" ht="14.25" customHeight="1">
      <c r="G702" s="10"/>
    </row>
    <row r="703" ht="14.25" customHeight="1">
      <c r="G703" s="10"/>
    </row>
    <row r="704" ht="14.25" customHeight="1">
      <c r="G704" s="10"/>
    </row>
    <row r="705" ht="14.25" customHeight="1">
      <c r="G705" s="10"/>
    </row>
    <row r="706" ht="14.25" customHeight="1">
      <c r="G706" s="10"/>
    </row>
    <row r="707" ht="14.25" customHeight="1">
      <c r="G707" s="10"/>
    </row>
    <row r="708" ht="14.25" customHeight="1">
      <c r="G708" s="10"/>
    </row>
    <row r="709" ht="14.25" customHeight="1">
      <c r="G709" s="10"/>
    </row>
    <row r="710" ht="14.25" customHeight="1">
      <c r="G710" s="10"/>
    </row>
    <row r="711" ht="14.25" customHeight="1">
      <c r="G711" s="10"/>
    </row>
    <row r="712" ht="14.25" customHeight="1">
      <c r="G712" s="10"/>
    </row>
    <row r="713" ht="14.25" customHeight="1">
      <c r="G713" s="10"/>
    </row>
    <row r="714" ht="14.25" customHeight="1">
      <c r="G714" s="10"/>
    </row>
    <row r="715" ht="14.25" customHeight="1">
      <c r="G715" s="10"/>
    </row>
    <row r="716" ht="14.25" customHeight="1">
      <c r="G716" s="10"/>
    </row>
    <row r="717" ht="14.25" customHeight="1">
      <c r="G717" s="10"/>
    </row>
    <row r="718" ht="14.25" customHeight="1">
      <c r="G718" s="10"/>
    </row>
    <row r="719" ht="14.25" customHeight="1">
      <c r="G719" s="10"/>
    </row>
    <row r="720" ht="14.25" customHeight="1">
      <c r="G720" s="10"/>
    </row>
    <row r="721" ht="14.25" customHeight="1">
      <c r="G721" s="10"/>
    </row>
    <row r="722" ht="14.25" customHeight="1">
      <c r="G722" s="10"/>
    </row>
    <row r="723" ht="14.25" customHeight="1">
      <c r="G723" s="10"/>
    </row>
    <row r="724" ht="14.25" customHeight="1">
      <c r="G724" s="10"/>
    </row>
    <row r="725" ht="14.25" customHeight="1">
      <c r="G725" s="10"/>
    </row>
    <row r="726" ht="14.25" customHeight="1">
      <c r="G726" s="10"/>
    </row>
    <row r="727" ht="14.25" customHeight="1">
      <c r="G727" s="10"/>
    </row>
    <row r="728" ht="14.25" customHeight="1">
      <c r="G728" s="10"/>
    </row>
    <row r="729" ht="14.25" customHeight="1">
      <c r="G729" s="10"/>
    </row>
    <row r="730" ht="14.25" customHeight="1">
      <c r="G730" s="10"/>
    </row>
    <row r="731" ht="14.25" customHeight="1">
      <c r="G731" s="10"/>
    </row>
    <row r="732" ht="14.25" customHeight="1">
      <c r="G732" s="10"/>
    </row>
    <row r="733" ht="14.25" customHeight="1">
      <c r="G733" s="10"/>
    </row>
    <row r="734" ht="14.25" customHeight="1">
      <c r="G734" s="10"/>
    </row>
    <row r="735" ht="14.25" customHeight="1">
      <c r="G735" s="10"/>
    </row>
    <row r="736" ht="14.25" customHeight="1">
      <c r="G736" s="10"/>
    </row>
    <row r="737" ht="14.25" customHeight="1">
      <c r="G737" s="10"/>
    </row>
    <row r="738" ht="14.25" customHeight="1">
      <c r="G738" s="10"/>
    </row>
    <row r="739" ht="14.25" customHeight="1">
      <c r="G739" s="10"/>
    </row>
    <row r="740" ht="14.25" customHeight="1">
      <c r="G740" s="10"/>
    </row>
    <row r="741" ht="14.25" customHeight="1">
      <c r="G741" s="10"/>
    </row>
    <row r="742" ht="14.25" customHeight="1">
      <c r="G742" s="10"/>
    </row>
    <row r="743" ht="14.25" customHeight="1">
      <c r="G743" s="10"/>
    </row>
    <row r="744" ht="14.25" customHeight="1">
      <c r="G744" s="10"/>
    </row>
    <row r="745" ht="14.25" customHeight="1">
      <c r="G745" s="10"/>
    </row>
    <row r="746" ht="14.25" customHeight="1">
      <c r="G746" s="10"/>
    </row>
    <row r="747" ht="14.25" customHeight="1">
      <c r="G747" s="10"/>
    </row>
    <row r="748" ht="14.25" customHeight="1">
      <c r="G748" s="10"/>
    </row>
    <row r="749" ht="14.25" customHeight="1">
      <c r="G749" s="10"/>
    </row>
    <row r="750" ht="14.25" customHeight="1">
      <c r="G750" s="10"/>
    </row>
    <row r="751" ht="14.25" customHeight="1">
      <c r="G751" s="10"/>
    </row>
    <row r="752" ht="14.25" customHeight="1">
      <c r="G752" s="10"/>
    </row>
    <row r="753" ht="14.25" customHeight="1">
      <c r="G753" s="10"/>
    </row>
    <row r="754" ht="14.25" customHeight="1">
      <c r="G754" s="10"/>
    </row>
    <row r="755" ht="14.25" customHeight="1">
      <c r="G755" s="10"/>
    </row>
    <row r="756" ht="14.25" customHeight="1">
      <c r="G756" s="10"/>
    </row>
    <row r="757" ht="14.25" customHeight="1">
      <c r="G757" s="10"/>
    </row>
    <row r="758" ht="14.25" customHeight="1">
      <c r="G758" s="10"/>
    </row>
    <row r="759" ht="14.25" customHeight="1">
      <c r="G759" s="10"/>
    </row>
    <row r="760" ht="14.25" customHeight="1">
      <c r="G760" s="10"/>
    </row>
    <row r="761" ht="14.25" customHeight="1">
      <c r="G761" s="10"/>
    </row>
    <row r="762" ht="14.25" customHeight="1">
      <c r="G762" s="10"/>
    </row>
    <row r="763" ht="14.25" customHeight="1">
      <c r="G763" s="10"/>
    </row>
    <row r="764" ht="14.25" customHeight="1">
      <c r="G764" s="10"/>
    </row>
    <row r="765" ht="14.25" customHeight="1">
      <c r="G765" s="10"/>
    </row>
    <row r="766" ht="14.25" customHeight="1">
      <c r="G766" s="10"/>
    </row>
    <row r="767" ht="14.25" customHeight="1">
      <c r="G767" s="10"/>
    </row>
    <row r="768" ht="14.25" customHeight="1">
      <c r="G768" s="10"/>
    </row>
    <row r="769" ht="14.25" customHeight="1">
      <c r="G769" s="10"/>
    </row>
    <row r="770" ht="14.25" customHeight="1">
      <c r="G770" s="10"/>
    </row>
    <row r="771" ht="14.25" customHeight="1">
      <c r="G771" s="10"/>
    </row>
    <row r="772" ht="14.25" customHeight="1">
      <c r="G772" s="10"/>
    </row>
    <row r="773" ht="14.25" customHeight="1">
      <c r="G773" s="10"/>
    </row>
    <row r="774" ht="14.25" customHeight="1">
      <c r="G774" s="10"/>
    </row>
    <row r="775" ht="14.25" customHeight="1">
      <c r="G775" s="10"/>
    </row>
    <row r="776" ht="14.25" customHeight="1">
      <c r="G776" s="10"/>
    </row>
    <row r="777" ht="14.25" customHeight="1">
      <c r="G777" s="10"/>
    </row>
    <row r="778" ht="14.25" customHeight="1">
      <c r="G778" s="10"/>
    </row>
    <row r="779" ht="14.25" customHeight="1">
      <c r="G779" s="10"/>
    </row>
    <row r="780" ht="14.25" customHeight="1">
      <c r="G780" s="10"/>
    </row>
    <row r="781" ht="14.25" customHeight="1">
      <c r="G781" s="10"/>
    </row>
    <row r="782" ht="14.25" customHeight="1">
      <c r="G782" s="10"/>
    </row>
    <row r="783" ht="14.25" customHeight="1">
      <c r="G783" s="10"/>
    </row>
    <row r="784" ht="14.25" customHeight="1">
      <c r="G784" s="10"/>
    </row>
    <row r="785" ht="14.25" customHeight="1">
      <c r="G785" s="10"/>
    </row>
    <row r="786" ht="14.25" customHeight="1">
      <c r="G786" s="10"/>
    </row>
    <row r="787" ht="14.25" customHeight="1">
      <c r="G787" s="10"/>
    </row>
    <row r="788" ht="14.25" customHeight="1">
      <c r="G788" s="10"/>
    </row>
    <row r="789" ht="14.25" customHeight="1">
      <c r="G789" s="10"/>
    </row>
    <row r="790" ht="14.25" customHeight="1">
      <c r="G790" s="10"/>
    </row>
    <row r="791" ht="14.25" customHeight="1">
      <c r="G791" s="10"/>
    </row>
    <row r="792" ht="14.25" customHeight="1">
      <c r="G792" s="10"/>
    </row>
    <row r="793" ht="14.25" customHeight="1">
      <c r="G793" s="10"/>
    </row>
    <row r="794" ht="14.25" customHeight="1">
      <c r="G794" s="10"/>
    </row>
    <row r="795" ht="14.25" customHeight="1">
      <c r="G795" s="10"/>
    </row>
    <row r="796" ht="14.25" customHeight="1">
      <c r="G796" s="10"/>
    </row>
    <row r="797" ht="14.25" customHeight="1">
      <c r="G797" s="10"/>
    </row>
    <row r="798" ht="14.25" customHeight="1">
      <c r="G798" s="10"/>
    </row>
    <row r="799" ht="14.25" customHeight="1">
      <c r="G799" s="10"/>
    </row>
    <row r="800" ht="14.25" customHeight="1">
      <c r="G800" s="10"/>
    </row>
    <row r="801" ht="14.25" customHeight="1">
      <c r="G801" s="10"/>
    </row>
    <row r="802" ht="14.25" customHeight="1">
      <c r="G802" s="10"/>
    </row>
    <row r="803" ht="14.25" customHeight="1">
      <c r="G803" s="10"/>
    </row>
    <row r="804" ht="14.25" customHeight="1">
      <c r="G804" s="10"/>
    </row>
    <row r="805" ht="14.25" customHeight="1">
      <c r="G805" s="10"/>
    </row>
    <row r="806" ht="14.25" customHeight="1">
      <c r="G806" s="10"/>
    </row>
    <row r="807" ht="14.25" customHeight="1">
      <c r="G807" s="10"/>
    </row>
    <row r="808" ht="14.25" customHeight="1">
      <c r="G808" s="10"/>
    </row>
    <row r="809" ht="14.25" customHeight="1">
      <c r="G809" s="10"/>
    </row>
    <row r="810" ht="14.25" customHeight="1">
      <c r="G810" s="10"/>
    </row>
    <row r="811" ht="14.25" customHeight="1">
      <c r="G811" s="10"/>
    </row>
    <row r="812" ht="14.25" customHeight="1">
      <c r="G812" s="10"/>
    </row>
    <row r="813" ht="14.25" customHeight="1">
      <c r="G813" s="10"/>
    </row>
    <row r="814" ht="14.25" customHeight="1">
      <c r="G814" s="10"/>
    </row>
    <row r="815" ht="14.25" customHeight="1">
      <c r="G815" s="10"/>
    </row>
    <row r="816" ht="14.25" customHeight="1">
      <c r="G816" s="10"/>
    </row>
    <row r="817" ht="14.25" customHeight="1">
      <c r="G817" s="10"/>
    </row>
    <row r="818" ht="14.25" customHeight="1">
      <c r="G818" s="10"/>
    </row>
    <row r="819" ht="14.25" customHeight="1">
      <c r="G819" s="10"/>
    </row>
    <row r="820" ht="14.25" customHeight="1">
      <c r="G820" s="10"/>
    </row>
    <row r="821" ht="14.25" customHeight="1">
      <c r="G821" s="10"/>
    </row>
    <row r="822" ht="14.25" customHeight="1">
      <c r="G822" s="10"/>
    </row>
    <row r="823" ht="14.25" customHeight="1">
      <c r="G823" s="10"/>
    </row>
    <row r="824" ht="14.25" customHeight="1">
      <c r="G824" s="10"/>
    </row>
    <row r="825" ht="14.25" customHeight="1">
      <c r="G825" s="10"/>
    </row>
    <row r="826" ht="14.25" customHeight="1">
      <c r="G826" s="10"/>
    </row>
    <row r="827" ht="14.25" customHeight="1">
      <c r="G827" s="10"/>
    </row>
    <row r="828" ht="14.25" customHeight="1">
      <c r="G828" s="10"/>
    </row>
    <row r="829" ht="14.25" customHeight="1">
      <c r="G829" s="10"/>
    </row>
    <row r="830" ht="14.25" customHeight="1">
      <c r="G830" s="10"/>
    </row>
    <row r="831" ht="14.25" customHeight="1">
      <c r="G831" s="10"/>
    </row>
    <row r="832" ht="14.25" customHeight="1">
      <c r="G832" s="10"/>
    </row>
    <row r="833" ht="14.25" customHeight="1">
      <c r="G833" s="10"/>
    </row>
    <row r="834" ht="14.25" customHeight="1">
      <c r="G834" s="10"/>
    </row>
    <row r="835" ht="14.25" customHeight="1">
      <c r="G835" s="10"/>
    </row>
    <row r="836" ht="14.25" customHeight="1">
      <c r="G836" s="10"/>
    </row>
    <row r="837" ht="14.25" customHeight="1">
      <c r="G837" s="10"/>
    </row>
    <row r="838" ht="14.25" customHeight="1">
      <c r="G838" s="10"/>
    </row>
    <row r="839" ht="14.25" customHeight="1">
      <c r="G839" s="10"/>
    </row>
    <row r="840" ht="14.25" customHeight="1">
      <c r="G840" s="10"/>
    </row>
    <row r="841" ht="14.25" customHeight="1">
      <c r="G841" s="10"/>
    </row>
    <row r="842" ht="14.25" customHeight="1">
      <c r="G842" s="10"/>
    </row>
    <row r="843" ht="14.25" customHeight="1">
      <c r="G843" s="10"/>
    </row>
    <row r="844" ht="14.25" customHeight="1">
      <c r="G844" s="10"/>
    </row>
    <row r="845" ht="14.25" customHeight="1">
      <c r="G845" s="10"/>
    </row>
    <row r="846" ht="14.25" customHeight="1">
      <c r="G846" s="10"/>
    </row>
    <row r="847" ht="14.25" customHeight="1">
      <c r="G847" s="10"/>
    </row>
    <row r="848" ht="14.25" customHeight="1">
      <c r="G848" s="10"/>
    </row>
    <row r="849" ht="14.25" customHeight="1">
      <c r="G849" s="10"/>
    </row>
    <row r="850" ht="14.25" customHeight="1">
      <c r="G850" s="10"/>
    </row>
    <row r="851" ht="14.25" customHeight="1">
      <c r="G851" s="10"/>
    </row>
    <row r="852" ht="14.25" customHeight="1">
      <c r="G852" s="10"/>
    </row>
    <row r="853" ht="14.25" customHeight="1">
      <c r="G853" s="10"/>
    </row>
    <row r="854" ht="14.25" customHeight="1">
      <c r="G854" s="10"/>
    </row>
    <row r="855" ht="14.25" customHeight="1">
      <c r="G855" s="10"/>
    </row>
    <row r="856" ht="14.25" customHeight="1">
      <c r="G856" s="10"/>
    </row>
    <row r="857" ht="14.25" customHeight="1">
      <c r="G857" s="10"/>
    </row>
    <row r="858" ht="14.25" customHeight="1">
      <c r="G858" s="10"/>
    </row>
    <row r="859" ht="14.25" customHeight="1">
      <c r="G859" s="10"/>
    </row>
    <row r="860" ht="14.25" customHeight="1">
      <c r="G860" s="10"/>
    </row>
    <row r="861" ht="14.25" customHeight="1">
      <c r="G861" s="10"/>
    </row>
    <row r="862" ht="14.25" customHeight="1">
      <c r="G862" s="10"/>
    </row>
    <row r="863" ht="14.25" customHeight="1">
      <c r="G863" s="10"/>
    </row>
    <row r="864" ht="14.25" customHeight="1">
      <c r="G864" s="10"/>
    </row>
    <row r="865" ht="14.25" customHeight="1">
      <c r="G865" s="10"/>
    </row>
    <row r="866" ht="14.25" customHeight="1">
      <c r="G866" s="10"/>
    </row>
    <row r="867" ht="14.25" customHeight="1">
      <c r="G867" s="10"/>
    </row>
    <row r="868" ht="14.25" customHeight="1">
      <c r="G868" s="10"/>
    </row>
    <row r="869" ht="14.25" customHeight="1">
      <c r="G869" s="10"/>
    </row>
    <row r="870" ht="14.25" customHeight="1">
      <c r="G870" s="10"/>
    </row>
    <row r="871" ht="14.25" customHeight="1">
      <c r="G871" s="10"/>
    </row>
    <row r="872" ht="14.25" customHeight="1">
      <c r="G872" s="10"/>
    </row>
    <row r="873" ht="14.25" customHeight="1">
      <c r="G873" s="10"/>
    </row>
    <row r="874" ht="14.25" customHeight="1">
      <c r="G874" s="10"/>
    </row>
    <row r="875" ht="14.25" customHeight="1">
      <c r="G875" s="10"/>
    </row>
    <row r="876" ht="14.25" customHeight="1">
      <c r="G876" s="10"/>
    </row>
    <row r="877" ht="14.25" customHeight="1">
      <c r="G877" s="10"/>
    </row>
    <row r="878" ht="14.25" customHeight="1">
      <c r="G878" s="10"/>
    </row>
    <row r="879" ht="14.25" customHeight="1">
      <c r="G879" s="10"/>
    </row>
    <row r="880" ht="14.25" customHeight="1">
      <c r="G880" s="10"/>
    </row>
    <row r="881" ht="14.25" customHeight="1">
      <c r="G881" s="10"/>
    </row>
    <row r="882" ht="14.25" customHeight="1">
      <c r="G882" s="10"/>
    </row>
    <row r="883" ht="14.25" customHeight="1">
      <c r="G883" s="10"/>
    </row>
    <row r="884" ht="14.25" customHeight="1">
      <c r="G884" s="10"/>
    </row>
    <row r="885" ht="14.25" customHeight="1">
      <c r="G885" s="10"/>
    </row>
    <row r="886" ht="14.25" customHeight="1">
      <c r="G886" s="10"/>
    </row>
    <row r="887" ht="14.25" customHeight="1">
      <c r="G887" s="10"/>
    </row>
    <row r="888" ht="14.25" customHeight="1">
      <c r="G888" s="10"/>
    </row>
    <row r="889" ht="14.25" customHeight="1">
      <c r="G889" s="10"/>
    </row>
    <row r="890" ht="14.25" customHeight="1">
      <c r="G890" s="10"/>
    </row>
    <row r="891" ht="14.25" customHeight="1">
      <c r="G891" s="10"/>
    </row>
    <row r="892" ht="14.25" customHeight="1">
      <c r="G892" s="10"/>
    </row>
    <row r="893" ht="14.25" customHeight="1">
      <c r="G893" s="10"/>
    </row>
    <row r="894" ht="14.25" customHeight="1">
      <c r="G894" s="10"/>
    </row>
    <row r="895" ht="14.25" customHeight="1">
      <c r="G895" s="10"/>
    </row>
    <row r="896" ht="14.25" customHeight="1">
      <c r="G896" s="10"/>
    </row>
    <row r="897" ht="14.25" customHeight="1">
      <c r="G897" s="10"/>
    </row>
    <row r="898" ht="14.25" customHeight="1">
      <c r="G898" s="10"/>
    </row>
    <row r="899" ht="14.25" customHeight="1">
      <c r="G899" s="10"/>
    </row>
    <row r="900" ht="14.25" customHeight="1">
      <c r="G900" s="10"/>
    </row>
    <row r="901" ht="14.25" customHeight="1">
      <c r="G901" s="10"/>
    </row>
    <row r="902" ht="14.25" customHeight="1">
      <c r="G902" s="10"/>
    </row>
    <row r="903" ht="14.25" customHeight="1">
      <c r="G903" s="10"/>
    </row>
    <row r="904" ht="14.25" customHeight="1">
      <c r="G904" s="10"/>
    </row>
    <row r="905" ht="14.25" customHeight="1">
      <c r="G905" s="10"/>
    </row>
    <row r="906" ht="14.25" customHeight="1">
      <c r="G906" s="10"/>
    </row>
    <row r="907" ht="14.25" customHeight="1">
      <c r="G907" s="10"/>
    </row>
    <row r="908" ht="14.25" customHeight="1">
      <c r="G908" s="10"/>
    </row>
    <row r="909" ht="14.25" customHeight="1">
      <c r="G909" s="10"/>
    </row>
    <row r="910" ht="14.25" customHeight="1">
      <c r="G910" s="10"/>
    </row>
    <row r="911" ht="14.25" customHeight="1">
      <c r="G911" s="10"/>
    </row>
    <row r="912" ht="14.25" customHeight="1">
      <c r="G912" s="10"/>
    </row>
    <row r="913" ht="14.25" customHeight="1">
      <c r="G913" s="10"/>
    </row>
    <row r="914" ht="14.25" customHeight="1">
      <c r="G914" s="10"/>
    </row>
    <row r="915" ht="14.25" customHeight="1">
      <c r="G915" s="10"/>
    </row>
    <row r="916" ht="14.25" customHeight="1">
      <c r="G916" s="10"/>
    </row>
    <row r="917" ht="14.25" customHeight="1">
      <c r="G917" s="10"/>
    </row>
    <row r="918" ht="14.25" customHeight="1">
      <c r="G918" s="10"/>
    </row>
    <row r="919" ht="14.25" customHeight="1">
      <c r="G919" s="10"/>
    </row>
    <row r="920" ht="14.25" customHeight="1">
      <c r="G920" s="10"/>
    </row>
    <row r="921" ht="14.25" customHeight="1">
      <c r="G921" s="10"/>
    </row>
    <row r="922" ht="14.25" customHeight="1">
      <c r="G922" s="10"/>
    </row>
    <row r="923" ht="14.25" customHeight="1">
      <c r="G923" s="10"/>
    </row>
    <row r="924" ht="14.25" customHeight="1">
      <c r="G924" s="10"/>
    </row>
    <row r="925" ht="14.25" customHeight="1">
      <c r="G925" s="10"/>
    </row>
    <row r="926" ht="14.25" customHeight="1">
      <c r="G926" s="10"/>
    </row>
    <row r="927" ht="14.25" customHeight="1">
      <c r="G927" s="10"/>
    </row>
    <row r="928" ht="14.25" customHeight="1">
      <c r="G928" s="10"/>
    </row>
    <row r="929" ht="14.25" customHeight="1">
      <c r="G929" s="10"/>
    </row>
    <row r="930" ht="14.25" customHeight="1">
      <c r="G930" s="10"/>
    </row>
    <row r="931" ht="14.25" customHeight="1">
      <c r="G931" s="10"/>
    </row>
    <row r="932" ht="14.25" customHeight="1">
      <c r="G932" s="10"/>
    </row>
    <row r="933" ht="14.25" customHeight="1">
      <c r="G933" s="10"/>
    </row>
    <row r="934" ht="14.25" customHeight="1">
      <c r="G934" s="10"/>
    </row>
    <row r="935" ht="14.25" customHeight="1">
      <c r="G935" s="10"/>
    </row>
    <row r="936" ht="14.25" customHeight="1">
      <c r="G936" s="10"/>
    </row>
    <row r="937" ht="14.25" customHeight="1">
      <c r="G937" s="10"/>
    </row>
    <row r="938" ht="14.25" customHeight="1">
      <c r="G938" s="10"/>
    </row>
    <row r="939" ht="14.25" customHeight="1">
      <c r="G939" s="10"/>
    </row>
    <row r="940" ht="14.25" customHeight="1">
      <c r="G940" s="10"/>
    </row>
    <row r="941" ht="14.25" customHeight="1">
      <c r="G941" s="10"/>
    </row>
    <row r="942" ht="14.25" customHeight="1">
      <c r="G942" s="10"/>
    </row>
    <row r="943" ht="14.25" customHeight="1">
      <c r="G943" s="10"/>
    </row>
    <row r="944" ht="14.25" customHeight="1">
      <c r="G944" s="10"/>
    </row>
    <row r="945" ht="14.25" customHeight="1">
      <c r="G945" s="10"/>
    </row>
    <row r="946" ht="14.25" customHeight="1">
      <c r="G946" s="10"/>
    </row>
    <row r="947" ht="14.25" customHeight="1">
      <c r="G947" s="10"/>
    </row>
    <row r="948" ht="14.25" customHeight="1">
      <c r="G948" s="10"/>
    </row>
    <row r="949" ht="14.25" customHeight="1">
      <c r="G949" s="10"/>
    </row>
    <row r="950" ht="14.25" customHeight="1">
      <c r="G950" s="10"/>
    </row>
    <row r="951" ht="14.25" customHeight="1">
      <c r="G951" s="10"/>
    </row>
    <row r="952" ht="14.25" customHeight="1">
      <c r="G952" s="10"/>
    </row>
    <row r="953" ht="14.25" customHeight="1">
      <c r="G953" s="10"/>
    </row>
    <row r="954" ht="14.25" customHeight="1">
      <c r="G954" s="10"/>
    </row>
    <row r="955" ht="14.25" customHeight="1">
      <c r="G955" s="10"/>
    </row>
    <row r="956" ht="14.25" customHeight="1">
      <c r="G956" s="10"/>
    </row>
    <row r="957" ht="14.25" customHeight="1">
      <c r="G957" s="10"/>
    </row>
    <row r="958" ht="14.25" customHeight="1">
      <c r="G958" s="10"/>
    </row>
    <row r="959" ht="14.25" customHeight="1">
      <c r="G959" s="10"/>
    </row>
    <row r="960" ht="14.25" customHeight="1">
      <c r="G960" s="10"/>
    </row>
    <row r="961" ht="14.25" customHeight="1">
      <c r="G961" s="10"/>
    </row>
    <row r="962" ht="14.25" customHeight="1">
      <c r="G962" s="10"/>
    </row>
    <row r="963" ht="14.25" customHeight="1">
      <c r="G963" s="10"/>
    </row>
    <row r="964" ht="14.25" customHeight="1">
      <c r="G964" s="10"/>
    </row>
    <row r="965" ht="14.25" customHeight="1">
      <c r="G965" s="10"/>
    </row>
    <row r="966" ht="14.25" customHeight="1">
      <c r="G966" s="10"/>
    </row>
    <row r="967" ht="14.25" customHeight="1">
      <c r="G967" s="10"/>
    </row>
    <row r="968" ht="14.25" customHeight="1">
      <c r="G968" s="10"/>
    </row>
    <row r="969" ht="14.25" customHeight="1">
      <c r="G969" s="10"/>
    </row>
    <row r="970" ht="14.25" customHeight="1">
      <c r="G970" s="10"/>
    </row>
    <row r="971" ht="14.25" customHeight="1">
      <c r="G971" s="10"/>
    </row>
    <row r="972" ht="14.25" customHeight="1">
      <c r="G972" s="10"/>
    </row>
    <row r="973" ht="14.25" customHeight="1">
      <c r="G973" s="10"/>
    </row>
    <row r="974" ht="14.25" customHeight="1">
      <c r="G974" s="10"/>
    </row>
    <row r="975" ht="14.25" customHeight="1">
      <c r="G975" s="10"/>
    </row>
    <row r="976" ht="14.25" customHeight="1">
      <c r="G976" s="10"/>
    </row>
    <row r="977" ht="14.25" customHeight="1">
      <c r="G977" s="10"/>
    </row>
    <row r="978" ht="14.25" customHeight="1">
      <c r="G978" s="10"/>
    </row>
    <row r="979" ht="14.25" customHeight="1">
      <c r="G979" s="10"/>
    </row>
    <row r="980" ht="14.25" customHeight="1">
      <c r="G980" s="10"/>
    </row>
    <row r="981" ht="14.25" customHeight="1">
      <c r="G981" s="10"/>
    </row>
    <row r="982" ht="14.25" customHeight="1">
      <c r="G982" s="10"/>
    </row>
    <row r="983" ht="14.25" customHeight="1">
      <c r="G983" s="10"/>
    </row>
    <row r="984" ht="14.25" customHeight="1">
      <c r="G984" s="10"/>
    </row>
    <row r="985" ht="14.25" customHeight="1">
      <c r="G985" s="10"/>
    </row>
    <row r="986" ht="14.25" customHeight="1">
      <c r="G986" s="10"/>
    </row>
    <row r="987" ht="14.25" customHeight="1">
      <c r="G987" s="10"/>
    </row>
    <row r="988" ht="14.25" customHeight="1">
      <c r="G988" s="10"/>
    </row>
    <row r="989" ht="14.25" customHeight="1">
      <c r="G989" s="10"/>
    </row>
    <row r="990" ht="14.25" customHeight="1">
      <c r="G990" s="10"/>
    </row>
    <row r="991" ht="14.25" customHeight="1">
      <c r="G991" s="10"/>
    </row>
    <row r="992" ht="14.25" customHeight="1">
      <c r="G992" s="10"/>
    </row>
    <row r="993" ht="14.25" customHeight="1">
      <c r="G993" s="10"/>
    </row>
    <row r="994" ht="14.25" customHeight="1">
      <c r="G994" s="10"/>
    </row>
    <row r="995" ht="14.25" customHeight="1">
      <c r="G995" s="10"/>
    </row>
    <row r="996" ht="14.25" customHeight="1">
      <c r="G996" s="10"/>
    </row>
    <row r="997" ht="14.25" customHeight="1">
      <c r="G997" s="10"/>
    </row>
    <row r="998" ht="14.25" customHeight="1">
      <c r="G998" s="10"/>
    </row>
    <row r="999" ht="14.25" customHeight="1">
      <c r="G999" s="10"/>
    </row>
    <row r="1000" ht="14.25" customHeight="1">
      <c r="G1000" s="10"/>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75"/>
    <col customWidth="1" min="2" max="3" width="7.63"/>
    <col customWidth="1" min="4" max="4" width="8.38"/>
    <col customWidth="1" min="5" max="6" width="7.63"/>
    <col customWidth="1" min="7" max="7" width="11.38"/>
    <col customWidth="1" min="8" max="9" width="7.63"/>
    <col customWidth="1" min="10" max="10" width="8.38"/>
    <col customWidth="1" min="11" max="26" width="7.63"/>
  </cols>
  <sheetData>
    <row r="1" ht="14.25" customHeight="1">
      <c r="A1" s="1" t="s">
        <v>0</v>
      </c>
      <c r="B1" s="1" t="s">
        <v>1</v>
      </c>
      <c r="C1" s="2" t="s">
        <v>2</v>
      </c>
      <c r="D1" s="2" t="s">
        <v>3</v>
      </c>
      <c r="E1" s="1" t="s">
        <v>4</v>
      </c>
      <c r="F1" s="1" t="s">
        <v>5</v>
      </c>
      <c r="G1" s="1" t="s">
        <v>0</v>
      </c>
      <c r="H1" s="1" t="s">
        <v>1</v>
      </c>
      <c r="I1" s="2" t="s">
        <v>2</v>
      </c>
      <c r="J1" s="2" t="s">
        <v>3</v>
      </c>
      <c r="K1" s="1" t="s">
        <v>4</v>
      </c>
      <c r="L1" s="1" t="s">
        <v>5</v>
      </c>
    </row>
    <row r="2" ht="14.25" customHeight="1">
      <c r="A2" s="3" t="s">
        <v>31</v>
      </c>
      <c r="B2" s="3">
        <v>7.0</v>
      </c>
      <c r="C2" s="4">
        <v>45.0</v>
      </c>
      <c r="D2" s="4">
        <f t="shared" ref="D2:D17" si="1">B2*C2</f>
        <v>315</v>
      </c>
      <c r="E2" s="1" t="s">
        <v>66</v>
      </c>
      <c r="F2" s="1" t="s">
        <v>67</v>
      </c>
      <c r="G2" s="3" t="s">
        <v>31</v>
      </c>
      <c r="H2" s="3">
        <f>42+60-7</f>
        <v>95</v>
      </c>
      <c r="I2" s="4">
        <v>45.0</v>
      </c>
      <c r="J2" s="4">
        <f t="shared" ref="J2:J3" si="2">H2*I2</f>
        <v>4275</v>
      </c>
      <c r="K2" s="1" t="s">
        <v>66</v>
      </c>
      <c r="L2" s="1" t="s">
        <v>67</v>
      </c>
    </row>
    <row r="3" ht="14.25" customHeight="1">
      <c r="A3" s="5" t="s">
        <v>37</v>
      </c>
      <c r="B3" s="5">
        <v>60.0</v>
      </c>
      <c r="C3" s="2">
        <v>20.0</v>
      </c>
      <c r="D3" s="2">
        <f t="shared" si="1"/>
        <v>1200</v>
      </c>
      <c r="E3" s="1" t="s">
        <v>68</v>
      </c>
      <c r="F3" s="1" t="s">
        <v>67</v>
      </c>
      <c r="G3" s="5" t="s">
        <v>43</v>
      </c>
      <c r="H3" s="5">
        <f>5*(52-7)</f>
        <v>225</v>
      </c>
      <c r="I3" s="2">
        <v>4.3</v>
      </c>
      <c r="J3" s="2">
        <f t="shared" si="2"/>
        <v>967.5</v>
      </c>
      <c r="K3" s="1" t="s">
        <v>69</v>
      </c>
      <c r="L3" s="1" t="s">
        <v>67</v>
      </c>
    </row>
    <row r="4" ht="14.25" customHeight="1">
      <c r="A4" s="5" t="s">
        <v>34</v>
      </c>
      <c r="B4" s="5">
        <v>1.0</v>
      </c>
      <c r="C4" s="2">
        <v>2800.0</v>
      </c>
      <c r="D4" s="2">
        <f t="shared" si="1"/>
        <v>2800</v>
      </c>
      <c r="E4" s="1" t="s">
        <v>35</v>
      </c>
      <c r="F4" s="1" t="s">
        <v>70</v>
      </c>
      <c r="G4" s="1" t="s">
        <v>29</v>
      </c>
      <c r="I4" s="2"/>
      <c r="J4" s="2">
        <f>SUM(J2:J3)</f>
        <v>5242.5</v>
      </c>
    </row>
    <row r="5" ht="14.25" customHeight="1">
      <c r="A5" s="5" t="s">
        <v>43</v>
      </c>
      <c r="B5" s="5">
        <f>5*7</f>
        <v>35</v>
      </c>
      <c r="C5" s="2">
        <v>4.3</v>
      </c>
      <c r="D5" s="2">
        <f t="shared" si="1"/>
        <v>150.5</v>
      </c>
      <c r="E5" s="1" t="s">
        <v>69</v>
      </c>
      <c r="F5" s="1" t="s">
        <v>67</v>
      </c>
    </row>
    <row r="6" ht="14.25" customHeight="1">
      <c r="A6" s="5" t="s">
        <v>45</v>
      </c>
      <c r="B6" s="5">
        <v>1.0</v>
      </c>
      <c r="C6" s="2">
        <v>900.0</v>
      </c>
      <c r="D6" s="2">
        <f t="shared" si="1"/>
        <v>900</v>
      </c>
      <c r="E6" s="1" t="s">
        <v>46</v>
      </c>
      <c r="F6" s="1" t="s">
        <v>71</v>
      </c>
    </row>
    <row r="7" ht="14.25" customHeight="1">
      <c r="A7" s="5" t="s">
        <v>40</v>
      </c>
      <c r="B7" s="5">
        <v>1.5</v>
      </c>
      <c r="C7" s="2">
        <v>2000.0</v>
      </c>
      <c r="D7" s="2">
        <f t="shared" si="1"/>
        <v>3000</v>
      </c>
      <c r="E7" s="1" t="s">
        <v>41</v>
      </c>
      <c r="F7" s="1" t="s">
        <v>70</v>
      </c>
    </row>
    <row r="8" ht="14.25" customHeight="1">
      <c r="A8" s="5" t="s">
        <v>47</v>
      </c>
      <c r="B8" s="5">
        <v>2.0</v>
      </c>
      <c r="C8" s="2">
        <v>500.0</v>
      </c>
      <c r="D8" s="2">
        <f t="shared" si="1"/>
        <v>1000</v>
      </c>
      <c r="E8" s="1" t="s">
        <v>72</v>
      </c>
      <c r="F8" s="1" t="s">
        <v>49</v>
      </c>
    </row>
    <row r="9" ht="14.25" customHeight="1">
      <c r="A9" s="5" t="s">
        <v>50</v>
      </c>
      <c r="B9" s="5">
        <v>2.0</v>
      </c>
      <c r="C9" s="2">
        <v>100.0</v>
      </c>
      <c r="D9" s="2">
        <f t="shared" si="1"/>
        <v>200</v>
      </c>
      <c r="E9" s="1" t="s">
        <v>72</v>
      </c>
      <c r="F9" s="1" t="s">
        <v>49</v>
      </c>
    </row>
    <row r="10" ht="14.25" customHeight="1">
      <c r="A10" s="5" t="s">
        <v>52</v>
      </c>
      <c r="B10" s="5">
        <v>1.0</v>
      </c>
      <c r="C10" s="2">
        <v>300.0</v>
      </c>
      <c r="D10" s="2">
        <f t="shared" si="1"/>
        <v>300</v>
      </c>
      <c r="E10" s="1" t="s">
        <v>53</v>
      </c>
      <c r="F10" s="1" t="s">
        <v>49</v>
      </c>
    </row>
    <row r="11" ht="14.25" customHeight="1">
      <c r="A11" s="5" t="s">
        <v>54</v>
      </c>
      <c r="B11" s="5">
        <v>2.0</v>
      </c>
      <c r="C11" s="2">
        <v>50.0</v>
      </c>
      <c r="D11" s="2">
        <f t="shared" si="1"/>
        <v>100</v>
      </c>
      <c r="E11" s="1" t="s">
        <v>73</v>
      </c>
      <c r="F11" s="1" t="s">
        <v>49</v>
      </c>
    </row>
    <row r="12" ht="14.25" customHeight="1">
      <c r="A12" s="5" t="s">
        <v>56</v>
      </c>
      <c r="B12" s="5">
        <v>50.0</v>
      </c>
      <c r="C12" s="2">
        <v>0.5</v>
      </c>
      <c r="D12" s="2">
        <f t="shared" si="1"/>
        <v>25</v>
      </c>
      <c r="E12" s="1" t="s">
        <v>74</v>
      </c>
      <c r="F12" s="1" t="s">
        <v>49</v>
      </c>
    </row>
    <row r="13" ht="14.25" customHeight="1">
      <c r="A13" s="5" t="s">
        <v>58</v>
      </c>
      <c r="B13" s="5">
        <v>1.0</v>
      </c>
      <c r="C13" s="2">
        <v>35.0</v>
      </c>
      <c r="D13" s="2">
        <f t="shared" si="1"/>
        <v>35</v>
      </c>
      <c r="E13" s="1" t="s">
        <v>59</v>
      </c>
      <c r="F13" s="1" t="s">
        <v>49</v>
      </c>
    </row>
    <row r="14" ht="14.25" customHeight="1">
      <c r="A14" s="5" t="s">
        <v>60</v>
      </c>
      <c r="B14" s="5">
        <v>1.0</v>
      </c>
      <c r="C14" s="2">
        <v>200.0</v>
      </c>
      <c r="D14" s="2">
        <f t="shared" si="1"/>
        <v>200</v>
      </c>
      <c r="E14" s="1" t="s">
        <v>61</v>
      </c>
      <c r="F14" s="1" t="s">
        <v>49</v>
      </c>
    </row>
    <row r="15" ht="14.25" customHeight="1">
      <c r="A15" s="5" t="s">
        <v>62</v>
      </c>
      <c r="B15" s="5">
        <v>1.0</v>
      </c>
      <c r="C15" s="2">
        <v>10.0</v>
      </c>
      <c r="D15" s="2">
        <f t="shared" si="1"/>
        <v>10</v>
      </c>
      <c r="E15" s="1" t="s">
        <v>63</v>
      </c>
      <c r="F15" s="1" t="s">
        <v>49</v>
      </c>
    </row>
    <row r="16" ht="14.25" customHeight="1">
      <c r="A16" s="5" t="s">
        <v>64</v>
      </c>
      <c r="B16" s="5">
        <v>2.0</v>
      </c>
      <c r="C16" s="2">
        <v>30.0</v>
      </c>
      <c r="D16" s="2">
        <f t="shared" si="1"/>
        <v>60</v>
      </c>
      <c r="E16" s="1" t="s">
        <v>63</v>
      </c>
      <c r="F16" s="1" t="s">
        <v>49</v>
      </c>
    </row>
    <row r="17" ht="14.25" customHeight="1">
      <c r="A17" s="8" t="s">
        <v>27</v>
      </c>
      <c r="B17" s="8">
        <v>1.0</v>
      </c>
      <c r="C17" s="9">
        <v>300.0</v>
      </c>
      <c r="D17" s="9">
        <f t="shared" si="1"/>
        <v>300</v>
      </c>
      <c r="E17" s="1" t="s">
        <v>65</v>
      </c>
      <c r="F17" s="1" t="s">
        <v>49</v>
      </c>
    </row>
    <row r="18" ht="14.25" customHeight="1">
      <c r="A18" s="1" t="s">
        <v>29</v>
      </c>
      <c r="C18" s="2"/>
      <c r="D18" s="2">
        <f>SUM(D2:D17)</f>
        <v>10595.5</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3" width="7.63"/>
    <col customWidth="1" min="4" max="4" width="8.38"/>
    <col customWidth="1" min="5" max="6" width="7.63"/>
    <col customWidth="1" min="7" max="7" width="15.75"/>
    <col customWidth="1" min="8" max="26" width="7.63"/>
  </cols>
  <sheetData>
    <row r="1" ht="14.25" customHeight="1">
      <c r="A1" s="1" t="s">
        <v>0</v>
      </c>
      <c r="B1" s="1" t="s">
        <v>1</v>
      </c>
      <c r="C1" s="2" t="s">
        <v>2</v>
      </c>
      <c r="D1" s="2" t="s">
        <v>3</v>
      </c>
      <c r="E1" s="1" t="s">
        <v>4</v>
      </c>
      <c r="F1" s="1" t="s">
        <v>5</v>
      </c>
      <c r="G1" s="1" t="s">
        <v>0</v>
      </c>
      <c r="H1" s="1" t="s">
        <v>1</v>
      </c>
      <c r="I1" s="2" t="s">
        <v>2</v>
      </c>
      <c r="J1" s="2" t="s">
        <v>3</v>
      </c>
      <c r="K1" s="1" t="s">
        <v>4</v>
      </c>
      <c r="L1" s="1" t="s">
        <v>5</v>
      </c>
    </row>
    <row r="2" ht="14.25" customHeight="1">
      <c r="A2" s="3" t="s">
        <v>31</v>
      </c>
      <c r="B2" s="3">
        <f>42+60</f>
        <v>102</v>
      </c>
      <c r="C2" s="4">
        <v>45.0</v>
      </c>
      <c r="D2" s="4">
        <f t="shared" ref="D2:D7" si="1">B2*C2</f>
        <v>4590</v>
      </c>
      <c r="E2" s="1" t="s">
        <v>66</v>
      </c>
      <c r="F2" s="1" t="s">
        <v>75</v>
      </c>
      <c r="G2" s="5" t="s">
        <v>47</v>
      </c>
      <c r="H2" s="5">
        <v>2.0</v>
      </c>
      <c r="I2" s="2">
        <v>500.0</v>
      </c>
      <c r="J2" s="2">
        <f t="shared" ref="J2:J11" si="2">H2*I2</f>
        <v>1000</v>
      </c>
      <c r="K2" s="1" t="s">
        <v>72</v>
      </c>
    </row>
    <row r="3" ht="14.25" customHeight="1">
      <c r="A3" s="5" t="s">
        <v>37</v>
      </c>
      <c r="B3" s="5">
        <v>60.0</v>
      </c>
      <c r="C3" s="2">
        <v>20.0</v>
      </c>
      <c r="D3" s="2">
        <f t="shared" si="1"/>
        <v>1200</v>
      </c>
      <c r="E3" s="1" t="s">
        <v>68</v>
      </c>
      <c r="F3" s="1" t="s">
        <v>67</v>
      </c>
      <c r="G3" s="5" t="s">
        <v>50</v>
      </c>
      <c r="H3" s="5">
        <v>2.0</v>
      </c>
      <c r="I3" s="2">
        <v>100.0</v>
      </c>
      <c r="J3" s="2">
        <f t="shared" si="2"/>
        <v>200</v>
      </c>
      <c r="K3" s="1" t="s">
        <v>72</v>
      </c>
    </row>
    <row r="4" ht="14.25" customHeight="1">
      <c r="A4" s="5" t="s">
        <v>34</v>
      </c>
      <c r="B4" s="5">
        <v>1.0</v>
      </c>
      <c r="C4" s="2">
        <v>2800.0</v>
      </c>
      <c r="D4" s="2">
        <f t="shared" si="1"/>
        <v>2800</v>
      </c>
      <c r="E4" s="1" t="s">
        <v>35</v>
      </c>
      <c r="F4" s="1" t="s">
        <v>70</v>
      </c>
      <c r="G4" s="5" t="s">
        <v>52</v>
      </c>
      <c r="H4" s="5">
        <v>1.0</v>
      </c>
      <c r="I4" s="2">
        <v>300.0</v>
      </c>
      <c r="J4" s="2">
        <f t="shared" si="2"/>
        <v>300</v>
      </c>
      <c r="K4" s="1" t="s">
        <v>53</v>
      </c>
    </row>
    <row r="5" ht="14.25" customHeight="1">
      <c r="A5" s="5" t="s">
        <v>43</v>
      </c>
      <c r="B5" s="5">
        <f>5*52</f>
        <v>260</v>
      </c>
      <c r="C5" s="2">
        <v>4.3</v>
      </c>
      <c r="D5" s="2">
        <f t="shared" si="1"/>
        <v>1118</v>
      </c>
      <c r="E5" s="1" t="s">
        <v>69</v>
      </c>
      <c r="F5" s="1" t="s">
        <v>75</v>
      </c>
      <c r="G5" s="5" t="s">
        <v>54</v>
      </c>
      <c r="H5" s="5">
        <v>2.0</v>
      </c>
      <c r="I5" s="2">
        <v>50.0</v>
      </c>
      <c r="J5" s="2">
        <f t="shared" si="2"/>
        <v>100</v>
      </c>
      <c r="K5" s="1" t="s">
        <v>73</v>
      </c>
    </row>
    <row r="6" ht="14.25" customHeight="1">
      <c r="A6" s="5" t="s">
        <v>45</v>
      </c>
      <c r="B6" s="5">
        <v>1.0</v>
      </c>
      <c r="C6" s="2">
        <v>900.0</v>
      </c>
      <c r="D6" s="2">
        <f t="shared" si="1"/>
        <v>900</v>
      </c>
      <c r="E6" s="1" t="s">
        <v>46</v>
      </c>
      <c r="F6" s="1" t="s">
        <v>71</v>
      </c>
      <c r="G6" s="5" t="s">
        <v>56</v>
      </c>
      <c r="H6" s="5">
        <v>50.0</v>
      </c>
      <c r="I6" s="2">
        <v>0.5</v>
      </c>
      <c r="J6" s="2">
        <f t="shared" si="2"/>
        <v>25</v>
      </c>
      <c r="K6" s="1" t="s">
        <v>74</v>
      </c>
    </row>
    <row r="7" ht="14.25" customHeight="1">
      <c r="A7" s="5" t="s">
        <v>40</v>
      </c>
      <c r="B7" s="5">
        <v>1.5</v>
      </c>
      <c r="C7" s="2">
        <v>2000.0</v>
      </c>
      <c r="D7" s="2">
        <f t="shared" si="1"/>
        <v>3000</v>
      </c>
      <c r="E7" s="1" t="s">
        <v>41</v>
      </c>
      <c r="F7" s="1" t="s">
        <v>70</v>
      </c>
      <c r="G7" s="5" t="s">
        <v>58</v>
      </c>
      <c r="H7" s="5">
        <v>1.0</v>
      </c>
      <c r="I7" s="2">
        <v>35.0</v>
      </c>
      <c r="J7" s="2">
        <f t="shared" si="2"/>
        <v>35</v>
      </c>
      <c r="K7" s="1" t="s">
        <v>59</v>
      </c>
    </row>
    <row r="8" ht="14.25" customHeight="1">
      <c r="A8" s="1" t="s">
        <v>29</v>
      </c>
      <c r="C8" s="2"/>
      <c r="D8" s="2">
        <f>SUM(D2:D7)</f>
        <v>13608</v>
      </c>
      <c r="G8" s="5" t="s">
        <v>60</v>
      </c>
      <c r="H8" s="5">
        <v>1.0</v>
      </c>
      <c r="I8" s="2">
        <v>200.0</v>
      </c>
      <c r="J8" s="2">
        <f t="shared" si="2"/>
        <v>200</v>
      </c>
      <c r="K8" s="1" t="s">
        <v>61</v>
      </c>
    </row>
    <row r="9" ht="14.25" customHeight="1">
      <c r="G9" s="5" t="s">
        <v>62</v>
      </c>
      <c r="H9" s="5">
        <v>1.0</v>
      </c>
      <c r="I9" s="2">
        <v>10.0</v>
      </c>
      <c r="J9" s="2">
        <f t="shared" si="2"/>
        <v>10</v>
      </c>
      <c r="K9" s="1" t="s">
        <v>63</v>
      </c>
    </row>
    <row r="10" ht="14.25" customHeight="1">
      <c r="G10" s="5" t="s">
        <v>64</v>
      </c>
      <c r="H10" s="5">
        <v>2.0</v>
      </c>
      <c r="I10" s="2">
        <v>30.0</v>
      </c>
      <c r="J10" s="2">
        <f t="shared" si="2"/>
        <v>60</v>
      </c>
      <c r="K10" s="1" t="s">
        <v>63</v>
      </c>
    </row>
    <row r="11" ht="14.25" customHeight="1">
      <c r="G11" s="8" t="s">
        <v>27</v>
      </c>
      <c r="H11" s="8">
        <v>1.0</v>
      </c>
      <c r="I11" s="9">
        <v>300.0</v>
      </c>
      <c r="J11" s="9">
        <f t="shared" si="2"/>
        <v>300</v>
      </c>
      <c r="K11" s="1" t="s">
        <v>65</v>
      </c>
    </row>
    <row r="12" ht="14.25" customHeight="1">
      <c r="G12" s="1" t="s">
        <v>29</v>
      </c>
      <c r="I12" s="2"/>
      <c r="J12" s="2">
        <f>SUM(J2:J11)</f>
        <v>2230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2020-02-26T23:08:50Z</dcterms:created>
  <dc:creator>Katie Lauck</dc:creator>
</cp:coreProperties>
</file>