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rysta\Documents\Election\Election Files\2014 Nov General Election\"/>
    </mc:Choice>
  </mc:AlternateContent>
  <bookViews>
    <workbookView xWindow="0" yWindow="0" windowWidth="21600" windowHeight="9675" firstSheet="19" activeTab="22"/>
  </bookViews>
  <sheets>
    <sheet name="US SENATOR" sheetId="1" r:id="rId1"/>
    <sheet name="US REP" sheetId="4" r:id="rId2"/>
    <sheet name="GOVERNOR" sheetId="7" r:id="rId3"/>
    <sheet name="SEC STATE" sheetId="8" r:id="rId4"/>
    <sheet name="ATTY GENERAL" sheetId="15" r:id="rId5"/>
    <sheet name="STATE TREAS" sheetId="9" r:id="rId6"/>
    <sheet name="COMM INS" sheetId="10" r:id="rId7"/>
    <sheet name="STATE REP" sheetId="16" r:id="rId8"/>
    <sheet name="BD OF EDUC" sheetId="18" r:id="rId9"/>
    <sheet name="DISTRICT JUDGE" sheetId="17" r:id="rId10"/>
    <sheet name="CO COMM" sheetId="28" r:id="rId11"/>
    <sheet name="ALAMOTA TWP CLERK" sheetId="29" r:id="rId12"/>
    <sheet name="CHEY TWP CLERK " sheetId="30" r:id="rId13"/>
    <sheet name="Dighton Township Clerk" sheetId="41" r:id="rId14"/>
    <sheet name="IMP DISTRICT" sheetId="32" r:id="rId15"/>
    <sheet name="WH RCK TWP CLERK" sheetId="31" r:id="rId16"/>
    <sheet name="WILSON" sheetId="2" r:id="rId17"/>
    <sheet name="SUP COURT (1)" sheetId="19" r:id="rId18"/>
    <sheet name="APPEALS CRT (1,4)" sheetId="12" r:id="rId19"/>
    <sheet name="APPEALS CRT (5,7)" sheetId="40" r:id="rId20"/>
    <sheet name="APPEALS CRT (10,11)" sheetId="22" r:id="rId21"/>
    <sheet name="APPEALS CRT (12,13)" sheetId="24" r:id="rId22"/>
    <sheet name="CONST. AMEND QUESTION" sheetId="39" r:id="rId23"/>
  </sheets>
  <definedNames>
    <definedName name="_xlnm.Print_Area" localSheetId="11">'ALAMOTA TWP CLERK'!$A$1:$E$16</definedName>
    <definedName name="_xlnm.Print_Area" localSheetId="18">'APPEALS CRT (1,4)'!$A$1:$J$31</definedName>
    <definedName name="_xlnm.Print_Area" localSheetId="20">'APPEALS CRT (10,11)'!$A$1:$J$31</definedName>
    <definedName name="_xlnm.Print_Area" localSheetId="21">'APPEALS CRT (12,13)'!$A$1:$J$31</definedName>
    <definedName name="_xlnm.Print_Area" localSheetId="19">'APPEALS CRT (5,7)'!$A$1:$J$31</definedName>
    <definedName name="_xlnm.Print_Area" localSheetId="4">'ATTY GENERAL'!$A$4:$F$31</definedName>
    <definedName name="_xlnm.Print_Area" localSheetId="8">'BD OF EDUC'!$A$1:$D$31</definedName>
    <definedName name="_xlnm.Print_Area" localSheetId="12">'CHEY TWP CLERK '!$A$1:$E$16</definedName>
    <definedName name="_xlnm.Print_Area" localSheetId="10">'CO COMM'!$A$1:$E$29</definedName>
    <definedName name="_xlnm.Print_Area" localSheetId="6">'COMM INS'!$A$1:$F$31</definedName>
    <definedName name="_xlnm.Print_Area" localSheetId="22">'CONST. AMEND QUESTION'!$A$1:$G$31</definedName>
    <definedName name="_xlnm.Print_Area" localSheetId="13">'Dighton Township Clerk'!$A$1:$D$30</definedName>
    <definedName name="_xlnm.Print_Area" localSheetId="9">'DISTRICT JUDGE'!$A$1:$D$31</definedName>
    <definedName name="_xlnm.Print_Area" localSheetId="2">GOVERNOR!$A$1:$N$28</definedName>
    <definedName name="_xlnm.Print_Area" localSheetId="3">'SEC STATE'!$A$1:$F$31</definedName>
    <definedName name="_xlnm.Print_Area" localSheetId="7">'STATE REP'!$A$1:$D$31</definedName>
    <definedName name="_xlnm.Print_Area" localSheetId="5">'STATE TREAS'!$A$1:$F$31</definedName>
    <definedName name="_xlnm.Print_Area" localSheetId="17">'SUP COURT (1)'!$A$1:$J$31</definedName>
    <definedName name="_xlnm.Print_Area" localSheetId="1">'US REP'!$A$5:$J$28</definedName>
    <definedName name="_xlnm.Print_Area" localSheetId="15">'WH RCK TWP CLERK'!$A$1:$D$15</definedName>
    <definedName name="_xlnm.Print_Area" localSheetId="16">WILSON!$A$1:$E$15</definedName>
  </definedNames>
  <calcPr calcId="152511"/>
</workbook>
</file>

<file path=xl/calcChain.xml><?xml version="1.0" encoding="utf-8"?>
<calcChain xmlns="http://schemas.openxmlformats.org/spreadsheetml/2006/main">
  <c r="D14" i="32" l="1"/>
  <c r="C14" i="32"/>
  <c r="B14" i="32"/>
  <c r="D20" i="41"/>
  <c r="D15" i="41"/>
  <c r="B15" i="29"/>
  <c r="C29" i="28"/>
  <c r="B29" i="28"/>
  <c r="C28" i="28"/>
  <c r="B28" i="28"/>
  <c r="C23" i="28"/>
  <c r="B23" i="28"/>
  <c r="C18" i="28"/>
  <c r="B18" i="28"/>
  <c r="C13" i="28"/>
  <c r="B13" i="28"/>
  <c r="F16" i="39"/>
  <c r="G16" i="39"/>
  <c r="F21" i="39"/>
  <c r="G21" i="39"/>
  <c r="F26" i="39"/>
  <c r="G26" i="39"/>
  <c r="F31" i="39"/>
  <c r="G31" i="39"/>
  <c r="G11" i="39"/>
  <c r="F11" i="39"/>
  <c r="C31" i="39"/>
  <c r="B31" i="39"/>
  <c r="C26" i="39"/>
  <c r="B26" i="39"/>
  <c r="C21" i="39"/>
  <c r="B21" i="39"/>
  <c r="C16" i="39"/>
  <c r="B16" i="39"/>
  <c r="C11" i="39"/>
  <c r="B11" i="39"/>
  <c r="J31" i="24"/>
  <c r="I31" i="24"/>
  <c r="H31" i="24"/>
  <c r="G31" i="24"/>
  <c r="E31" i="24"/>
  <c r="D31" i="24"/>
  <c r="C31" i="24"/>
  <c r="B31" i="24"/>
  <c r="J26" i="24"/>
  <c r="I26" i="24"/>
  <c r="H26" i="24"/>
  <c r="G26" i="24"/>
  <c r="E26" i="24"/>
  <c r="D26" i="24"/>
  <c r="C26" i="24"/>
  <c r="B26" i="24"/>
  <c r="J21" i="24"/>
  <c r="I21" i="24"/>
  <c r="H21" i="24"/>
  <c r="G21" i="24"/>
  <c r="E21" i="24"/>
  <c r="D21" i="24"/>
  <c r="C21" i="24"/>
  <c r="B21" i="24"/>
  <c r="J16" i="24"/>
  <c r="I16" i="24"/>
  <c r="H16" i="24"/>
  <c r="G16" i="24"/>
  <c r="E16" i="24"/>
  <c r="D16" i="24"/>
  <c r="C16" i="24"/>
  <c r="B16" i="24"/>
  <c r="J11" i="24"/>
  <c r="I11" i="24"/>
  <c r="H11" i="24"/>
  <c r="G11" i="24"/>
  <c r="E11" i="24"/>
  <c r="D11" i="24"/>
  <c r="C11" i="24"/>
  <c r="B11" i="24"/>
  <c r="J31" i="22"/>
  <c r="I31" i="22"/>
  <c r="H31" i="22"/>
  <c r="G31" i="22"/>
  <c r="E31" i="22"/>
  <c r="D31" i="22"/>
  <c r="C31" i="22"/>
  <c r="B31" i="22"/>
  <c r="J26" i="22"/>
  <c r="I26" i="22"/>
  <c r="H26" i="22"/>
  <c r="G26" i="22"/>
  <c r="E26" i="22"/>
  <c r="D26" i="22"/>
  <c r="C26" i="22"/>
  <c r="B26" i="22"/>
  <c r="J21" i="22"/>
  <c r="I21" i="22"/>
  <c r="H21" i="22"/>
  <c r="G21" i="22"/>
  <c r="E21" i="22"/>
  <c r="D21" i="22"/>
  <c r="C21" i="22"/>
  <c r="B21" i="22"/>
  <c r="J16" i="22"/>
  <c r="I16" i="22"/>
  <c r="H16" i="22"/>
  <c r="G16" i="22"/>
  <c r="E16" i="22"/>
  <c r="D16" i="22"/>
  <c r="C16" i="22"/>
  <c r="B16" i="22"/>
  <c r="J11" i="22"/>
  <c r="I11" i="22"/>
  <c r="H11" i="22"/>
  <c r="G11" i="22"/>
  <c r="E11" i="22"/>
  <c r="D11" i="22"/>
  <c r="C11" i="22"/>
  <c r="B11" i="22"/>
  <c r="J31" i="40"/>
  <c r="I31" i="40"/>
  <c r="H31" i="40"/>
  <c r="G31" i="40"/>
  <c r="E31" i="40"/>
  <c r="D31" i="40"/>
  <c r="C31" i="40"/>
  <c r="B31" i="40"/>
  <c r="J26" i="40"/>
  <c r="I26" i="40"/>
  <c r="H26" i="40"/>
  <c r="G26" i="40"/>
  <c r="E26" i="40"/>
  <c r="D26" i="40"/>
  <c r="C26" i="40"/>
  <c r="B26" i="40"/>
  <c r="J21" i="40"/>
  <c r="I21" i="40"/>
  <c r="H21" i="40"/>
  <c r="G21" i="40"/>
  <c r="E21" i="40"/>
  <c r="D21" i="40"/>
  <c r="C21" i="40"/>
  <c r="B21" i="40"/>
  <c r="J16" i="40"/>
  <c r="I16" i="40"/>
  <c r="H16" i="40"/>
  <c r="G16" i="40"/>
  <c r="E16" i="40"/>
  <c r="D16" i="40"/>
  <c r="C16" i="40"/>
  <c r="B16" i="40"/>
  <c r="J11" i="40"/>
  <c r="I11" i="40"/>
  <c r="H11" i="40"/>
  <c r="G11" i="40"/>
  <c r="E11" i="40"/>
  <c r="D11" i="40"/>
  <c r="C11" i="40"/>
  <c r="B11" i="40"/>
  <c r="J31" i="12"/>
  <c r="I31" i="12"/>
  <c r="H31" i="12"/>
  <c r="G31" i="12"/>
  <c r="E31" i="12"/>
  <c r="D31" i="12"/>
  <c r="C31" i="12"/>
  <c r="B31" i="12"/>
  <c r="J26" i="12"/>
  <c r="I26" i="12"/>
  <c r="H26" i="12"/>
  <c r="G26" i="12"/>
  <c r="E26" i="12"/>
  <c r="D26" i="12"/>
  <c r="C26" i="12"/>
  <c r="B26" i="12"/>
  <c r="J21" i="12"/>
  <c r="I21" i="12"/>
  <c r="H21" i="12"/>
  <c r="G21" i="12"/>
  <c r="E21" i="12"/>
  <c r="D21" i="12"/>
  <c r="C21" i="12"/>
  <c r="B21" i="12"/>
  <c r="J16" i="12"/>
  <c r="I16" i="12"/>
  <c r="H16" i="12"/>
  <c r="G16" i="12"/>
  <c r="E16" i="12"/>
  <c r="D16" i="12"/>
  <c r="C16" i="12"/>
  <c r="B16" i="12"/>
  <c r="J11" i="12"/>
  <c r="I11" i="12"/>
  <c r="H11" i="12"/>
  <c r="G11" i="12"/>
  <c r="E11" i="12"/>
  <c r="D11" i="12"/>
  <c r="C11" i="12"/>
  <c r="B11" i="12"/>
  <c r="J31" i="19"/>
  <c r="I31" i="19"/>
  <c r="H31" i="19"/>
  <c r="G31" i="19"/>
  <c r="J26" i="19"/>
  <c r="I26" i="19"/>
  <c r="H26" i="19"/>
  <c r="G26" i="19"/>
  <c r="J21" i="19"/>
  <c r="I21" i="19"/>
  <c r="H21" i="19"/>
  <c r="G21" i="19"/>
  <c r="J16" i="19"/>
  <c r="I16" i="19"/>
  <c r="H16" i="19"/>
  <c r="G16" i="19"/>
  <c r="J11" i="19"/>
  <c r="I11" i="19"/>
  <c r="H11" i="19"/>
  <c r="G11" i="19"/>
  <c r="E31" i="19"/>
  <c r="D31" i="19"/>
  <c r="C31" i="19"/>
  <c r="B31" i="19"/>
  <c r="E26" i="19"/>
  <c r="D26" i="19"/>
  <c r="C26" i="19"/>
  <c r="B26" i="19"/>
  <c r="E21" i="19"/>
  <c r="D21" i="19"/>
  <c r="C21" i="19"/>
  <c r="B21" i="19"/>
  <c r="E16" i="19"/>
  <c r="D16" i="19"/>
  <c r="C16" i="19"/>
  <c r="B16" i="19"/>
  <c r="E11" i="19"/>
  <c r="D11" i="19"/>
  <c r="C11" i="19"/>
  <c r="B11" i="19"/>
  <c r="D31" i="17"/>
  <c r="B31" i="17"/>
  <c r="D26" i="17"/>
  <c r="B26" i="17"/>
  <c r="D21" i="17"/>
  <c r="B21" i="17"/>
  <c r="D16" i="17"/>
  <c r="B16" i="17"/>
  <c r="D11" i="17"/>
  <c r="B11" i="17"/>
  <c r="D31" i="18"/>
  <c r="B31" i="18"/>
  <c r="D26" i="18"/>
  <c r="B26" i="18"/>
  <c r="D21" i="18"/>
  <c r="B21" i="18"/>
  <c r="D16" i="18"/>
  <c r="B16" i="18"/>
  <c r="D11" i="18"/>
  <c r="B11" i="18"/>
  <c r="D31" i="16"/>
  <c r="D26" i="16"/>
  <c r="D21" i="16"/>
  <c r="D16" i="16"/>
  <c r="D11" i="16"/>
  <c r="B31" i="16"/>
  <c r="B26" i="16"/>
  <c r="B21" i="16"/>
  <c r="B16" i="16"/>
  <c r="B11" i="16"/>
  <c r="F31" i="10"/>
  <c r="E31" i="10"/>
  <c r="C31" i="10"/>
  <c r="B31" i="10"/>
  <c r="F26" i="10"/>
  <c r="E26" i="10"/>
  <c r="C26" i="10"/>
  <c r="B26" i="10"/>
  <c r="F21" i="10"/>
  <c r="E21" i="10"/>
  <c r="C21" i="10"/>
  <c r="B21" i="10"/>
  <c r="F16" i="10"/>
  <c r="E16" i="10"/>
  <c r="C16" i="10"/>
  <c r="B16" i="10"/>
  <c r="F11" i="10"/>
  <c r="E11" i="10"/>
  <c r="C11" i="10"/>
  <c r="B11" i="10"/>
  <c r="F31" i="9"/>
  <c r="E31" i="9"/>
  <c r="C31" i="9"/>
  <c r="B31" i="9"/>
  <c r="F26" i="9"/>
  <c r="E26" i="9"/>
  <c r="C26" i="9"/>
  <c r="B26" i="9"/>
  <c r="F21" i="9"/>
  <c r="E21" i="9"/>
  <c r="C21" i="9"/>
  <c r="B21" i="9"/>
  <c r="F16" i="9"/>
  <c r="E16" i="9"/>
  <c r="C16" i="9"/>
  <c r="B16" i="9"/>
  <c r="F11" i="9"/>
  <c r="E11" i="9"/>
  <c r="C11" i="9"/>
  <c r="B11" i="9"/>
  <c r="F31" i="15"/>
  <c r="E31" i="15"/>
  <c r="C31" i="15"/>
  <c r="B31" i="15"/>
  <c r="F26" i="15"/>
  <c r="E26" i="15"/>
  <c r="C26" i="15"/>
  <c r="B26" i="15"/>
  <c r="F21" i="15"/>
  <c r="E21" i="15"/>
  <c r="C21" i="15"/>
  <c r="B21" i="15"/>
  <c r="F16" i="15"/>
  <c r="E16" i="15"/>
  <c r="C16" i="15"/>
  <c r="B16" i="15"/>
  <c r="F11" i="15"/>
  <c r="E11" i="15"/>
  <c r="C11" i="15"/>
  <c r="B11" i="15"/>
  <c r="F31" i="8"/>
  <c r="E31" i="8"/>
  <c r="F26" i="8"/>
  <c r="E26" i="8"/>
  <c r="F21" i="8"/>
  <c r="E21" i="8"/>
  <c r="F16" i="8"/>
  <c r="E16" i="8"/>
  <c r="F11" i="8"/>
  <c r="E11" i="8"/>
  <c r="C31" i="8"/>
  <c r="B31" i="8"/>
  <c r="C26" i="8"/>
  <c r="B26" i="8"/>
  <c r="C21" i="8"/>
  <c r="B21" i="8"/>
  <c r="C16" i="8"/>
  <c r="B16" i="8"/>
  <c r="C11" i="8"/>
  <c r="B11" i="8"/>
  <c r="N18" i="7"/>
  <c r="M18" i="7"/>
  <c r="L18" i="7"/>
  <c r="N13" i="7"/>
  <c r="M13" i="7"/>
  <c r="L13" i="7"/>
  <c r="I28" i="7"/>
  <c r="H28" i="7"/>
  <c r="G28" i="7"/>
  <c r="I23" i="7"/>
  <c r="H23" i="7"/>
  <c r="G23" i="7"/>
  <c r="I18" i="7"/>
  <c r="H18" i="7"/>
  <c r="G18" i="7"/>
  <c r="I13" i="7"/>
  <c r="H13" i="7"/>
  <c r="G13" i="7"/>
  <c r="D28" i="7"/>
  <c r="C28" i="7"/>
  <c r="B28" i="7"/>
  <c r="D23" i="7"/>
  <c r="C23" i="7"/>
  <c r="B23" i="7"/>
  <c r="D18" i="7"/>
  <c r="C18" i="7"/>
  <c r="B18" i="7"/>
  <c r="D13" i="7"/>
  <c r="C13" i="7"/>
  <c r="B13" i="7"/>
  <c r="G28" i="4" l="1"/>
  <c r="F28" i="4"/>
  <c r="G23" i="4"/>
  <c r="F23" i="4"/>
  <c r="J18" i="4"/>
  <c r="I18" i="4"/>
  <c r="J13" i="4"/>
  <c r="I13" i="4"/>
  <c r="G18" i="4"/>
  <c r="F18" i="4"/>
  <c r="G13" i="4"/>
  <c r="F13" i="4"/>
  <c r="C28" i="4"/>
  <c r="B28" i="4"/>
  <c r="C23" i="4"/>
  <c r="B23" i="4"/>
  <c r="C18" i="4"/>
  <c r="B18" i="4"/>
  <c r="C13" i="4"/>
  <c r="B13" i="4"/>
  <c r="N19" i="1"/>
  <c r="M19" i="1"/>
  <c r="L19" i="1"/>
  <c r="N14" i="1"/>
  <c r="M14" i="1"/>
  <c r="L14" i="1"/>
  <c r="I29" i="1"/>
  <c r="H29" i="1"/>
  <c r="G29" i="1"/>
  <c r="I24" i="1"/>
  <c r="H24" i="1"/>
  <c r="G24" i="1"/>
  <c r="I19" i="1"/>
  <c r="H19" i="1"/>
  <c r="G19" i="1"/>
  <c r="I14" i="1"/>
  <c r="H14" i="1"/>
  <c r="G14" i="1"/>
  <c r="D29" i="1" l="1"/>
  <c r="C29" i="1"/>
  <c r="B29" i="1"/>
  <c r="D24" i="1"/>
  <c r="C24" i="1"/>
  <c r="B24" i="1"/>
  <c r="D19" i="1"/>
  <c r="C19" i="1"/>
  <c r="B19" i="1"/>
  <c r="D14" i="1"/>
  <c r="C14" i="1"/>
  <c r="B14" i="1"/>
  <c r="B30" i="41" l="1"/>
  <c r="B25" i="41"/>
  <c r="B20" i="41"/>
  <c r="B15" i="41"/>
  <c r="D14" i="2" l="1"/>
  <c r="C14" i="2"/>
  <c r="B14" i="2"/>
  <c r="B15" i="31"/>
  <c r="B15" i="30"/>
</calcChain>
</file>

<file path=xl/sharedStrings.xml><?xml version="1.0" encoding="utf-8"?>
<sst xmlns="http://schemas.openxmlformats.org/spreadsheetml/2006/main" count="1638" uniqueCount="135">
  <si>
    <t>State of Kansas</t>
  </si>
  <si>
    <t>Abstract of Votes Cast in the General</t>
  </si>
  <si>
    <t>LANE County</t>
  </si>
  <si>
    <t>PRECINCT NAME</t>
  </si>
  <si>
    <t>For United States Senator</t>
  </si>
  <si>
    <t>Democratic</t>
  </si>
  <si>
    <t>Republican</t>
  </si>
  <si>
    <t>Libertarian</t>
  </si>
  <si>
    <t>Alamota Township</t>
  </si>
  <si>
    <t xml:space="preserve">     Advance</t>
  </si>
  <si>
    <t xml:space="preserve">     Provisional</t>
  </si>
  <si>
    <t>Dighton Township 1</t>
  </si>
  <si>
    <t>Dighton Township 2</t>
  </si>
  <si>
    <t>Dighton Township 3</t>
  </si>
  <si>
    <t>Dighton City 1</t>
  </si>
  <si>
    <t>Dighton City 2</t>
  </si>
  <si>
    <t>Dighton City 3</t>
  </si>
  <si>
    <t>Cheyenne</t>
  </si>
  <si>
    <t>White Rock Township</t>
  </si>
  <si>
    <t>Wilson Township</t>
  </si>
  <si>
    <t>TOTAL</t>
  </si>
  <si>
    <t>For United States Representative</t>
  </si>
  <si>
    <t>For Governor and Lieutenant Governor</t>
  </si>
  <si>
    <t>For Secretary of State</t>
  </si>
  <si>
    <t>Derek Schmidt</t>
  </si>
  <si>
    <t>For State Representative 118th District</t>
  </si>
  <si>
    <t>Don Hineman</t>
  </si>
  <si>
    <t>For District Judge 24th District</t>
  </si>
  <si>
    <t>For State Board of Education 5th District</t>
  </si>
  <si>
    <t>Sally Cauble</t>
  </si>
  <si>
    <t>Tom Malone</t>
  </si>
  <si>
    <t>For County Commissioner 1st District</t>
  </si>
  <si>
    <t>Wilbert Riebel</t>
  </si>
  <si>
    <t>For Township Clerk -Cheyenne</t>
  </si>
  <si>
    <t>Billie Barnett Jr.</t>
  </si>
  <si>
    <t>Republician</t>
  </si>
  <si>
    <t>For Township Clerk-Alamota</t>
  </si>
  <si>
    <t>For Township Clerk -White Rock</t>
  </si>
  <si>
    <t>For Lane County (Healy) Improvement District No. 1</t>
  </si>
  <si>
    <t>Stephen Fenster</t>
  </si>
  <si>
    <t>Reece W Roemer</t>
  </si>
  <si>
    <t>Vance Shay</t>
  </si>
  <si>
    <t xml:space="preserve"> </t>
  </si>
  <si>
    <t>For Commissioner of Insurance</t>
  </si>
  <si>
    <t>For State Treasurer</t>
  </si>
  <si>
    <t>Ron Estes</t>
  </si>
  <si>
    <t>Pat Roberts</t>
  </si>
  <si>
    <t>Randall Batson</t>
  </si>
  <si>
    <t>Greg Orman</t>
  </si>
  <si>
    <t>Independent</t>
  </si>
  <si>
    <t xml:space="preserve">  Election Night</t>
  </si>
  <si>
    <t>Advance</t>
  </si>
  <si>
    <t>Election Night</t>
  </si>
  <si>
    <t>White Rock</t>
  </si>
  <si>
    <t>Provisional</t>
  </si>
  <si>
    <t>Election held on the 4th day of November, 2014</t>
  </si>
  <si>
    <t>James E. Sherow</t>
  </si>
  <si>
    <t>Tim Hueskamp</t>
  </si>
  <si>
    <t>A.J. Kotich</t>
  </si>
  <si>
    <t>Election held on the 4th  day of November, 2014</t>
  </si>
  <si>
    <t>Carmen Alldritt</t>
  </si>
  <si>
    <t>Dennis Anderson</t>
  </si>
  <si>
    <t>Ken Selzer</t>
  </si>
  <si>
    <t>For Supreme Court Justice - Position 4 &amp; 6</t>
  </si>
  <si>
    <t>Positon 4</t>
  </si>
  <si>
    <t>Position 4</t>
  </si>
  <si>
    <t>Lee Johnson</t>
  </si>
  <si>
    <t>Position 6</t>
  </si>
  <si>
    <t>Kim R Schroeder</t>
  </si>
  <si>
    <t>Anthony J. Powell</t>
  </si>
  <si>
    <t>Michael B. Buser</t>
  </si>
  <si>
    <t>Curtis Hanna</t>
  </si>
  <si>
    <t>Lewie Bosley</t>
  </si>
  <si>
    <t>Election Day</t>
  </si>
  <si>
    <t>Robert Price</t>
  </si>
  <si>
    <t>Election held on the4th day of November, 2014</t>
  </si>
  <si>
    <t>Wilson Township Clerk</t>
  </si>
  <si>
    <t>Write In's</t>
  </si>
  <si>
    <t>Provisonal</t>
  </si>
  <si>
    <t>Patrick D. McAnany</t>
  </si>
  <si>
    <t>Cheyenne Township</t>
  </si>
  <si>
    <t>LANE COUNTY</t>
  </si>
  <si>
    <t>For Township Clerk - Dighton</t>
  </si>
  <si>
    <t>Howard Richards</t>
  </si>
  <si>
    <t>Dighton Twp 1</t>
  </si>
  <si>
    <t>Dighton Twp 2</t>
  </si>
  <si>
    <t>Dighton Twp 3</t>
  </si>
  <si>
    <t>Melissa Standridge</t>
  </si>
  <si>
    <t>Total</t>
  </si>
  <si>
    <t>White Rock Twp</t>
  </si>
  <si>
    <t>Wilson Twp</t>
  </si>
  <si>
    <t>Alamota Twp</t>
  </si>
  <si>
    <t>Cheyenne Twp</t>
  </si>
  <si>
    <t xml:space="preserve">Dighton Twp 3     </t>
  </si>
  <si>
    <t>Davis</t>
  </si>
  <si>
    <t>Brownback</t>
  </si>
  <si>
    <t>Umbehr</t>
  </si>
  <si>
    <t xml:space="preserve">PRECINCT  </t>
  </si>
  <si>
    <t xml:space="preserve"> Schodorf</t>
  </si>
  <si>
    <t xml:space="preserve"> Kobach</t>
  </si>
  <si>
    <t xml:space="preserve">  Kobach</t>
  </si>
  <si>
    <r>
      <rPr>
        <b/>
        <sz val="9"/>
        <rFont val="Arial"/>
        <family val="2"/>
      </rPr>
      <t>PRECINCT</t>
    </r>
    <r>
      <rPr>
        <sz val="9"/>
        <rFont val="Arial"/>
        <family val="2"/>
      </rPr>
      <t xml:space="preserve">  </t>
    </r>
  </si>
  <si>
    <t>A.J Kotich</t>
  </si>
  <si>
    <t xml:space="preserve"> For Attorney General</t>
  </si>
  <si>
    <t>Carmen Aldritt</t>
  </si>
  <si>
    <t>Bruce T. Gatterman</t>
  </si>
  <si>
    <t>Lane County</t>
  </si>
  <si>
    <r>
      <rPr>
        <b/>
        <sz val="9"/>
        <rFont val="Arial"/>
        <family val="2"/>
      </rPr>
      <t>Tota</t>
    </r>
    <r>
      <rPr>
        <sz val="9"/>
        <rFont val="Arial"/>
        <family val="2"/>
      </rPr>
      <t>l</t>
    </r>
  </si>
  <si>
    <t>YES</t>
  </si>
  <si>
    <t>NO</t>
  </si>
  <si>
    <t>Eric Rosen</t>
  </si>
  <si>
    <t xml:space="preserve"> Total</t>
  </si>
  <si>
    <t xml:space="preserve">For Court of Appeals For Judge  </t>
  </si>
  <si>
    <t>Positon 1</t>
  </si>
  <si>
    <t>Stephen D. Hill</t>
  </si>
  <si>
    <t>Position 1</t>
  </si>
  <si>
    <t>Henry W. Green</t>
  </si>
  <si>
    <t>Kim R. Schroeder</t>
  </si>
  <si>
    <t>Positon 5</t>
  </si>
  <si>
    <t>Position 7</t>
  </si>
  <si>
    <t>Position 5</t>
  </si>
  <si>
    <t>Positon 7</t>
  </si>
  <si>
    <t>Position 10</t>
  </si>
  <si>
    <t>Positon 11</t>
  </si>
  <si>
    <t>Position 11</t>
  </si>
  <si>
    <t>Positon 10</t>
  </si>
  <si>
    <t>PRECINCT</t>
  </si>
  <si>
    <t>Michael B Buser</t>
  </si>
  <si>
    <t>Michael Buser</t>
  </si>
  <si>
    <t>Position 12</t>
  </si>
  <si>
    <t>Position 13</t>
  </si>
  <si>
    <t>For Const Amendment Question</t>
  </si>
  <si>
    <t>Jimmy Eaton</t>
  </si>
  <si>
    <t>Stacy Lawrence</t>
  </si>
  <si>
    <t>Opal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</si>
</sst>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4"/>
      <name val="Arial"/>
    </font>
    <font>
      <sz val="8"/>
      <name val="Arial"/>
    </font>
    <font>
      <sz val="12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3" fillId="0" borderId="3" xfId="0" applyFont="1" applyBorder="1"/>
    <xf numFmtId="0" fontId="3" fillId="0" borderId="4" xfId="0" applyFont="1" applyBorder="1" applyAlignment="1">
      <alignment horizontal="centerContinuous"/>
    </xf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3" fillId="0" borderId="8" xfId="0" applyFont="1" applyBorder="1"/>
    <xf numFmtId="0" fontId="3" fillId="0" borderId="10" xfId="0" applyFont="1" applyBorder="1"/>
    <xf numFmtId="0" fontId="6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19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/>
    <xf numFmtId="0" fontId="8" fillId="0" borderId="4" xfId="0" applyFont="1" applyBorder="1" applyAlignment="1">
      <alignment horizontal="centerContinuous"/>
    </xf>
    <xf numFmtId="0" fontId="6" fillId="0" borderId="13" xfId="0" applyFont="1" applyBorder="1"/>
    <xf numFmtId="0" fontId="0" fillId="2" borderId="11" xfId="0" applyFill="1" applyBorder="1" applyAlignment="1">
      <alignment horizontal="right"/>
    </xf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3" borderId="11" xfId="0" applyFill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1" xfId="0" applyFill="1" applyBorder="1"/>
    <xf numFmtId="0" fontId="0" fillId="3" borderId="19" xfId="0" applyFill="1" applyBorder="1"/>
    <xf numFmtId="0" fontId="0" fillId="4" borderId="11" xfId="0" applyFill="1" applyBorder="1" applyAlignment="1">
      <alignment horizontal="right"/>
    </xf>
    <xf numFmtId="0" fontId="0" fillId="4" borderId="17" xfId="0" applyFill="1" applyBorder="1"/>
    <xf numFmtId="0" fontId="0" fillId="4" borderId="18" xfId="0" applyFill="1" applyBorder="1"/>
    <xf numFmtId="0" fontId="0" fillId="4" borderId="1" xfId="0" applyFill="1" applyBorder="1"/>
    <xf numFmtId="0" fontId="0" fillId="4" borderId="19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" xfId="0" applyFill="1" applyBorder="1"/>
    <xf numFmtId="0" fontId="0" fillId="0" borderId="19" xfId="0" applyFill="1" applyBorder="1"/>
    <xf numFmtId="0" fontId="0" fillId="0" borderId="0" xfId="0" applyFill="1"/>
    <xf numFmtId="0" fontId="0" fillId="4" borderId="17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7" fillId="4" borderId="17" xfId="0" applyFont="1" applyFill="1" applyBorder="1"/>
    <xf numFmtId="0" fontId="7" fillId="4" borderId="18" xfId="0" applyFont="1" applyFill="1" applyBorder="1"/>
    <xf numFmtId="0" fontId="7" fillId="4" borderId="1" xfId="0" applyFont="1" applyFill="1" applyBorder="1"/>
    <xf numFmtId="0" fontId="7" fillId="4" borderId="11" xfId="0" applyFont="1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6" fillId="0" borderId="11" xfId="0" applyFont="1" applyBorder="1" applyAlignment="1"/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/>
    <xf numFmtId="0" fontId="6" fillId="0" borderId="7" xfId="0" applyFont="1" applyBorder="1" applyAlignment="1">
      <alignment horizontal="center"/>
    </xf>
    <xf numFmtId="0" fontId="0" fillId="0" borderId="0" xfId="0" applyBorder="1"/>
    <xf numFmtId="0" fontId="3" fillId="0" borderId="17" xfId="0" applyFont="1" applyBorder="1" applyAlignment="1">
      <alignment horizontal="centerContinuous"/>
    </xf>
    <xf numFmtId="0" fontId="7" fillId="2" borderId="11" xfId="0" applyFont="1" applyFill="1" applyBorder="1" applyAlignment="1">
      <alignment horizontal="right"/>
    </xf>
    <xf numFmtId="0" fontId="4" fillId="0" borderId="3" xfId="0" applyFont="1" applyBorder="1"/>
    <xf numFmtId="0" fontId="7" fillId="2" borderId="17" xfId="0" applyFont="1" applyFill="1" applyBorder="1"/>
    <xf numFmtId="0" fontId="7" fillId="3" borderId="11" xfId="0" applyFont="1" applyFill="1" applyBorder="1" applyAlignment="1">
      <alignment horizontal="right"/>
    </xf>
    <xf numFmtId="0" fontId="7" fillId="3" borderId="17" xfId="0" applyFont="1" applyFill="1" applyBorder="1"/>
    <xf numFmtId="0" fontId="7" fillId="2" borderId="18" xfId="0" applyFont="1" applyFill="1" applyBorder="1"/>
    <xf numFmtId="0" fontId="7" fillId="2" borderId="1" xfId="0" applyFont="1" applyFill="1" applyBorder="1"/>
    <xf numFmtId="0" fontId="6" fillId="0" borderId="0" xfId="0" applyFont="1"/>
    <xf numFmtId="0" fontId="0" fillId="4" borderId="11" xfId="0" applyFill="1" applyBorder="1"/>
    <xf numFmtId="0" fontId="7" fillId="0" borderId="1" xfId="0" applyFont="1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0" fontId="0" fillId="4" borderId="2" xfId="0" applyFill="1" applyBorder="1" applyAlignment="1">
      <alignment horizontal="right"/>
    </xf>
    <xf numFmtId="0" fontId="9" fillId="0" borderId="16" xfId="0" applyFont="1" applyBorder="1" applyAlignment="1">
      <alignment vertical="center"/>
    </xf>
    <xf numFmtId="0" fontId="9" fillId="0" borderId="12" xfId="0" applyFont="1" applyBorder="1"/>
    <xf numFmtId="0" fontId="6" fillId="0" borderId="11" xfId="0" applyFont="1" applyBorder="1" applyAlignment="1">
      <alignment horizontal="right"/>
    </xf>
    <xf numFmtId="0" fontId="0" fillId="5" borderId="0" xfId="0" applyFill="1" applyBorder="1"/>
    <xf numFmtId="0" fontId="0" fillId="0" borderId="22" xfId="0" applyBorder="1"/>
    <xf numFmtId="0" fontId="0" fillId="2" borderId="22" xfId="0" applyFill="1" applyBorder="1"/>
    <xf numFmtId="0" fontId="0" fillId="3" borderId="22" xfId="0" applyFill="1" applyBorder="1"/>
    <xf numFmtId="0" fontId="0" fillId="4" borderId="22" xfId="0" applyFill="1" applyBorder="1"/>
    <xf numFmtId="0" fontId="7" fillId="6" borderId="11" xfId="0" applyFont="1" applyFill="1" applyBorder="1" applyAlignment="1">
      <alignment horizontal="right"/>
    </xf>
    <xf numFmtId="0" fontId="0" fillId="6" borderId="17" xfId="0" applyFill="1" applyBorder="1"/>
    <xf numFmtId="0" fontId="0" fillId="6" borderId="18" xfId="0" applyFill="1" applyBorder="1"/>
    <xf numFmtId="0" fontId="0" fillId="6" borderId="1" xfId="0" applyFill="1" applyBorder="1"/>
    <xf numFmtId="0" fontId="7" fillId="6" borderId="3" xfId="0" applyFont="1" applyFill="1" applyBorder="1" applyAlignment="1">
      <alignment horizontal="right"/>
    </xf>
    <xf numFmtId="0" fontId="0" fillId="6" borderId="3" xfId="0" applyFill="1" applyBorder="1"/>
    <xf numFmtId="0" fontId="0" fillId="6" borderId="21" xfId="0" applyFill="1" applyBorder="1"/>
    <xf numFmtId="0" fontId="6" fillId="6" borderId="23" xfId="0" applyFont="1" applyFill="1" applyBorder="1" applyAlignment="1">
      <alignment horizontal="right"/>
    </xf>
    <xf numFmtId="0" fontId="0" fillId="6" borderId="24" xfId="0" applyFill="1" applyBorder="1"/>
    <xf numFmtId="0" fontId="0" fillId="6" borderId="0" xfId="0" applyFill="1"/>
    <xf numFmtId="0" fontId="6" fillId="2" borderId="11" xfId="0" applyFont="1" applyFill="1" applyBorder="1" applyAlignment="1">
      <alignment horizontal="left"/>
    </xf>
    <xf numFmtId="0" fontId="0" fillId="6" borderId="11" xfId="0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5" fillId="0" borderId="28" xfId="0" applyFont="1" applyBorder="1" applyAlignment="1">
      <alignment vertical="center"/>
    </xf>
    <xf numFmtId="0" fontId="6" fillId="0" borderId="17" xfId="0" applyFont="1" applyBorder="1"/>
    <xf numFmtId="0" fontId="6" fillId="2" borderId="17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6" fillId="6" borderId="17" xfId="0" applyFont="1" applyFill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0" fillId="0" borderId="25" xfId="0" applyBorder="1"/>
    <xf numFmtId="0" fontId="0" fillId="2" borderId="25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7" fillId="2" borderId="25" xfId="0" applyFont="1" applyFill="1" applyBorder="1"/>
    <xf numFmtId="0" fontId="0" fillId="3" borderId="25" xfId="0" applyFill="1" applyBorder="1"/>
    <xf numFmtId="0" fontId="0" fillId="4" borderId="25" xfId="0" applyFill="1" applyBorder="1"/>
    <xf numFmtId="0" fontId="7" fillId="6" borderId="20" xfId="0" applyFont="1" applyFill="1" applyBorder="1"/>
    <xf numFmtId="0" fontId="1" fillId="0" borderId="0" xfId="0" applyFont="1" applyBorder="1"/>
    <xf numFmtId="0" fontId="3" fillId="0" borderId="0" xfId="0" applyFont="1" applyBorder="1"/>
    <xf numFmtId="0" fontId="4" fillId="0" borderId="14" xfId="0" applyFont="1" applyBorder="1"/>
    <xf numFmtId="0" fontId="0" fillId="0" borderId="30" xfId="0" applyBorder="1"/>
    <xf numFmtId="0" fontId="0" fillId="2" borderId="30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4" borderId="30" xfId="0" applyFill="1" applyBorder="1" applyAlignment="1">
      <alignment horizontal="right"/>
    </xf>
    <xf numFmtId="0" fontId="7" fillId="2" borderId="30" xfId="0" applyFont="1" applyFill="1" applyBorder="1"/>
    <xf numFmtId="0" fontId="0" fillId="3" borderId="30" xfId="0" applyFill="1" applyBorder="1"/>
    <xf numFmtId="0" fontId="0" fillId="4" borderId="30" xfId="0" applyFill="1" applyBorder="1"/>
    <xf numFmtId="0" fontId="7" fillId="6" borderId="30" xfId="0" applyFont="1" applyFill="1" applyBorder="1"/>
    <xf numFmtId="0" fontId="7" fillId="6" borderId="34" xfId="0" applyFont="1" applyFill="1" applyBorder="1"/>
    <xf numFmtId="0" fontId="0" fillId="0" borderId="0" xfId="0" applyFill="1" applyBorder="1"/>
    <xf numFmtId="0" fontId="6" fillId="0" borderId="17" xfId="0" applyFont="1" applyFill="1" applyBorder="1" applyAlignment="1">
      <alignment horizontal="right"/>
    </xf>
    <xf numFmtId="0" fontId="0" fillId="0" borderId="30" xfId="0" applyFill="1" applyBorder="1"/>
    <xf numFmtId="0" fontId="0" fillId="0" borderId="25" xfId="0" applyFill="1" applyBorder="1"/>
    <xf numFmtId="0" fontId="0" fillId="0" borderId="33" xfId="0" applyFill="1" applyBorder="1"/>
    <xf numFmtId="0" fontId="0" fillId="0" borderId="32" xfId="0" applyFill="1" applyBorder="1"/>
    <xf numFmtId="0" fontId="6" fillId="0" borderId="11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35" xfId="0" applyFont="1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31" xfId="0" applyFill="1" applyBorder="1"/>
    <xf numFmtId="0" fontId="0" fillId="6" borderId="7" xfId="0" applyFill="1" applyBorder="1"/>
    <xf numFmtId="0" fontId="0" fillId="6" borderId="36" xfId="0" applyFill="1" applyBorder="1"/>
    <xf numFmtId="0" fontId="6" fillId="0" borderId="37" xfId="0" applyFont="1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/>
    <xf numFmtId="0" fontId="7" fillId="0" borderId="37" xfId="0" applyFont="1" applyFill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6" fillId="0" borderId="33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0" fillId="0" borderId="43" xfId="0" applyBorder="1"/>
    <xf numFmtId="0" fontId="6" fillId="0" borderId="44" xfId="0" applyFont="1" applyBorder="1" applyAlignment="1">
      <alignment horizontal="center"/>
    </xf>
    <xf numFmtId="0" fontId="0" fillId="0" borderId="42" xfId="0" applyBorder="1"/>
    <xf numFmtId="0" fontId="6" fillId="0" borderId="45" xfId="0" applyFont="1" applyBorder="1" applyAlignment="1">
      <alignment horizontal="center"/>
    </xf>
    <xf numFmtId="0" fontId="10" fillId="0" borderId="12" xfId="0" applyFont="1" applyBorder="1"/>
    <xf numFmtId="0" fontId="10" fillId="0" borderId="4" xfId="0" applyFont="1" applyBorder="1" applyAlignment="1">
      <alignment horizontal="centerContinuous"/>
    </xf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/>
    <xf numFmtId="0" fontId="11" fillId="0" borderId="13" xfId="0" applyFont="1" applyBorder="1"/>
    <xf numFmtId="0" fontId="11" fillId="0" borderId="5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13" xfId="0" applyFont="1" applyBorder="1"/>
    <xf numFmtId="0" fontId="11" fillId="0" borderId="5" xfId="0" applyFont="1" applyBorder="1" applyAlignment="1">
      <alignment horizontal="center"/>
    </xf>
    <xf numFmtId="0" fontId="11" fillId="0" borderId="11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2" borderId="11" xfId="0" applyFont="1" applyFill="1" applyBorder="1" applyAlignment="1">
      <alignment horizontal="right"/>
    </xf>
    <xf numFmtId="0" fontId="10" fillId="2" borderId="17" xfId="0" applyFont="1" applyFill="1" applyBorder="1"/>
    <xf numFmtId="0" fontId="10" fillId="2" borderId="18" xfId="0" applyFont="1" applyFill="1" applyBorder="1"/>
    <xf numFmtId="0" fontId="10" fillId="3" borderId="11" xfId="0" applyFont="1" applyFill="1" applyBorder="1" applyAlignment="1">
      <alignment horizontal="right"/>
    </xf>
    <xf numFmtId="0" fontId="10" fillId="3" borderId="17" xfId="0" applyFont="1" applyFill="1" applyBorder="1"/>
    <xf numFmtId="0" fontId="10" fillId="3" borderId="18" xfId="0" applyFont="1" applyFill="1" applyBorder="1"/>
    <xf numFmtId="0" fontId="10" fillId="4" borderId="11" xfId="0" applyFont="1" applyFill="1" applyBorder="1" applyAlignment="1">
      <alignment horizontal="right"/>
    </xf>
    <xf numFmtId="0" fontId="10" fillId="4" borderId="17" xfId="0" applyFont="1" applyFill="1" applyBorder="1"/>
    <xf numFmtId="0" fontId="10" fillId="4" borderId="18" xfId="0" applyFont="1" applyFill="1" applyBorder="1"/>
    <xf numFmtId="0" fontId="10" fillId="2" borderId="17" xfId="0" applyFont="1" applyFill="1" applyBorder="1" applyAlignment="1">
      <alignment horizontal="right"/>
    </xf>
    <xf numFmtId="0" fontId="10" fillId="2" borderId="18" xfId="0" applyFont="1" applyFill="1" applyBorder="1" applyAlignment="1">
      <alignment horizontal="right"/>
    </xf>
    <xf numFmtId="0" fontId="10" fillId="3" borderId="17" xfId="0" applyFont="1" applyFill="1" applyBorder="1" applyAlignment="1">
      <alignment horizontal="right"/>
    </xf>
    <xf numFmtId="0" fontId="10" fillId="3" borderId="18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right"/>
    </xf>
    <xf numFmtId="0" fontId="10" fillId="4" borderId="18" xfId="0" applyFont="1" applyFill="1" applyBorder="1" applyAlignment="1">
      <alignment horizontal="right"/>
    </xf>
    <xf numFmtId="0" fontId="10" fillId="4" borderId="1" xfId="0" applyFont="1" applyFill="1" applyBorder="1"/>
    <xf numFmtId="0" fontId="10" fillId="0" borderId="19" xfId="0" applyFont="1" applyBorder="1"/>
    <xf numFmtId="0" fontId="10" fillId="2" borderId="19" xfId="0" applyFont="1" applyFill="1" applyBorder="1"/>
    <xf numFmtId="0" fontId="10" fillId="3" borderId="19" xfId="0" applyFont="1" applyFill="1" applyBorder="1"/>
    <xf numFmtId="0" fontId="10" fillId="4" borderId="19" xfId="0" applyFont="1" applyFill="1" applyBorder="1"/>
    <xf numFmtId="0" fontId="10" fillId="0" borderId="17" xfId="0" applyFont="1" applyFill="1" applyBorder="1"/>
    <xf numFmtId="0" fontId="10" fillId="0" borderId="18" xfId="0" applyFont="1" applyFill="1" applyBorder="1"/>
    <xf numFmtId="0" fontId="10" fillId="0" borderId="1" xfId="0" applyFont="1" applyFill="1" applyBorder="1"/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0" fillId="4" borderId="4" xfId="0" applyFont="1" applyFill="1" applyBorder="1"/>
    <xf numFmtId="0" fontId="11" fillId="0" borderId="26" xfId="0" applyFont="1" applyBorder="1" applyAlignment="1">
      <alignment horizontal="center" wrapText="1"/>
    </xf>
    <xf numFmtId="0" fontId="11" fillId="0" borderId="4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/>
    <xf numFmtId="0" fontId="10" fillId="3" borderId="1" xfId="0" applyFont="1" applyFill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7" xfId="0" applyFont="1" applyBorder="1" applyAlignment="1">
      <alignment horizontal="center" wrapText="1"/>
    </xf>
    <xf numFmtId="0" fontId="11" fillId="0" borderId="33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0" borderId="11" xfId="0" applyFont="1" applyFill="1" applyBorder="1" applyAlignment="1">
      <alignment horizontal="right"/>
    </xf>
    <xf numFmtId="0" fontId="10" fillId="0" borderId="19" xfId="0" applyFont="1" applyFill="1" applyBorder="1"/>
    <xf numFmtId="0" fontId="11" fillId="0" borderId="28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A15" sqref="A15"/>
    </sheetView>
  </sheetViews>
  <sheetFormatPr defaultRowHeight="12.75" x14ac:dyDescent="0.2"/>
  <cols>
    <col min="1" max="1" width="15.42578125" customWidth="1"/>
    <col min="2" max="2" width="13" customWidth="1"/>
    <col min="3" max="3" width="14.140625" customWidth="1"/>
    <col min="4" max="4" width="13.42578125" customWidth="1"/>
    <col min="5" max="5" width="1.7109375" customWidth="1"/>
    <col min="6" max="6" width="15.42578125" customWidth="1"/>
    <col min="7" max="7" width="12.7109375" customWidth="1"/>
    <col min="8" max="8" width="14.140625" customWidth="1"/>
    <col min="9" max="9" width="13.28515625" customWidth="1"/>
    <col min="10" max="10" width="1.7109375" customWidth="1"/>
    <col min="11" max="11" width="15.42578125" customWidth="1"/>
    <col min="12" max="12" width="14.85546875" customWidth="1"/>
    <col min="13" max="13" width="14.7109375" customWidth="1"/>
    <col min="14" max="14" width="15.28515625" customWidth="1"/>
  </cols>
  <sheetData>
    <row r="1" spans="1:14" s="1" customFormat="1" ht="20.100000000000001" customHeight="1" x14ac:dyDescent="0.25">
      <c r="A1" s="5" t="s">
        <v>0</v>
      </c>
      <c r="B1" s="5"/>
      <c r="C1" s="5"/>
      <c r="D1" s="5"/>
      <c r="E1" s="5"/>
    </row>
    <row r="2" spans="1:14" x14ac:dyDescent="0.2">
      <c r="A2" s="4" t="s">
        <v>1</v>
      </c>
      <c r="B2" s="4"/>
      <c r="C2" s="4"/>
      <c r="D2" s="4"/>
      <c r="E2" s="4"/>
    </row>
    <row r="3" spans="1:14" x14ac:dyDescent="0.2">
      <c r="A3" s="4" t="s">
        <v>55</v>
      </c>
      <c r="B3" s="4"/>
      <c r="C3" s="4"/>
      <c r="D3" s="4"/>
      <c r="E3" s="4"/>
    </row>
    <row r="4" spans="1:14" s="2" customFormat="1" ht="15" customHeight="1" x14ac:dyDescent="0.25">
      <c r="A4" s="3" t="s">
        <v>81</v>
      </c>
    </row>
    <row r="5" spans="1:14" ht="20.100000000000001" customHeight="1" x14ac:dyDescent="0.2">
      <c r="A5" s="16"/>
      <c r="B5" s="9" t="s">
        <v>4</v>
      </c>
      <c r="C5" s="6"/>
      <c r="D5" s="6"/>
      <c r="E5" s="95"/>
      <c r="F5" s="16"/>
      <c r="G5" s="9" t="s">
        <v>4</v>
      </c>
      <c r="H5" s="6"/>
      <c r="I5" s="6"/>
      <c r="K5" s="16"/>
      <c r="L5" s="9" t="s">
        <v>4</v>
      </c>
      <c r="M5" s="6"/>
      <c r="N5" s="6"/>
    </row>
    <row r="6" spans="1:14" x14ac:dyDescent="0.2">
      <c r="A6" s="17"/>
      <c r="B6" s="10"/>
      <c r="D6" s="12"/>
      <c r="E6" s="83"/>
      <c r="F6" s="17"/>
      <c r="G6" s="10"/>
      <c r="I6" s="12"/>
      <c r="K6" s="17"/>
      <c r="L6" s="10"/>
      <c r="N6" s="12"/>
    </row>
    <row r="7" spans="1:14" x14ac:dyDescent="0.2">
      <c r="A7" s="17"/>
      <c r="B7" s="76" t="s">
        <v>46</v>
      </c>
      <c r="C7" s="78" t="s">
        <v>47</v>
      </c>
      <c r="D7" s="79" t="s">
        <v>48</v>
      </c>
      <c r="E7" s="96"/>
      <c r="F7" s="17"/>
      <c r="G7" s="76" t="s">
        <v>46</v>
      </c>
      <c r="H7" s="78" t="s">
        <v>47</v>
      </c>
      <c r="I7" s="79" t="s">
        <v>48</v>
      </c>
      <c r="K7" s="17"/>
      <c r="L7" s="76" t="s">
        <v>46</v>
      </c>
      <c r="M7" s="78" t="s">
        <v>47</v>
      </c>
      <c r="N7" s="79" t="s">
        <v>48</v>
      </c>
    </row>
    <row r="8" spans="1:14" x14ac:dyDescent="0.2">
      <c r="A8" s="17"/>
      <c r="B8" s="77" t="s">
        <v>6</v>
      </c>
      <c r="C8" s="78" t="s">
        <v>7</v>
      </c>
      <c r="D8" s="79" t="s">
        <v>49</v>
      </c>
      <c r="E8" s="96"/>
      <c r="F8" s="17"/>
      <c r="G8" s="77" t="s">
        <v>6</v>
      </c>
      <c r="H8" s="78" t="s">
        <v>7</v>
      </c>
      <c r="I8" s="79" t="s">
        <v>49</v>
      </c>
      <c r="K8" s="17"/>
      <c r="L8" s="77" t="s">
        <v>6</v>
      </c>
      <c r="M8" s="78" t="s">
        <v>7</v>
      </c>
      <c r="N8" s="79" t="s">
        <v>49</v>
      </c>
    </row>
    <row r="9" spans="1:14" s="2" customFormat="1" ht="18" customHeight="1" x14ac:dyDescent="0.25">
      <c r="A9" s="99" t="s">
        <v>3</v>
      </c>
      <c r="B9" s="11"/>
      <c r="C9" s="8"/>
      <c r="D9" s="80"/>
      <c r="E9" s="97"/>
      <c r="F9" s="100" t="s">
        <v>3</v>
      </c>
      <c r="G9" s="37" t="s">
        <v>42</v>
      </c>
      <c r="H9" s="94" t="s">
        <v>42</v>
      </c>
      <c r="I9" s="6"/>
      <c r="K9" s="100" t="s">
        <v>3</v>
      </c>
      <c r="L9" s="37" t="s">
        <v>42</v>
      </c>
      <c r="M9" s="94" t="s">
        <v>42</v>
      </c>
      <c r="N9" s="6"/>
    </row>
    <row r="10" spans="1:14" ht="18" customHeight="1" x14ac:dyDescent="0.2">
      <c r="A10" s="15" t="s">
        <v>91</v>
      </c>
      <c r="B10" s="23" t="s">
        <v>42</v>
      </c>
      <c r="C10" s="24" t="s">
        <v>42</v>
      </c>
      <c r="D10" s="25"/>
      <c r="E10" s="25"/>
      <c r="F10" s="15" t="s">
        <v>16</v>
      </c>
      <c r="G10" s="23" t="s">
        <v>42</v>
      </c>
      <c r="H10" s="24" t="s">
        <v>42</v>
      </c>
      <c r="I10" s="25" t="s">
        <v>42</v>
      </c>
      <c r="K10" s="15" t="s">
        <v>89</v>
      </c>
      <c r="L10" s="23"/>
      <c r="M10" s="24" t="s">
        <v>42</v>
      </c>
      <c r="N10" s="25"/>
    </row>
    <row r="11" spans="1:14" s="58" customFormat="1" ht="18" customHeight="1" x14ac:dyDescent="0.2">
      <c r="A11" s="39" t="s">
        <v>9</v>
      </c>
      <c r="B11" s="40">
        <v>7</v>
      </c>
      <c r="C11" s="41">
        <v>1</v>
      </c>
      <c r="D11" s="42">
        <v>1</v>
      </c>
      <c r="E11" s="42"/>
      <c r="F11" s="39" t="s">
        <v>51</v>
      </c>
      <c r="G11" s="40">
        <v>8</v>
      </c>
      <c r="H11" s="41">
        <v>0</v>
      </c>
      <c r="I11" s="42">
        <v>2</v>
      </c>
      <c r="K11" s="39" t="s">
        <v>51</v>
      </c>
      <c r="L11" s="67">
        <v>1</v>
      </c>
      <c r="M11" s="68">
        <v>0</v>
      </c>
      <c r="N11" s="69">
        <v>1</v>
      </c>
    </row>
    <row r="12" spans="1:14" s="58" customFormat="1" ht="18" customHeight="1" x14ac:dyDescent="0.2">
      <c r="A12" s="44" t="s">
        <v>50</v>
      </c>
      <c r="B12" s="45">
        <v>19</v>
      </c>
      <c r="C12" s="46">
        <v>0</v>
      </c>
      <c r="D12" s="47">
        <v>6</v>
      </c>
      <c r="E12" s="47"/>
      <c r="F12" s="44" t="s">
        <v>52</v>
      </c>
      <c r="G12" s="45">
        <v>40</v>
      </c>
      <c r="H12" s="46">
        <v>3</v>
      </c>
      <c r="I12" s="47">
        <v>8</v>
      </c>
      <c r="K12" s="44" t="s">
        <v>52</v>
      </c>
      <c r="L12" s="71">
        <v>8</v>
      </c>
      <c r="M12" s="72">
        <v>0</v>
      </c>
      <c r="N12" s="73">
        <v>2</v>
      </c>
    </row>
    <row r="13" spans="1:14" s="58" customFormat="1" ht="18" customHeight="1" x14ac:dyDescent="0.2">
      <c r="A13" s="49" t="s">
        <v>10</v>
      </c>
      <c r="B13" s="50">
        <v>1</v>
      </c>
      <c r="C13" s="51">
        <v>0</v>
      </c>
      <c r="D13" s="52">
        <v>0</v>
      </c>
      <c r="E13" s="52"/>
      <c r="F13" s="49" t="s">
        <v>10</v>
      </c>
      <c r="G13" s="50">
        <v>2</v>
      </c>
      <c r="H13" s="51">
        <v>0</v>
      </c>
      <c r="I13" s="52">
        <v>2</v>
      </c>
      <c r="K13" s="49" t="s">
        <v>54</v>
      </c>
      <c r="L13" s="59">
        <v>0</v>
      </c>
      <c r="M13" s="60">
        <v>0</v>
      </c>
      <c r="N13" s="61">
        <v>0</v>
      </c>
    </row>
    <row r="14" spans="1:14" s="58" customFormat="1" ht="18" customHeight="1" x14ac:dyDescent="0.2">
      <c r="A14" s="49" t="s">
        <v>88</v>
      </c>
      <c r="B14" s="50">
        <f>SUM(B11:B13)</f>
        <v>27</v>
      </c>
      <c r="C14" s="51">
        <f>SUM(C11:C13)</f>
        <v>1</v>
      </c>
      <c r="D14" s="52">
        <f>SUM(D11:D13)</f>
        <v>7</v>
      </c>
      <c r="E14" s="52"/>
      <c r="F14" s="49" t="s">
        <v>88</v>
      </c>
      <c r="G14" s="50">
        <f>SUM(G11:G13)</f>
        <v>50</v>
      </c>
      <c r="H14" s="51">
        <f>SUM(H11:H13)</f>
        <v>3</v>
      </c>
      <c r="I14" s="52">
        <f>SUM(I11:I13)</f>
        <v>12</v>
      </c>
      <c r="K14" s="49" t="s">
        <v>88</v>
      </c>
      <c r="L14" s="59">
        <f>SUM(L11:L13)</f>
        <v>9</v>
      </c>
      <c r="M14" s="60">
        <f>SUM(M11:M13)</f>
        <v>0</v>
      </c>
      <c r="N14" s="61">
        <f>SUM(N11:N13)</f>
        <v>3</v>
      </c>
    </row>
    <row r="15" spans="1:14" ht="18" customHeight="1" x14ac:dyDescent="0.2">
      <c r="A15" s="15" t="s">
        <v>92</v>
      </c>
      <c r="B15" s="23" t="s">
        <v>42</v>
      </c>
      <c r="C15" s="24" t="s">
        <v>42</v>
      </c>
      <c r="D15" s="25"/>
      <c r="E15" s="25"/>
      <c r="F15" s="15" t="s">
        <v>84</v>
      </c>
      <c r="G15" s="23" t="s">
        <v>42</v>
      </c>
      <c r="H15" s="24" t="s">
        <v>42</v>
      </c>
      <c r="I15" s="25" t="s">
        <v>42</v>
      </c>
      <c r="K15" s="15" t="s">
        <v>90</v>
      </c>
      <c r="L15" s="23" t="s">
        <v>42</v>
      </c>
      <c r="M15" s="24" t="s">
        <v>42</v>
      </c>
      <c r="N15" s="25"/>
    </row>
    <row r="16" spans="1:14" ht="18" customHeight="1" x14ac:dyDescent="0.2">
      <c r="A16" s="39" t="s">
        <v>51</v>
      </c>
      <c r="B16" s="40">
        <v>8</v>
      </c>
      <c r="C16" s="41">
        <v>0</v>
      </c>
      <c r="D16" s="42">
        <v>3</v>
      </c>
      <c r="E16" s="42"/>
      <c r="F16" s="39" t="s">
        <v>51</v>
      </c>
      <c r="G16" s="40">
        <v>3</v>
      </c>
      <c r="H16" s="41">
        <v>1</v>
      </c>
      <c r="I16" s="42">
        <v>2</v>
      </c>
      <c r="K16" s="39" t="s">
        <v>9</v>
      </c>
      <c r="L16" s="40">
        <v>6</v>
      </c>
      <c r="M16" s="41">
        <v>0</v>
      </c>
      <c r="N16" s="42">
        <v>0</v>
      </c>
    </row>
    <row r="17" spans="1:14" ht="18" customHeight="1" x14ac:dyDescent="0.2">
      <c r="A17" s="44" t="s">
        <v>52</v>
      </c>
      <c r="B17" s="45">
        <v>78</v>
      </c>
      <c r="C17" s="46">
        <v>2</v>
      </c>
      <c r="D17" s="47">
        <v>18</v>
      </c>
      <c r="E17" s="47"/>
      <c r="F17" s="44" t="s">
        <v>52</v>
      </c>
      <c r="G17" s="45">
        <v>28</v>
      </c>
      <c r="H17" s="46">
        <v>0</v>
      </c>
      <c r="I17" s="47">
        <v>5</v>
      </c>
      <c r="K17" s="44" t="s">
        <v>52</v>
      </c>
      <c r="L17" s="45">
        <v>25</v>
      </c>
      <c r="M17" s="46">
        <v>1</v>
      </c>
      <c r="N17" s="47">
        <v>4</v>
      </c>
    </row>
    <row r="18" spans="1:14" ht="18" customHeight="1" x14ac:dyDescent="0.2">
      <c r="A18" s="49" t="s">
        <v>10</v>
      </c>
      <c r="B18" s="50">
        <v>3</v>
      </c>
      <c r="C18" s="51">
        <v>1</v>
      </c>
      <c r="D18" s="52">
        <v>2</v>
      </c>
      <c r="E18" s="52"/>
      <c r="F18" s="49" t="s">
        <v>10</v>
      </c>
      <c r="G18" s="50">
        <v>1</v>
      </c>
      <c r="H18" s="51">
        <v>1</v>
      </c>
      <c r="I18" s="52">
        <v>1</v>
      </c>
      <c r="K18" s="49" t="s">
        <v>54</v>
      </c>
      <c r="L18" s="50">
        <v>0</v>
      </c>
      <c r="M18" s="51">
        <v>0</v>
      </c>
      <c r="N18" s="52">
        <v>0</v>
      </c>
    </row>
    <row r="19" spans="1:14" ht="18" customHeight="1" x14ac:dyDescent="0.2">
      <c r="A19" s="49" t="s">
        <v>88</v>
      </c>
      <c r="B19" s="50">
        <f>SUM(B16:B18)</f>
        <v>89</v>
      </c>
      <c r="C19" s="51">
        <f>SUM(C16:C18)</f>
        <v>3</v>
      </c>
      <c r="D19" s="52">
        <f>SUM(D16:D18)</f>
        <v>23</v>
      </c>
      <c r="E19" s="52"/>
      <c r="F19" s="98" t="s">
        <v>88</v>
      </c>
      <c r="G19" s="93">
        <f>SUM(G16:G18)</f>
        <v>32</v>
      </c>
      <c r="H19" s="93">
        <f>SUM(H16:H18)</f>
        <v>2</v>
      </c>
      <c r="I19" s="93">
        <f>SUM(I16:I18)</f>
        <v>8</v>
      </c>
      <c r="K19" s="15" t="s">
        <v>20</v>
      </c>
      <c r="L19" s="23">
        <f>SUM(L16:L18)</f>
        <v>31</v>
      </c>
      <c r="M19" s="23">
        <f>SUM(M16:M18)</f>
        <v>1</v>
      </c>
      <c r="N19" s="23">
        <f>SUM(N16:N18)</f>
        <v>4</v>
      </c>
    </row>
    <row r="20" spans="1:14" ht="18" customHeight="1" x14ac:dyDescent="0.2">
      <c r="A20" s="15" t="s">
        <v>14</v>
      </c>
      <c r="B20" s="23" t="s">
        <v>42</v>
      </c>
      <c r="C20" s="24" t="s">
        <v>42</v>
      </c>
      <c r="D20" s="25" t="s">
        <v>42</v>
      </c>
      <c r="E20" s="25"/>
      <c r="F20" s="75" t="s">
        <v>85</v>
      </c>
      <c r="G20" s="23" t="s">
        <v>42</v>
      </c>
      <c r="H20" s="24" t="s">
        <v>42</v>
      </c>
      <c r="I20" s="25" t="s">
        <v>42</v>
      </c>
    </row>
    <row r="21" spans="1:14" ht="18" customHeight="1" x14ac:dyDescent="0.2">
      <c r="A21" s="39" t="s">
        <v>51</v>
      </c>
      <c r="B21" s="40">
        <v>29</v>
      </c>
      <c r="C21" s="41">
        <v>1</v>
      </c>
      <c r="D21" s="42">
        <v>14</v>
      </c>
      <c r="E21" s="42"/>
      <c r="F21" s="39" t="s">
        <v>9</v>
      </c>
      <c r="G21" s="40">
        <v>10</v>
      </c>
      <c r="H21" s="41" t="s">
        <v>42</v>
      </c>
      <c r="I21" s="42">
        <v>6</v>
      </c>
    </row>
    <row r="22" spans="1:14" ht="18" customHeight="1" x14ac:dyDescent="0.2">
      <c r="A22" s="44" t="s">
        <v>52</v>
      </c>
      <c r="B22" s="45">
        <v>84</v>
      </c>
      <c r="C22" s="46">
        <v>4</v>
      </c>
      <c r="D22" s="47">
        <v>32</v>
      </c>
      <c r="E22" s="47"/>
      <c r="F22" s="44" t="s">
        <v>52</v>
      </c>
      <c r="G22" s="45">
        <v>36</v>
      </c>
      <c r="H22" s="46">
        <v>1</v>
      </c>
      <c r="I22" s="47">
        <v>2</v>
      </c>
    </row>
    <row r="23" spans="1:14" ht="18" customHeight="1" x14ac:dyDescent="0.2">
      <c r="A23" s="49" t="s">
        <v>10</v>
      </c>
      <c r="B23" s="50">
        <v>7</v>
      </c>
      <c r="C23" s="51">
        <v>0</v>
      </c>
      <c r="D23" s="52">
        <v>1</v>
      </c>
      <c r="E23" s="52"/>
      <c r="F23" s="49" t="s">
        <v>10</v>
      </c>
      <c r="G23" s="50"/>
      <c r="H23" s="51"/>
      <c r="I23" s="52"/>
    </row>
    <row r="24" spans="1:14" ht="18" customHeight="1" x14ac:dyDescent="0.2">
      <c r="A24" s="49" t="s">
        <v>88</v>
      </c>
      <c r="B24" s="50">
        <f>SUM(B21:B23)</f>
        <v>120</v>
      </c>
      <c r="C24" s="51">
        <f>SUM(C21:C23)</f>
        <v>5</v>
      </c>
      <c r="D24" s="52">
        <f>SUM(D21:D23)</f>
        <v>47</v>
      </c>
      <c r="E24" s="52"/>
      <c r="F24" s="49" t="s">
        <v>88</v>
      </c>
      <c r="G24" s="50">
        <f>SUM(G21:G23)</f>
        <v>46</v>
      </c>
      <c r="H24" s="51">
        <f>SUM(H21:H23)</f>
        <v>1</v>
      </c>
      <c r="I24" s="52">
        <f>SUM(I21:I23)</f>
        <v>8</v>
      </c>
    </row>
    <row r="25" spans="1:14" ht="18" customHeight="1" x14ac:dyDescent="0.2">
      <c r="A25" s="15" t="s">
        <v>15</v>
      </c>
      <c r="B25" s="23" t="s">
        <v>42</v>
      </c>
      <c r="C25" s="24" t="s">
        <v>42</v>
      </c>
      <c r="D25" s="25" t="s">
        <v>42</v>
      </c>
      <c r="E25" s="25"/>
      <c r="F25" s="15" t="s">
        <v>86</v>
      </c>
      <c r="G25" s="23"/>
      <c r="H25" s="24" t="s">
        <v>42</v>
      </c>
      <c r="I25" s="25"/>
    </row>
    <row r="26" spans="1:14" ht="18" customHeight="1" x14ac:dyDescent="0.2">
      <c r="A26" s="39" t="s">
        <v>51</v>
      </c>
      <c r="B26" s="40">
        <v>28</v>
      </c>
      <c r="C26" s="41">
        <v>4</v>
      </c>
      <c r="D26" s="42">
        <v>10</v>
      </c>
      <c r="E26" s="42"/>
      <c r="F26" s="39" t="s">
        <v>9</v>
      </c>
      <c r="G26" s="40">
        <v>6</v>
      </c>
      <c r="H26" s="41">
        <v>0</v>
      </c>
      <c r="I26" s="42">
        <v>1</v>
      </c>
    </row>
    <row r="27" spans="1:14" ht="18" customHeight="1" x14ac:dyDescent="0.2">
      <c r="A27" s="44" t="s">
        <v>52</v>
      </c>
      <c r="B27" s="45">
        <v>127</v>
      </c>
      <c r="C27" s="46">
        <v>5</v>
      </c>
      <c r="D27" s="47">
        <v>32</v>
      </c>
      <c r="E27" s="47"/>
      <c r="F27" s="44" t="s">
        <v>52</v>
      </c>
      <c r="G27" s="45">
        <v>12</v>
      </c>
      <c r="H27" s="46">
        <v>0</v>
      </c>
      <c r="I27" s="47">
        <v>3</v>
      </c>
    </row>
    <row r="28" spans="1:14" ht="18" customHeight="1" x14ac:dyDescent="0.2">
      <c r="A28" s="49" t="s">
        <v>10</v>
      </c>
      <c r="B28" s="50">
        <v>3</v>
      </c>
      <c r="C28" s="51">
        <v>0</v>
      </c>
      <c r="D28" s="52">
        <v>1</v>
      </c>
      <c r="E28" s="52"/>
      <c r="F28" s="49" t="s">
        <v>10</v>
      </c>
      <c r="G28" s="50">
        <v>0</v>
      </c>
      <c r="H28" s="51">
        <v>0</v>
      </c>
      <c r="I28" s="52">
        <v>0</v>
      </c>
    </row>
    <row r="29" spans="1:14" ht="18" customHeight="1" x14ac:dyDescent="0.2">
      <c r="A29" s="49" t="s">
        <v>88</v>
      </c>
      <c r="B29" s="50">
        <f>SUM(B26:B28)</f>
        <v>158</v>
      </c>
      <c r="C29" s="51">
        <f>SUM(C26:C28)</f>
        <v>9</v>
      </c>
      <c r="D29" s="52">
        <f>SUM(D26:D28)</f>
        <v>43</v>
      </c>
      <c r="E29" s="52"/>
      <c r="F29" s="49" t="s">
        <v>88</v>
      </c>
      <c r="G29" s="50">
        <f>SUM(G26:G28)</f>
        <v>18</v>
      </c>
      <c r="H29" s="51">
        <f>SUM(H26:H28)</f>
        <v>0</v>
      </c>
      <c r="I29" s="52">
        <f>SUM(I26:I28)</f>
        <v>4</v>
      </c>
    </row>
  </sheetData>
  <phoneticPr fontId="2" type="noConversion"/>
  <printOptions horizontalCentered="1" verticalCentered="1"/>
  <pageMargins left="0.25" right="0.25" top="0.5" bottom="0.5" header="0.3" footer="0.3"/>
  <pageSetup paperSize="5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sqref="A1:D31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s="1" customFormat="1" ht="15" customHeight="1" x14ac:dyDescent="0.25">
      <c r="A1" s="5" t="s">
        <v>0</v>
      </c>
      <c r="B1" s="5"/>
      <c r="C1" s="5"/>
      <c r="D1" s="5"/>
      <c r="E1"/>
    </row>
    <row r="2" spans="1:5" ht="15" customHeight="1" x14ac:dyDescent="0.2">
      <c r="A2" s="4" t="s">
        <v>1</v>
      </c>
      <c r="B2" s="4"/>
      <c r="C2" s="4"/>
      <c r="D2" s="4"/>
    </row>
    <row r="3" spans="1:5" ht="15" customHeight="1" x14ac:dyDescent="0.2">
      <c r="A3" s="29" t="s">
        <v>55</v>
      </c>
      <c r="B3" s="4"/>
      <c r="C3" s="4"/>
      <c r="D3" s="4"/>
    </row>
    <row r="4" spans="1:5" s="2" customFormat="1" ht="15" customHeight="1" x14ac:dyDescent="0.2">
      <c r="A4" s="16"/>
      <c r="B4" s="9" t="s">
        <v>27</v>
      </c>
      <c r="C4" s="6"/>
      <c r="D4" s="6"/>
      <c r="E4"/>
    </row>
    <row r="5" spans="1:5" ht="15" customHeight="1" x14ac:dyDescent="0.2">
      <c r="A5" s="179" t="s">
        <v>81</v>
      </c>
      <c r="B5" s="180" t="s">
        <v>105</v>
      </c>
      <c r="C5" s="182"/>
      <c r="D5" s="217" t="s">
        <v>105</v>
      </c>
    </row>
    <row r="6" spans="1:5" ht="15" customHeight="1" x14ac:dyDescent="0.2">
      <c r="A6" s="182" t="s">
        <v>101</v>
      </c>
      <c r="B6" s="183" t="s">
        <v>6</v>
      </c>
      <c r="C6" s="179" t="s">
        <v>97</v>
      </c>
      <c r="D6" s="217" t="s">
        <v>6</v>
      </c>
    </row>
    <row r="7" spans="1:5" ht="15" customHeight="1" x14ac:dyDescent="0.2">
      <c r="A7" s="184" t="s">
        <v>91</v>
      </c>
      <c r="B7" s="185" t="s">
        <v>42</v>
      </c>
      <c r="C7" s="184" t="s">
        <v>84</v>
      </c>
      <c r="D7" s="184" t="s">
        <v>42</v>
      </c>
    </row>
    <row r="8" spans="1:5" s="2" customFormat="1" ht="15" customHeight="1" x14ac:dyDescent="0.2">
      <c r="A8" s="187" t="s">
        <v>9</v>
      </c>
      <c r="B8" s="188">
        <v>3</v>
      </c>
      <c r="C8" s="187" t="s">
        <v>51</v>
      </c>
      <c r="D8" s="187">
        <v>4</v>
      </c>
      <c r="E8"/>
    </row>
    <row r="9" spans="1:5" ht="15" customHeight="1" x14ac:dyDescent="0.2">
      <c r="A9" s="190" t="s">
        <v>50</v>
      </c>
      <c r="B9" s="191">
        <v>16</v>
      </c>
      <c r="C9" s="190" t="s">
        <v>52</v>
      </c>
      <c r="D9" s="190">
        <v>27</v>
      </c>
    </row>
    <row r="10" spans="1:5" ht="15" customHeight="1" x14ac:dyDescent="0.2">
      <c r="A10" s="193" t="s">
        <v>10</v>
      </c>
      <c r="B10" s="194">
        <v>1</v>
      </c>
      <c r="C10" s="193" t="s">
        <v>10</v>
      </c>
      <c r="D10" s="193">
        <v>3</v>
      </c>
    </row>
    <row r="11" spans="1:5" ht="15" customHeight="1" x14ac:dyDescent="0.2">
      <c r="A11" s="193" t="s">
        <v>88</v>
      </c>
      <c r="B11" s="194">
        <f>SUM(B8:B10)</f>
        <v>20</v>
      </c>
      <c r="C11" s="193" t="s">
        <v>88</v>
      </c>
      <c r="D11" s="193">
        <f>SUM(D8:D10)</f>
        <v>34</v>
      </c>
    </row>
    <row r="12" spans="1:5" ht="15" customHeight="1" x14ac:dyDescent="0.2">
      <c r="A12" s="184" t="s">
        <v>92</v>
      </c>
      <c r="B12" s="185" t="s">
        <v>42</v>
      </c>
      <c r="C12" s="184" t="s">
        <v>85</v>
      </c>
      <c r="D12" s="184" t="s">
        <v>42</v>
      </c>
    </row>
    <row r="13" spans="1:5" ht="15" customHeight="1" x14ac:dyDescent="0.2">
      <c r="A13" s="187" t="s">
        <v>51</v>
      </c>
      <c r="B13" s="188">
        <v>7</v>
      </c>
      <c r="C13" s="187" t="s">
        <v>9</v>
      </c>
      <c r="D13" s="187">
        <v>15</v>
      </c>
    </row>
    <row r="14" spans="1:5" ht="15" customHeight="1" x14ac:dyDescent="0.2">
      <c r="A14" s="190" t="s">
        <v>52</v>
      </c>
      <c r="B14" s="191">
        <v>73</v>
      </c>
      <c r="C14" s="190" t="s">
        <v>52</v>
      </c>
      <c r="D14" s="190">
        <v>36</v>
      </c>
    </row>
    <row r="15" spans="1:5" ht="15" customHeight="1" x14ac:dyDescent="0.2">
      <c r="A15" s="193" t="s">
        <v>10</v>
      </c>
      <c r="B15" s="194">
        <v>6</v>
      </c>
      <c r="C15" s="193" t="s">
        <v>10</v>
      </c>
      <c r="D15" s="193">
        <v>0</v>
      </c>
    </row>
    <row r="16" spans="1:5" ht="15" customHeight="1" x14ac:dyDescent="0.2">
      <c r="A16" s="193" t="s">
        <v>88</v>
      </c>
      <c r="B16" s="194">
        <f>SUM(B13:B15)</f>
        <v>86</v>
      </c>
      <c r="C16" s="193" t="s">
        <v>88</v>
      </c>
      <c r="D16" s="193">
        <f>SUM(D13:D15)</f>
        <v>51</v>
      </c>
    </row>
    <row r="17" spans="1:4" ht="15" customHeight="1" x14ac:dyDescent="0.2">
      <c r="A17" s="184" t="s">
        <v>14</v>
      </c>
      <c r="B17" s="185" t="s">
        <v>42</v>
      </c>
      <c r="C17" s="184" t="s">
        <v>86</v>
      </c>
      <c r="D17" s="184" t="s">
        <v>42</v>
      </c>
    </row>
    <row r="18" spans="1:4" ht="15" customHeight="1" x14ac:dyDescent="0.2">
      <c r="A18" s="187" t="s">
        <v>51</v>
      </c>
      <c r="B18" s="188">
        <v>42</v>
      </c>
      <c r="C18" s="187" t="s">
        <v>51</v>
      </c>
      <c r="D18" s="187">
        <v>7</v>
      </c>
    </row>
    <row r="19" spans="1:4" ht="15" customHeight="1" x14ac:dyDescent="0.2">
      <c r="A19" s="190" t="s">
        <v>52</v>
      </c>
      <c r="B19" s="191">
        <v>91</v>
      </c>
      <c r="C19" s="190" t="s">
        <v>52</v>
      </c>
      <c r="D19" s="190">
        <v>12</v>
      </c>
    </row>
    <row r="20" spans="1:4" ht="15" customHeight="1" x14ac:dyDescent="0.2">
      <c r="A20" s="193" t="s">
        <v>10</v>
      </c>
      <c r="B20" s="194">
        <v>9</v>
      </c>
      <c r="C20" s="193" t="s">
        <v>54</v>
      </c>
      <c r="D20" s="193">
        <v>0</v>
      </c>
    </row>
    <row r="21" spans="1:4" ht="15" customHeight="1" x14ac:dyDescent="0.2">
      <c r="A21" s="193" t="s">
        <v>88</v>
      </c>
      <c r="B21" s="194">
        <f>SUM(B18:B20)</f>
        <v>142</v>
      </c>
      <c r="C21" s="193" t="s">
        <v>88</v>
      </c>
      <c r="D21" s="193">
        <f>SUM(D18:D20)</f>
        <v>19</v>
      </c>
    </row>
    <row r="22" spans="1:4" ht="15" customHeight="1" x14ac:dyDescent="0.2">
      <c r="A22" s="184" t="s">
        <v>15</v>
      </c>
      <c r="B22" s="185" t="s">
        <v>42</v>
      </c>
      <c r="C22" s="184" t="s">
        <v>53</v>
      </c>
      <c r="D22" s="184" t="s">
        <v>42</v>
      </c>
    </row>
    <row r="23" spans="1:4" ht="15" customHeight="1" x14ac:dyDescent="0.2">
      <c r="A23" s="187" t="s">
        <v>51</v>
      </c>
      <c r="B23" s="188">
        <v>34</v>
      </c>
      <c r="C23" s="187" t="s">
        <v>9</v>
      </c>
      <c r="D23" s="187">
        <v>2</v>
      </c>
    </row>
    <row r="24" spans="1:4" ht="15" customHeight="1" x14ac:dyDescent="0.2">
      <c r="A24" s="190" t="s">
        <v>52</v>
      </c>
      <c r="B24" s="191">
        <v>135</v>
      </c>
      <c r="C24" s="190" t="s">
        <v>52</v>
      </c>
      <c r="D24" s="190">
        <v>9</v>
      </c>
    </row>
    <row r="25" spans="1:4" ht="15" customHeight="1" x14ac:dyDescent="0.2">
      <c r="A25" s="193" t="s">
        <v>10</v>
      </c>
      <c r="B25" s="194">
        <v>3</v>
      </c>
      <c r="C25" s="193" t="s">
        <v>54</v>
      </c>
      <c r="D25" s="193">
        <v>0</v>
      </c>
    </row>
    <row r="26" spans="1:4" ht="15" customHeight="1" x14ac:dyDescent="0.2">
      <c r="A26" s="193" t="s">
        <v>88</v>
      </c>
      <c r="B26" s="194">
        <f>SUM(B23:B25)</f>
        <v>172</v>
      </c>
      <c r="C26" s="193" t="s">
        <v>88</v>
      </c>
      <c r="D26" s="193">
        <f>SUM(D23:D25)</f>
        <v>11</v>
      </c>
    </row>
    <row r="27" spans="1:4" ht="15" customHeight="1" x14ac:dyDescent="0.2">
      <c r="A27" s="184" t="s">
        <v>16</v>
      </c>
      <c r="B27" s="185" t="s">
        <v>42</v>
      </c>
      <c r="C27" s="184" t="s">
        <v>90</v>
      </c>
      <c r="D27" s="184" t="s">
        <v>42</v>
      </c>
    </row>
    <row r="28" spans="1:4" ht="15" customHeight="1" x14ac:dyDescent="0.2">
      <c r="A28" s="187" t="s">
        <v>51</v>
      </c>
      <c r="B28" s="188">
        <v>9</v>
      </c>
      <c r="C28" s="187" t="s">
        <v>9</v>
      </c>
      <c r="D28" s="187">
        <v>5</v>
      </c>
    </row>
    <row r="29" spans="1:4" ht="15" customHeight="1" x14ac:dyDescent="0.2">
      <c r="A29" s="190" t="s">
        <v>52</v>
      </c>
      <c r="B29" s="191">
        <v>50</v>
      </c>
      <c r="C29" s="190" t="s">
        <v>52</v>
      </c>
      <c r="D29" s="190">
        <v>22</v>
      </c>
    </row>
    <row r="30" spans="1:4" ht="15" customHeight="1" x14ac:dyDescent="0.2">
      <c r="A30" s="193" t="s">
        <v>10</v>
      </c>
      <c r="B30" s="194">
        <v>3</v>
      </c>
      <c r="C30" s="193" t="s">
        <v>54</v>
      </c>
      <c r="D30" s="193">
        <v>0</v>
      </c>
    </row>
    <row r="31" spans="1:4" ht="15" customHeight="1" x14ac:dyDescent="0.2">
      <c r="A31" s="193" t="s">
        <v>88</v>
      </c>
      <c r="B31" s="194">
        <f>SUM(B28:B30)</f>
        <v>62</v>
      </c>
      <c r="C31" s="193" t="s">
        <v>88</v>
      </c>
      <c r="D31" s="193">
        <f>SUM(D28:D30)</f>
        <v>27</v>
      </c>
    </row>
    <row r="32" spans="1:4" ht="15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29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s="1" customFormat="1" ht="20.100000000000001" customHeight="1" x14ac:dyDescent="0.25">
      <c r="A1" s="5" t="s">
        <v>0</v>
      </c>
      <c r="B1" s="5"/>
      <c r="C1" s="5"/>
      <c r="D1" s="5"/>
      <c r="E1" s="5"/>
    </row>
    <row r="2" spans="1:5" x14ac:dyDescent="0.2">
      <c r="A2" s="4" t="s">
        <v>1</v>
      </c>
      <c r="B2" s="4"/>
      <c r="C2" s="4"/>
      <c r="D2" s="4"/>
      <c r="E2" s="4"/>
    </row>
    <row r="3" spans="1:5" x14ac:dyDescent="0.2">
      <c r="A3" s="29" t="s">
        <v>59</v>
      </c>
      <c r="B3" s="4"/>
      <c r="C3" s="4"/>
      <c r="D3" s="4"/>
      <c r="E3" s="4"/>
    </row>
    <row r="4" spans="1:5" s="2" customFormat="1" ht="15" customHeight="1" x14ac:dyDescent="0.25">
      <c r="A4" s="3" t="s">
        <v>81</v>
      </c>
    </row>
    <row r="5" spans="1:5" ht="20.100000000000001" customHeight="1" x14ac:dyDescent="0.2">
      <c r="A5" s="16"/>
      <c r="B5" s="9" t="s">
        <v>31</v>
      </c>
      <c r="C5" s="6"/>
      <c r="D5" s="6"/>
      <c r="E5" s="7"/>
    </row>
    <row r="6" spans="1:5" x14ac:dyDescent="0.2">
      <c r="A6" s="17"/>
      <c r="B6" s="76" t="s">
        <v>71</v>
      </c>
      <c r="C6" s="78" t="s">
        <v>72</v>
      </c>
      <c r="D6" s="19"/>
      <c r="E6" s="20"/>
    </row>
    <row r="7" spans="1:5" x14ac:dyDescent="0.2">
      <c r="A7" s="17"/>
      <c r="B7" s="77" t="s">
        <v>6</v>
      </c>
      <c r="C7" s="78" t="s">
        <v>5</v>
      </c>
      <c r="D7" s="19"/>
      <c r="E7" s="20"/>
    </row>
    <row r="8" spans="1:5" s="2" customFormat="1" ht="20.100000000000001" customHeight="1" x14ac:dyDescent="0.25">
      <c r="A8" s="22" t="s">
        <v>3</v>
      </c>
      <c r="B8" s="11"/>
      <c r="C8" s="86"/>
      <c r="D8" s="13"/>
      <c r="E8" s="14"/>
    </row>
    <row r="9" spans="1:5" ht="18" customHeight="1" x14ac:dyDescent="0.2">
      <c r="A9" s="15" t="s">
        <v>8</v>
      </c>
      <c r="B9" s="23" t="s">
        <v>42</v>
      </c>
      <c r="C9" s="24" t="s">
        <v>42</v>
      </c>
      <c r="D9" s="25"/>
      <c r="E9" s="26"/>
    </row>
    <row r="10" spans="1:5" ht="18" customHeight="1" x14ac:dyDescent="0.2">
      <c r="A10" s="39" t="s">
        <v>9</v>
      </c>
      <c r="B10" s="40">
        <v>2</v>
      </c>
      <c r="C10" s="41">
        <v>7</v>
      </c>
      <c r="D10" s="42"/>
      <c r="E10" s="43"/>
    </row>
    <row r="11" spans="1:5" ht="18" customHeight="1" x14ac:dyDescent="0.2">
      <c r="A11" s="44" t="s">
        <v>50</v>
      </c>
      <c r="B11" s="45">
        <v>12</v>
      </c>
      <c r="C11" s="46">
        <v>16</v>
      </c>
      <c r="D11" s="47"/>
      <c r="E11" s="48" t="s">
        <v>42</v>
      </c>
    </row>
    <row r="12" spans="1:5" ht="18" customHeight="1" x14ac:dyDescent="0.2">
      <c r="A12" s="49" t="s">
        <v>10</v>
      </c>
      <c r="B12" s="50">
        <v>0</v>
      </c>
      <c r="C12" s="51">
        <v>1</v>
      </c>
      <c r="D12" s="52"/>
      <c r="E12" s="53"/>
    </row>
    <row r="13" spans="1:5" ht="18" customHeight="1" x14ac:dyDescent="0.2">
      <c r="A13" s="49" t="s">
        <v>88</v>
      </c>
      <c r="B13" s="50">
        <f>SUM(B10:B12)</f>
        <v>14</v>
      </c>
      <c r="C13" s="51">
        <f>SUM(C10:C12)</f>
        <v>24</v>
      </c>
      <c r="D13" s="52"/>
      <c r="E13" s="53"/>
    </row>
    <row r="14" spans="1:5" ht="18" customHeight="1" x14ac:dyDescent="0.2">
      <c r="A14" s="15" t="s">
        <v>14</v>
      </c>
      <c r="B14" s="23" t="s">
        <v>42</v>
      </c>
      <c r="C14" s="24" t="s">
        <v>42</v>
      </c>
      <c r="D14" s="25" t="s">
        <v>42</v>
      </c>
      <c r="E14" s="26" t="s">
        <v>42</v>
      </c>
    </row>
    <row r="15" spans="1:5" ht="18" customHeight="1" x14ac:dyDescent="0.2">
      <c r="A15" s="39" t="s">
        <v>51</v>
      </c>
      <c r="B15" s="40">
        <v>25</v>
      </c>
      <c r="C15" s="41">
        <v>20</v>
      </c>
      <c r="D15" s="42"/>
      <c r="E15" s="43"/>
    </row>
    <row r="16" spans="1:5" ht="18" customHeight="1" x14ac:dyDescent="0.2">
      <c r="A16" s="44" t="s">
        <v>52</v>
      </c>
      <c r="B16" s="45">
        <v>61</v>
      </c>
      <c r="C16" s="46">
        <v>60</v>
      </c>
      <c r="D16" s="47" t="s">
        <v>42</v>
      </c>
      <c r="E16" s="48" t="s">
        <v>42</v>
      </c>
    </row>
    <row r="17" spans="1:5" ht="18" customHeight="1" x14ac:dyDescent="0.2">
      <c r="A17" s="49" t="s">
        <v>10</v>
      </c>
      <c r="B17" s="50">
        <v>2</v>
      </c>
      <c r="C17" s="51">
        <v>6</v>
      </c>
      <c r="D17" s="52"/>
      <c r="E17" s="53"/>
    </row>
    <row r="18" spans="1:5" ht="18" customHeight="1" x14ac:dyDescent="0.2">
      <c r="A18" s="49" t="s">
        <v>88</v>
      </c>
      <c r="B18" s="50">
        <f>SUM(B15:B17)</f>
        <v>88</v>
      </c>
      <c r="C18" s="51">
        <f>SUM(C15:C17)</f>
        <v>86</v>
      </c>
      <c r="D18" s="52"/>
      <c r="E18" s="53"/>
    </row>
    <row r="19" spans="1:5" ht="18" customHeight="1" x14ac:dyDescent="0.2">
      <c r="A19" s="15" t="s">
        <v>11</v>
      </c>
      <c r="B19" s="23" t="s">
        <v>42</v>
      </c>
      <c r="C19" s="24" t="s">
        <v>42</v>
      </c>
      <c r="D19" s="25" t="s">
        <v>42</v>
      </c>
      <c r="E19" s="26"/>
    </row>
    <row r="20" spans="1:5" ht="18" customHeight="1" x14ac:dyDescent="0.2">
      <c r="A20" s="39" t="s">
        <v>51</v>
      </c>
      <c r="B20" s="40">
        <v>4</v>
      </c>
      <c r="C20" s="41">
        <v>2</v>
      </c>
      <c r="D20" s="42"/>
      <c r="E20" s="43"/>
    </row>
    <row r="21" spans="1:5" ht="18" customHeight="1" x14ac:dyDescent="0.2">
      <c r="A21" s="44" t="s">
        <v>52</v>
      </c>
      <c r="B21" s="45">
        <v>21</v>
      </c>
      <c r="C21" s="46">
        <v>12</v>
      </c>
      <c r="D21" s="47" t="s">
        <v>42</v>
      </c>
      <c r="E21" s="48"/>
    </row>
    <row r="22" spans="1:5" ht="18" customHeight="1" x14ac:dyDescent="0.2">
      <c r="A22" s="49" t="s">
        <v>10</v>
      </c>
      <c r="B22" s="50">
        <v>2</v>
      </c>
      <c r="C22" s="51">
        <v>1</v>
      </c>
      <c r="D22" s="52"/>
      <c r="E22" s="53"/>
    </row>
    <row r="23" spans="1:5" ht="18" customHeight="1" x14ac:dyDescent="0.2">
      <c r="A23" s="49" t="s">
        <v>88</v>
      </c>
      <c r="B23" s="50">
        <f>SUM(B20:B22)</f>
        <v>27</v>
      </c>
      <c r="C23" s="51">
        <f>SUM(C20:C22)</f>
        <v>15</v>
      </c>
      <c r="D23" s="52"/>
      <c r="E23" s="53"/>
    </row>
    <row r="24" spans="1:5" ht="18" customHeight="1" x14ac:dyDescent="0.2">
      <c r="A24" s="15" t="s">
        <v>18</v>
      </c>
      <c r="B24" s="23"/>
      <c r="C24" s="24" t="s">
        <v>42</v>
      </c>
      <c r="D24" s="25"/>
      <c r="E24" s="26"/>
    </row>
    <row r="25" spans="1:5" ht="18" customHeight="1" x14ac:dyDescent="0.2">
      <c r="A25" s="39" t="s">
        <v>51</v>
      </c>
      <c r="B25" s="67">
        <v>0</v>
      </c>
      <c r="C25" s="68">
        <v>2</v>
      </c>
      <c r="D25" s="69"/>
      <c r="E25" s="70"/>
    </row>
    <row r="26" spans="1:5" ht="18" customHeight="1" x14ac:dyDescent="0.2">
      <c r="A26" s="44" t="s">
        <v>52</v>
      </c>
      <c r="B26" s="71">
        <v>8</v>
      </c>
      <c r="C26" s="72">
        <v>2</v>
      </c>
      <c r="D26" s="73"/>
      <c r="E26" s="74"/>
    </row>
    <row r="27" spans="1:5" ht="18" customHeight="1" x14ac:dyDescent="0.2">
      <c r="A27" s="49" t="s">
        <v>54</v>
      </c>
      <c r="B27" s="59">
        <v>0</v>
      </c>
      <c r="C27" s="60">
        <v>0</v>
      </c>
      <c r="D27" s="61"/>
      <c r="E27" s="62"/>
    </row>
    <row r="28" spans="1:5" ht="18" customHeight="1" x14ac:dyDescent="0.2">
      <c r="A28" s="15" t="s">
        <v>20</v>
      </c>
      <c r="B28" s="23">
        <f>SUM(B25:B27)</f>
        <v>8</v>
      </c>
      <c r="C28" s="23">
        <f>SUM(C25:C27)</f>
        <v>4</v>
      </c>
      <c r="D28" s="23" t="s">
        <v>42</v>
      </c>
      <c r="E28" s="23" t="s">
        <v>42</v>
      </c>
    </row>
    <row r="29" spans="1:5" x14ac:dyDescent="0.2">
      <c r="B29">
        <f>SUM(B13+B18+B23+B28)</f>
        <v>137</v>
      </c>
      <c r="C29">
        <f>SUM(C13+C18+C23+C28)</f>
        <v>129</v>
      </c>
    </row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6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s="1" customFormat="1" ht="20.100000000000001" customHeight="1" x14ac:dyDescent="0.25">
      <c r="A1" s="5" t="s">
        <v>0</v>
      </c>
      <c r="B1" s="5"/>
      <c r="C1" s="5"/>
      <c r="D1" s="5"/>
      <c r="E1" s="5"/>
    </row>
    <row r="2" spans="1:5" x14ac:dyDescent="0.2">
      <c r="A2" s="4" t="s">
        <v>1</v>
      </c>
      <c r="B2" s="4"/>
      <c r="C2" s="4"/>
      <c r="D2" s="4"/>
      <c r="E2" s="4"/>
    </row>
    <row r="3" spans="1:5" x14ac:dyDescent="0.2">
      <c r="A3" s="29" t="s">
        <v>55</v>
      </c>
      <c r="B3" s="4"/>
      <c r="C3" s="4"/>
      <c r="D3" s="4"/>
      <c r="E3" s="4"/>
    </row>
    <row r="5" spans="1:5" s="2" customFormat="1" ht="15" customHeight="1" x14ac:dyDescent="0.25">
      <c r="A5" s="3" t="s">
        <v>81</v>
      </c>
    </row>
    <row r="6" spans="1:5" ht="20.100000000000001" customHeight="1" x14ac:dyDescent="0.2">
      <c r="A6" s="16"/>
      <c r="B6" s="9" t="s">
        <v>36</v>
      </c>
      <c r="C6" s="6"/>
      <c r="D6" s="6"/>
      <c r="E6" s="7"/>
    </row>
    <row r="7" spans="1:5" x14ac:dyDescent="0.2">
      <c r="A7" s="17"/>
      <c r="B7" s="21"/>
      <c r="C7" s="18"/>
      <c r="D7" s="27"/>
      <c r="E7" s="28"/>
    </row>
    <row r="8" spans="1:5" x14ac:dyDescent="0.2">
      <c r="A8" s="17"/>
      <c r="B8" s="76" t="s">
        <v>32</v>
      </c>
      <c r="C8" s="18"/>
      <c r="D8" s="19"/>
      <c r="E8" s="20"/>
    </row>
    <row r="9" spans="1:5" x14ac:dyDescent="0.2">
      <c r="A9" s="17"/>
      <c r="B9" s="77" t="s">
        <v>5</v>
      </c>
      <c r="C9" s="18"/>
      <c r="D9" s="19"/>
      <c r="E9" s="20"/>
    </row>
    <row r="10" spans="1:5" s="2" customFormat="1" ht="20.100000000000001" customHeight="1" x14ac:dyDescent="0.2">
      <c r="A10" s="22" t="s">
        <v>3</v>
      </c>
      <c r="B10" s="11"/>
      <c r="C10" s="8"/>
      <c r="D10" s="13"/>
      <c r="E10" s="14"/>
    </row>
    <row r="11" spans="1:5" ht="18" customHeight="1" x14ac:dyDescent="0.2">
      <c r="A11" s="15" t="s">
        <v>8</v>
      </c>
      <c r="B11" s="23" t="s">
        <v>42</v>
      </c>
      <c r="C11" s="24" t="s">
        <v>42</v>
      </c>
      <c r="D11" s="25"/>
      <c r="E11" s="26"/>
    </row>
    <row r="12" spans="1:5" ht="18" customHeight="1" x14ac:dyDescent="0.2">
      <c r="A12" s="39" t="s">
        <v>9</v>
      </c>
      <c r="B12" s="40">
        <v>9</v>
      </c>
      <c r="C12" s="41"/>
      <c r="D12" s="42"/>
      <c r="E12" s="43"/>
    </row>
    <row r="13" spans="1:5" ht="18" customHeight="1" x14ac:dyDescent="0.2">
      <c r="A13" s="44" t="s">
        <v>50</v>
      </c>
      <c r="B13" s="45">
        <v>24</v>
      </c>
      <c r="C13" s="46" t="s">
        <v>42</v>
      </c>
      <c r="D13" s="47"/>
      <c r="E13" s="48" t="s">
        <v>42</v>
      </c>
    </row>
    <row r="14" spans="1:5" ht="18" customHeight="1" x14ac:dyDescent="0.2">
      <c r="A14" s="49" t="s">
        <v>10</v>
      </c>
      <c r="B14" s="50">
        <v>1</v>
      </c>
      <c r="C14" s="51"/>
      <c r="D14" s="52"/>
      <c r="E14" s="53"/>
    </row>
    <row r="15" spans="1:5" ht="18" customHeight="1" x14ac:dyDescent="0.2">
      <c r="A15" s="15" t="s">
        <v>20</v>
      </c>
      <c r="B15" s="23">
        <f>SUM(B12:B14)</f>
        <v>34</v>
      </c>
      <c r="C15" s="24"/>
      <c r="D15" s="25"/>
      <c r="E15" s="26"/>
    </row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6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s="1" customFormat="1" ht="20.100000000000001" customHeight="1" x14ac:dyDescent="0.25">
      <c r="A1" s="5" t="s">
        <v>0</v>
      </c>
      <c r="B1" s="5"/>
      <c r="C1" s="5"/>
      <c r="D1" s="5"/>
      <c r="E1" s="5"/>
    </row>
    <row r="2" spans="1:5" x14ac:dyDescent="0.2">
      <c r="A2" s="4" t="s">
        <v>1</v>
      </c>
      <c r="B2" s="4"/>
      <c r="C2" s="4"/>
      <c r="D2" s="4"/>
      <c r="E2" s="4"/>
    </row>
    <row r="3" spans="1:5" x14ac:dyDescent="0.2">
      <c r="A3" s="29" t="s">
        <v>55</v>
      </c>
      <c r="B3" s="4"/>
      <c r="C3" s="4"/>
      <c r="D3" s="4"/>
      <c r="E3" s="4"/>
    </row>
    <row r="5" spans="1:5" s="2" customFormat="1" ht="15" customHeight="1" x14ac:dyDescent="0.25">
      <c r="A5" s="3" t="s">
        <v>2</v>
      </c>
    </row>
    <row r="6" spans="1:5" ht="20.100000000000001" customHeight="1" x14ac:dyDescent="0.2">
      <c r="A6" s="16"/>
      <c r="B6" s="9" t="s">
        <v>33</v>
      </c>
      <c r="C6" s="6"/>
      <c r="D6" s="6"/>
      <c r="E6" s="7"/>
    </row>
    <row r="7" spans="1:5" x14ac:dyDescent="0.2">
      <c r="A7" s="17"/>
      <c r="B7" s="21"/>
      <c r="C7" s="18"/>
      <c r="D7" s="27"/>
      <c r="E7" s="28"/>
    </row>
    <row r="8" spans="1:5" x14ac:dyDescent="0.2">
      <c r="A8" s="17"/>
      <c r="B8" s="76" t="s">
        <v>34</v>
      </c>
      <c r="C8" s="18"/>
      <c r="D8" s="19"/>
      <c r="E8" s="20"/>
    </row>
    <row r="9" spans="1:5" x14ac:dyDescent="0.2">
      <c r="A9" s="17"/>
      <c r="B9" s="77" t="s">
        <v>35</v>
      </c>
      <c r="C9" s="18"/>
      <c r="D9" s="19"/>
      <c r="E9" s="20"/>
    </row>
    <row r="10" spans="1:5" s="2" customFormat="1" ht="20.100000000000001" customHeight="1" x14ac:dyDescent="0.2">
      <c r="A10" s="22" t="s">
        <v>3</v>
      </c>
      <c r="B10" s="11"/>
      <c r="C10" s="8"/>
      <c r="D10" s="13"/>
      <c r="E10" s="14"/>
    </row>
    <row r="11" spans="1:5" ht="18" customHeight="1" x14ac:dyDescent="0.2">
      <c r="A11" s="15" t="s">
        <v>80</v>
      </c>
      <c r="B11" s="34" t="s">
        <v>42</v>
      </c>
      <c r="C11" s="24"/>
      <c r="D11" s="25"/>
      <c r="E11" s="26"/>
    </row>
    <row r="12" spans="1:5" ht="18" customHeight="1" x14ac:dyDescent="0.2">
      <c r="A12" s="85" t="s">
        <v>51</v>
      </c>
      <c r="B12" s="87">
        <v>7</v>
      </c>
      <c r="C12" s="41"/>
      <c r="D12" s="42"/>
      <c r="E12" s="43"/>
    </row>
    <row r="13" spans="1:5" ht="18" customHeight="1" x14ac:dyDescent="0.2">
      <c r="A13" s="88" t="s">
        <v>73</v>
      </c>
      <c r="B13" s="89">
        <v>87</v>
      </c>
      <c r="C13" s="46"/>
      <c r="D13" s="47"/>
      <c r="E13" s="48"/>
    </row>
    <row r="14" spans="1:5" ht="18" customHeight="1" x14ac:dyDescent="0.2">
      <c r="A14" s="49" t="s">
        <v>10</v>
      </c>
      <c r="B14" s="50">
        <v>6</v>
      </c>
      <c r="C14" s="51"/>
      <c r="D14" s="52"/>
      <c r="E14" s="53"/>
    </row>
    <row r="15" spans="1:5" ht="18" customHeight="1" x14ac:dyDescent="0.2">
      <c r="A15" s="15" t="s">
        <v>20</v>
      </c>
      <c r="B15" s="34">
        <f>SUM(B12:B14)</f>
        <v>100</v>
      </c>
      <c r="C15" s="24"/>
      <c r="D15" s="25"/>
      <c r="E15" s="26"/>
    </row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30"/>
    </sheetView>
  </sheetViews>
  <sheetFormatPr defaultRowHeight="12.75" x14ac:dyDescent="0.2"/>
  <cols>
    <col min="1" max="1" width="20.42578125" customWidth="1"/>
    <col min="2" max="4" width="18.140625" customWidth="1"/>
  </cols>
  <sheetData>
    <row r="1" spans="1:4" s="1" customFormat="1" ht="15" customHeight="1" x14ac:dyDescent="0.25">
      <c r="A1" s="5" t="s">
        <v>0</v>
      </c>
      <c r="B1" s="5"/>
      <c r="C1" s="5"/>
      <c r="D1" s="5"/>
    </row>
    <row r="2" spans="1:4" ht="15" customHeight="1" x14ac:dyDescent="0.2">
      <c r="A2" s="4" t="s">
        <v>1</v>
      </c>
      <c r="B2" s="4"/>
      <c r="C2" s="4"/>
      <c r="D2" s="4"/>
    </row>
    <row r="3" spans="1:4" ht="15" customHeight="1" x14ac:dyDescent="0.2">
      <c r="A3" s="29" t="s">
        <v>55</v>
      </c>
      <c r="B3" s="4"/>
      <c r="C3" s="4"/>
      <c r="D3" s="4"/>
    </row>
    <row r="4" spans="1:4" ht="15" customHeight="1" x14ac:dyDescent="0.2"/>
    <row r="5" spans="1:4" s="2" customFormat="1" ht="15" customHeight="1" x14ac:dyDescent="0.25">
      <c r="A5" s="3" t="s">
        <v>2</v>
      </c>
    </row>
    <row r="6" spans="1:4" ht="15" customHeight="1" x14ac:dyDescent="0.2">
      <c r="A6" s="16"/>
      <c r="B6" s="37" t="s">
        <v>82</v>
      </c>
      <c r="C6" s="6"/>
      <c r="D6" s="6"/>
    </row>
    <row r="7" spans="1:4" ht="15" customHeight="1" x14ac:dyDescent="0.2">
      <c r="A7" s="17"/>
      <c r="B7" s="21"/>
      <c r="C7" s="18"/>
      <c r="D7" s="27"/>
    </row>
    <row r="8" spans="1:4" ht="15" customHeight="1" x14ac:dyDescent="0.2">
      <c r="A8" s="17"/>
      <c r="B8" s="76" t="s">
        <v>83</v>
      </c>
      <c r="C8" s="18"/>
      <c r="D8" s="19"/>
    </row>
    <row r="9" spans="1:4" ht="15" customHeight="1" x14ac:dyDescent="0.2">
      <c r="A9" s="17"/>
      <c r="B9" s="77" t="s">
        <v>35</v>
      </c>
      <c r="C9" s="18"/>
      <c r="D9" s="19"/>
    </row>
    <row r="10" spans="1:4" s="2" customFormat="1" ht="15" customHeight="1" x14ac:dyDescent="0.2">
      <c r="A10" s="22" t="s">
        <v>3</v>
      </c>
      <c r="B10" s="11"/>
      <c r="C10" s="8"/>
      <c r="D10" s="13"/>
    </row>
    <row r="11" spans="1:4" ht="15" customHeight="1" x14ac:dyDescent="0.2">
      <c r="A11" s="15" t="s">
        <v>14</v>
      </c>
      <c r="B11" s="34" t="s">
        <v>42</v>
      </c>
      <c r="C11" s="15" t="s">
        <v>85</v>
      </c>
      <c r="D11" s="34" t="s">
        <v>42</v>
      </c>
    </row>
    <row r="12" spans="1:4" ht="15" customHeight="1" x14ac:dyDescent="0.2">
      <c r="A12" s="85" t="s">
        <v>51</v>
      </c>
      <c r="B12" s="87">
        <v>44</v>
      </c>
      <c r="C12" s="85" t="s">
        <v>51</v>
      </c>
      <c r="D12" s="87">
        <v>15</v>
      </c>
    </row>
    <row r="13" spans="1:4" ht="15" customHeight="1" x14ac:dyDescent="0.2">
      <c r="A13" s="88" t="s">
        <v>73</v>
      </c>
      <c r="B13" s="89">
        <v>106</v>
      </c>
      <c r="C13" s="88" t="s">
        <v>73</v>
      </c>
      <c r="D13" s="89">
        <v>39</v>
      </c>
    </row>
    <row r="14" spans="1:4" ht="15" customHeight="1" x14ac:dyDescent="0.2">
      <c r="A14" s="49" t="s">
        <v>10</v>
      </c>
      <c r="B14" s="50">
        <v>9</v>
      </c>
      <c r="C14" s="49" t="s">
        <v>10</v>
      </c>
      <c r="D14" s="50">
        <v>0</v>
      </c>
    </row>
    <row r="15" spans="1:4" ht="15" customHeight="1" x14ac:dyDescent="0.2">
      <c r="A15" s="15" t="s">
        <v>20</v>
      </c>
      <c r="B15" s="34">
        <f>SUM(B12:B14)</f>
        <v>159</v>
      </c>
      <c r="C15" s="15" t="s">
        <v>20</v>
      </c>
      <c r="D15" s="34">
        <f>SUM(D12:D14)</f>
        <v>54</v>
      </c>
    </row>
    <row r="16" spans="1:4" ht="15" customHeight="1" x14ac:dyDescent="0.2">
      <c r="A16" s="15" t="s">
        <v>15</v>
      </c>
      <c r="B16" s="34" t="s">
        <v>42</v>
      </c>
      <c r="C16" s="15" t="s">
        <v>86</v>
      </c>
      <c r="D16" s="34" t="s">
        <v>42</v>
      </c>
    </row>
    <row r="17" spans="1:4" ht="15" customHeight="1" x14ac:dyDescent="0.2">
      <c r="A17" s="85" t="s">
        <v>51</v>
      </c>
      <c r="B17" s="87">
        <v>37</v>
      </c>
      <c r="C17" s="85" t="s">
        <v>51</v>
      </c>
      <c r="D17" s="87">
        <v>7</v>
      </c>
    </row>
    <row r="18" spans="1:4" ht="15" customHeight="1" x14ac:dyDescent="0.2">
      <c r="A18" s="88" t="s">
        <v>73</v>
      </c>
      <c r="B18" s="89">
        <v>155</v>
      </c>
      <c r="C18" s="88" t="s">
        <v>73</v>
      </c>
      <c r="D18" s="89">
        <v>14</v>
      </c>
    </row>
    <row r="19" spans="1:4" ht="15" customHeight="1" x14ac:dyDescent="0.2">
      <c r="A19" s="49" t="s">
        <v>10</v>
      </c>
      <c r="B19" s="50">
        <v>4</v>
      </c>
      <c r="C19" s="49" t="s">
        <v>10</v>
      </c>
      <c r="D19" s="50">
        <v>0</v>
      </c>
    </row>
    <row r="20" spans="1:4" ht="15" customHeight="1" x14ac:dyDescent="0.2">
      <c r="A20" s="15" t="s">
        <v>20</v>
      </c>
      <c r="B20" s="34">
        <f>SUM(B17:B19)</f>
        <v>196</v>
      </c>
      <c r="C20" s="15" t="s">
        <v>20</v>
      </c>
      <c r="D20" s="34">
        <f>SUM(D17:D19)</f>
        <v>21</v>
      </c>
    </row>
    <row r="21" spans="1:4" ht="15" customHeight="1" x14ac:dyDescent="0.2">
      <c r="A21" s="15" t="s">
        <v>16</v>
      </c>
      <c r="B21" s="34" t="s">
        <v>42</v>
      </c>
      <c r="C21" s="24"/>
      <c r="D21" s="25"/>
    </row>
    <row r="22" spans="1:4" ht="15" customHeight="1" x14ac:dyDescent="0.2">
      <c r="A22" s="85" t="s">
        <v>51</v>
      </c>
      <c r="B22" s="87">
        <v>10</v>
      </c>
      <c r="C22" s="41"/>
      <c r="D22" s="42"/>
    </row>
    <row r="23" spans="1:4" ht="15" customHeight="1" x14ac:dyDescent="0.2">
      <c r="A23" s="88" t="s">
        <v>73</v>
      </c>
      <c r="B23" s="89">
        <v>52</v>
      </c>
      <c r="C23" s="46"/>
      <c r="D23" s="47"/>
    </row>
    <row r="24" spans="1:4" ht="15" customHeight="1" x14ac:dyDescent="0.2">
      <c r="A24" s="49" t="s">
        <v>10</v>
      </c>
      <c r="B24" s="50">
        <v>3</v>
      </c>
      <c r="C24" s="51"/>
      <c r="D24" s="52"/>
    </row>
    <row r="25" spans="1:4" ht="15" customHeight="1" x14ac:dyDescent="0.2">
      <c r="A25" s="15" t="s">
        <v>20</v>
      </c>
      <c r="B25" s="34">
        <f>SUM(B22:B24)</f>
        <v>65</v>
      </c>
      <c r="C25" s="24"/>
      <c r="D25" s="25"/>
    </row>
    <row r="26" spans="1:4" ht="15" customHeight="1" x14ac:dyDescent="0.2">
      <c r="A26" s="15" t="s">
        <v>84</v>
      </c>
      <c r="B26" s="34" t="s">
        <v>42</v>
      </c>
      <c r="C26" s="24"/>
      <c r="D26" s="25"/>
    </row>
    <row r="27" spans="1:4" ht="15" customHeight="1" x14ac:dyDescent="0.2">
      <c r="A27" s="85" t="s">
        <v>51</v>
      </c>
      <c r="B27" s="87">
        <v>6</v>
      </c>
      <c r="C27" s="41"/>
      <c r="D27" s="42"/>
    </row>
    <row r="28" spans="1:4" ht="15" customHeight="1" x14ac:dyDescent="0.2">
      <c r="A28" s="88" t="s">
        <v>73</v>
      </c>
      <c r="B28" s="89">
        <v>32</v>
      </c>
      <c r="C28" s="46"/>
      <c r="D28" s="47"/>
    </row>
    <row r="29" spans="1:4" ht="15" customHeight="1" x14ac:dyDescent="0.2">
      <c r="A29" s="49" t="s">
        <v>10</v>
      </c>
      <c r="B29" s="50">
        <v>3</v>
      </c>
      <c r="C29" s="51"/>
      <c r="D29" s="52"/>
    </row>
    <row r="30" spans="1:4" ht="15" customHeight="1" x14ac:dyDescent="0.2">
      <c r="A30" s="15" t="s">
        <v>20</v>
      </c>
      <c r="B30" s="34">
        <f>SUM(B27:B29)</f>
        <v>41</v>
      </c>
      <c r="C30" s="24"/>
      <c r="D30" s="25"/>
    </row>
    <row r="31" spans="1:4" ht="15" customHeight="1" x14ac:dyDescent="0.2"/>
    <row r="32" spans="1:4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</sheetData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" sqref="E1:E1048576"/>
    </sheetView>
  </sheetViews>
  <sheetFormatPr defaultRowHeight="12.75" x14ac:dyDescent="0.2"/>
  <cols>
    <col min="1" max="1" width="20.42578125" customWidth="1"/>
    <col min="2" max="4" width="18.140625" customWidth="1"/>
  </cols>
  <sheetData>
    <row r="1" spans="1:4" s="1" customFormat="1" ht="20.100000000000001" customHeight="1" x14ac:dyDescent="0.25">
      <c r="A1" s="5" t="s">
        <v>0</v>
      </c>
      <c r="B1" s="5"/>
      <c r="C1" s="5"/>
      <c r="D1" s="5"/>
    </row>
    <row r="2" spans="1:4" x14ac:dyDescent="0.2">
      <c r="A2" s="4" t="s">
        <v>1</v>
      </c>
      <c r="B2" s="4"/>
      <c r="C2" s="4"/>
      <c r="D2" s="4"/>
    </row>
    <row r="3" spans="1:4" x14ac:dyDescent="0.2">
      <c r="A3" s="29" t="s">
        <v>75</v>
      </c>
      <c r="B3" s="4"/>
      <c r="C3" s="4"/>
      <c r="D3" s="4"/>
    </row>
    <row r="5" spans="1:4" s="2" customFormat="1" ht="15" customHeight="1" x14ac:dyDescent="0.25">
      <c r="A5" s="3" t="s">
        <v>81</v>
      </c>
    </row>
    <row r="6" spans="1:4" ht="20.100000000000001" customHeight="1" x14ac:dyDescent="0.2">
      <c r="A6" s="16"/>
      <c r="B6" s="9" t="s">
        <v>38</v>
      </c>
      <c r="C6" s="6"/>
      <c r="D6" s="6"/>
    </row>
    <row r="7" spans="1:4" x14ac:dyDescent="0.2">
      <c r="A7" s="17"/>
      <c r="B7" s="21"/>
      <c r="C7" s="18"/>
      <c r="D7" s="27"/>
    </row>
    <row r="8" spans="1:4" x14ac:dyDescent="0.2">
      <c r="A8" s="17"/>
      <c r="B8" s="76" t="s">
        <v>39</v>
      </c>
      <c r="C8" s="78" t="s">
        <v>40</v>
      </c>
      <c r="D8" s="79" t="s">
        <v>41</v>
      </c>
    </row>
    <row r="9" spans="1:4" s="2" customFormat="1" ht="20.100000000000001" customHeight="1" x14ac:dyDescent="0.2">
      <c r="A9" s="22" t="s">
        <v>3</v>
      </c>
      <c r="B9" s="11"/>
      <c r="C9" s="8"/>
      <c r="D9" s="13"/>
    </row>
    <row r="10" spans="1:4" ht="18" customHeight="1" x14ac:dyDescent="0.2">
      <c r="A10" s="15" t="s">
        <v>80</v>
      </c>
      <c r="B10" s="34" t="s">
        <v>42</v>
      </c>
      <c r="C10" s="35" t="s">
        <v>42</v>
      </c>
      <c r="D10" s="33" t="s">
        <v>42</v>
      </c>
    </row>
    <row r="11" spans="1:4" ht="18" customHeight="1" x14ac:dyDescent="0.2">
      <c r="A11" s="39" t="s">
        <v>9</v>
      </c>
      <c r="B11" s="87">
        <v>5</v>
      </c>
      <c r="C11" s="90">
        <v>3</v>
      </c>
      <c r="D11" s="91">
        <v>5</v>
      </c>
    </row>
    <row r="12" spans="1:4" ht="18" customHeight="1" x14ac:dyDescent="0.2">
      <c r="A12" s="88" t="s">
        <v>73</v>
      </c>
      <c r="B12" s="45">
        <v>48</v>
      </c>
      <c r="C12" s="46">
        <v>44</v>
      </c>
      <c r="D12" s="47">
        <v>49</v>
      </c>
    </row>
    <row r="13" spans="1:4" ht="18" customHeight="1" x14ac:dyDescent="0.2">
      <c r="A13" s="49" t="s">
        <v>10</v>
      </c>
      <c r="B13" s="63">
        <v>3</v>
      </c>
      <c r="C13" s="64">
        <v>1</v>
      </c>
      <c r="D13" s="65">
        <v>2</v>
      </c>
    </row>
    <row r="14" spans="1:4" ht="18" customHeight="1" x14ac:dyDescent="0.2">
      <c r="A14" s="15" t="s">
        <v>20</v>
      </c>
      <c r="B14" s="23">
        <f>SUM(B11:B13)</f>
        <v>56</v>
      </c>
      <c r="C14" s="23">
        <f>SUM(C11:C13)</f>
        <v>48</v>
      </c>
      <c r="D14" s="23">
        <f>SUM(D11:D13)</f>
        <v>56</v>
      </c>
    </row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5"/>
    </sheetView>
  </sheetViews>
  <sheetFormatPr defaultRowHeight="12.75" x14ac:dyDescent="0.2"/>
  <cols>
    <col min="1" max="1" width="20.42578125" customWidth="1"/>
    <col min="2" max="3" width="18.140625" customWidth="1"/>
    <col min="4" max="4" width="18.28515625" customWidth="1"/>
  </cols>
  <sheetData>
    <row r="1" spans="1:4" s="1" customFormat="1" ht="20.100000000000001" customHeight="1" x14ac:dyDescent="0.25">
      <c r="A1" s="5" t="s">
        <v>0</v>
      </c>
      <c r="B1" s="5"/>
      <c r="C1" s="5"/>
      <c r="D1" s="5"/>
    </row>
    <row r="2" spans="1:4" x14ac:dyDescent="0.2">
      <c r="A2" s="4" t="s">
        <v>1</v>
      </c>
      <c r="B2" s="4"/>
      <c r="C2" s="4"/>
      <c r="D2" s="4"/>
    </row>
    <row r="3" spans="1:4" x14ac:dyDescent="0.2">
      <c r="A3" s="29" t="s">
        <v>55</v>
      </c>
      <c r="B3" s="4"/>
      <c r="C3" s="4"/>
      <c r="D3" s="4"/>
    </row>
    <row r="5" spans="1:4" s="2" customFormat="1" ht="15" customHeight="1" x14ac:dyDescent="0.25">
      <c r="A5" s="3" t="s">
        <v>81</v>
      </c>
    </row>
    <row r="6" spans="1:4" ht="20.100000000000001" customHeight="1" x14ac:dyDescent="0.2">
      <c r="A6" s="16"/>
      <c r="B6" s="9" t="s">
        <v>37</v>
      </c>
      <c r="C6" s="6"/>
      <c r="D6" s="7"/>
    </row>
    <row r="7" spans="1:4" x14ac:dyDescent="0.2">
      <c r="A7" s="17"/>
      <c r="B7" s="21"/>
      <c r="C7" s="18"/>
      <c r="D7" s="28"/>
    </row>
    <row r="8" spans="1:4" x14ac:dyDescent="0.2">
      <c r="A8" s="17"/>
      <c r="B8" s="76" t="s">
        <v>74</v>
      </c>
      <c r="C8" s="18"/>
      <c r="D8" s="20"/>
    </row>
    <row r="9" spans="1:4" x14ac:dyDescent="0.2">
      <c r="A9" s="17"/>
      <c r="B9" s="77" t="s">
        <v>35</v>
      </c>
      <c r="C9" s="18"/>
      <c r="D9" s="20"/>
    </row>
    <row r="10" spans="1:4" s="2" customFormat="1" ht="20.100000000000001" customHeight="1" x14ac:dyDescent="0.2">
      <c r="A10" s="22" t="s">
        <v>3</v>
      </c>
      <c r="B10" s="11"/>
      <c r="C10" s="8"/>
      <c r="D10" s="14"/>
    </row>
    <row r="11" spans="1:4" ht="18" customHeight="1" x14ac:dyDescent="0.2">
      <c r="A11" s="15" t="s">
        <v>18</v>
      </c>
      <c r="B11" s="34" t="s">
        <v>42</v>
      </c>
      <c r="C11" s="24"/>
      <c r="D11" s="26"/>
    </row>
    <row r="12" spans="1:4" ht="18" customHeight="1" x14ac:dyDescent="0.2">
      <c r="A12" s="39" t="s">
        <v>9</v>
      </c>
      <c r="B12" s="87">
        <v>2</v>
      </c>
      <c r="C12" s="41"/>
      <c r="D12" s="43"/>
    </row>
    <row r="13" spans="1:4" ht="18" customHeight="1" x14ac:dyDescent="0.2">
      <c r="A13" s="88" t="s">
        <v>73</v>
      </c>
      <c r="B13" s="45">
        <v>9</v>
      </c>
      <c r="C13" s="46"/>
      <c r="D13" s="48"/>
    </row>
    <row r="14" spans="1:4" ht="18" customHeight="1" x14ac:dyDescent="0.2">
      <c r="A14" s="66" t="s">
        <v>78</v>
      </c>
      <c r="B14" s="50">
        <v>0</v>
      </c>
      <c r="C14" s="51"/>
      <c r="D14" s="53"/>
    </row>
    <row r="15" spans="1:4" ht="18" customHeight="1" x14ac:dyDescent="0.2">
      <c r="A15" s="15" t="s">
        <v>20</v>
      </c>
      <c r="B15" s="23">
        <f>SUM(B12:B14)</f>
        <v>11</v>
      </c>
      <c r="C15" s="23" t="s">
        <v>42</v>
      </c>
      <c r="D15" s="26"/>
    </row>
    <row r="17" spans="1:1" x14ac:dyDescent="0.2">
      <c r="A17" s="36" t="s">
        <v>42</v>
      </c>
    </row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5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ht="18" x14ac:dyDescent="0.25">
      <c r="A1" s="5" t="s">
        <v>0</v>
      </c>
      <c r="B1" s="5"/>
      <c r="C1" s="5"/>
      <c r="D1" s="5"/>
      <c r="E1" s="5"/>
    </row>
    <row r="2" spans="1:5" x14ac:dyDescent="0.2">
      <c r="A2" s="4" t="s">
        <v>1</v>
      </c>
      <c r="B2" s="4"/>
      <c r="C2" s="4"/>
      <c r="D2" s="4"/>
      <c r="E2" s="4"/>
    </row>
    <row r="3" spans="1:5" x14ac:dyDescent="0.2">
      <c r="A3" s="29" t="s">
        <v>55</v>
      </c>
      <c r="B3" s="4"/>
      <c r="C3" s="4"/>
      <c r="D3" s="4"/>
      <c r="E3" s="4"/>
    </row>
    <row r="5" spans="1:5" ht="15.75" x14ac:dyDescent="0.25">
      <c r="A5" s="3" t="s">
        <v>81</v>
      </c>
      <c r="B5" s="2"/>
      <c r="C5" s="2"/>
      <c r="D5" s="2"/>
      <c r="E5" s="2"/>
    </row>
    <row r="6" spans="1:5" ht="15" x14ac:dyDescent="0.2">
      <c r="A6" s="16"/>
      <c r="B6" s="37" t="s">
        <v>76</v>
      </c>
      <c r="C6" s="6"/>
      <c r="D6" s="6"/>
      <c r="E6" s="7"/>
    </row>
    <row r="7" spans="1:5" x14ac:dyDescent="0.2">
      <c r="A7" s="17"/>
      <c r="B7" s="21" t="s">
        <v>132</v>
      </c>
      <c r="C7" s="18" t="s">
        <v>133</v>
      </c>
      <c r="D7" s="27" t="s">
        <v>134</v>
      </c>
      <c r="E7" s="28"/>
    </row>
    <row r="8" spans="1:5" x14ac:dyDescent="0.2">
      <c r="A8" s="38" t="s">
        <v>77</v>
      </c>
      <c r="B8" s="30" t="s">
        <v>42</v>
      </c>
      <c r="C8" s="31" t="s">
        <v>42</v>
      </c>
      <c r="D8" s="32" t="s">
        <v>42</v>
      </c>
      <c r="E8" s="20"/>
    </row>
    <row r="9" spans="1:5" ht="15.75" x14ac:dyDescent="0.2">
      <c r="A9" s="22" t="s">
        <v>3</v>
      </c>
      <c r="B9" s="11"/>
      <c r="C9" s="8"/>
      <c r="D9" s="13"/>
      <c r="E9" s="14"/>
    </row>
    <row r="10" spans="1:5" ht="18" customHeight="1" x14ac:dyDescent="0.2">
      <c r="A10" s="15" t="s">
        <v>19</v>
      </c>
      <c r="B10" s="34" t="s">
        <v>42</v>
      </c>
      <c r="C10" s="35" t="s">
        <v>42</v>
      </c>
      <c r="D10" s="33" t="s">
        <v>42</v>
      </c>
      <c r="E10" s="26"/>
    </row>
    <row r="11" spans="1:5" ht="18" customHeight="1" x14ac:dyDescent="0.2">
      <c r="A11" s="39" t="s">
        <v>9</v>
      </c>
      <c r="B11" s="87">
        <v>0</v>
      </c>
      <c r="C11" s="90">
        <v>2</v>
      </c>
      <c r="D11" s="91">
        <v>2</v>
      </c>
      <c r="E11" s="43"/>
    </row>
    <row r="12" spans="1:5" ht="18" customHeight="1" x14ac:dyDescent="0.2">
      <c r="A12" s="88" t="s">
        <v>73</v>
      </c>
      <c r="B12" s="45">
        <v>7</v>
      </c>
      <c r="C12" s="46">
        <v>3</v>
      </c>
      <c r="D12" s="47">
        <v>0</v>
      </c>
      <c r="E12" s="48"/>
    </row>
    <row r="13" spans="1:5" ht="18" customHeight="1" x14ac:dyDescent="0.2">
      <c r="A13" s="49" t="s">
        <v>10</v>
      </c>
      <c r="B13" s="63">
        <v>0</v>
      </c>
      <c r="C13" s="64" t="s">
        <v>42</v>
      </c>
      <c r="D13" s="65">
        <v>0</v>
      </c>
      <c r="E13" s="53"/>
    </row>
    <row r="14" spans="1:5" ht="18" customHeight="1" x14ac:dyDescent="0.2">
      <c r="A14" s="15" t="s">
        <v>20</v>
      </c>
      <c r="B14" s="23">
        <f>SUM(B11:B13)</f>
        <v>7</v>
      </c>
      <c r="C14" s="23">
        <f>SUM(C11:C13)</f>
        <v>5</v>
      </c>
      <c r="D14" s="23">
        <f>SUM(D11:D13)</f>
        <v>2</v>
      </c>
      <c r="E14" s="26"/>
    </row>
  </sheetData>
  <phoneticPr fontId="2" type="noConversion"/>
  <pageMargins left="0.75" right="0.75" top="1" bottom="1" header="0.5" footer="0.5"/>
  <pageSetup paperSize="5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J31"/>
    </sheetView>
  </sheetViews>
  <sheetFormatPr defaultRowHeight="12.75" x14ac:dyDescent="0.2"/>
  <cols>
    <col min="1" max="1" width="15.42578125" customWidth="1"/>
    <col min="2" max="2" width="10.28515625" customWidth="1"/>
    <col min="3" max="3" width="10.5703125" customWidth="1"/>
    <col min="4" max="4" width="12.85546875" customWidth="1"/>
    <col min="5" max="5" width="11.28515625" customWidth="1"/>
    <col min="6" max="6" width="15.140625" customWidth="1"/>
    <col min="7" max="7" width="9.5703125" customWidth="1"/>
    <col min="8" max="8" width="10" customWidth="1"/>
    <col min="9" max="9" width="10.42578125" customWidth="1"/>
    <col min="10" max="10" width="11.28515625" customWidth="1"/>
  </cols>
  <sheetData>
    <row r="1" spans="1:10" s="1" customFormat="1" ht="15" customHeight="1" x14ac:dyDescent="0.25">
      <c r="A1" s="218" t="s">
        <v>0</v>
      </c>
      <c r="B1" s="218"/>
      <c r="C1" s="218"/>
      <c r="D1" s="218"/>
      <c r="E1" s="218"/>
    </row>
    <row r="2" spans="1:10" ht="15" customHeight="1" x14ac:dyDescent="0.2">
      <c r="A2" s="218" t="s">
        <v>1</v>
      </c>
      <c r="B2" s="218"/>
      <c r="C2" s="218"/>
      <c r="D2" s="218"/>
      <c r="E2" s="218"/>
    </row>
    <row r="3" spans="1:10" ht="15" customHeight="1" x14ac:dyDescent="0.2">
      <c r="A3" s="218" t="s">
        <v>55</v>
      </c>
      <c r="B3" s="218"/>
      <c r="C3" s="218"/>
      <c r="D3" s="218"/>
      <c r="E3" s="218"/>
    </row>
    <row r="4" spans="1:10" ht="15" customHeight="1" thickBot="1" x14ac:dyDescent="0.25">
      <c r="A4" s="174"/>
      <c r="B4" s="175" t="s">
        <v>63</v>
      </c>
      <c r="C4" s="176"/>
      <c r="D4" s="176"/>
      <c r="E4" s="177"/>
    </row>
    <row r="5" spans="1:10" ht="15" customHeight="1" x14ac:dyDescent="0.2">
      <c r="A5" s="179" t="s">
        <v>106</v>
      </c>
      <c r="B5" s="180" t="s">
        <v>110</v>
      </c>
      <c r="C5" s="181" t="s">
        <v>110</v>
      </c>
      <c r="D5" s="219" t="s">
        <v>66</v>
      </c>
      <c r="E5" s="220" t="s">
        <v>66</v>
      </c>
      <c r="F5" s="180" t="s">
        <v>42</v>
      </c>
      <c r="G5" s="228" t="s">
        <v>110</v>
      </c>
      <c r="H5" s="214" t="s">
        <v>110</v>
      </c>
      <c r="I5" s="215" t="s">
        <v>66</v>
      </c>
      <c r="J5" s="215" t="s">
        <v>66</v>
      </c>
    </row>
    <row r="6" spans="1:10" ht="15" customHeight="1" thickBot="1" x14ac:dyDescent="0.25">
      <c r="A6" s="179" t="s">
        <v>97</v>
      </c>
      <c r="B6" s="183" t="s">
        <v>64</v>
      </c>
      <c r="C6" s="181" t="s">
        <v>65</v>
      </c>
      <c r="D6" s="219" t="s">
        <v>67</v>
      </c>
      <c r="E6" s="220" t="s">
        <v>67</v>
      </c>
      <c r="F6" s="183" t="s">
        <v>42</v>
      </c>
      <c r="G6" s="229" t="s">
        <v>64</v>
      </c>
      <c r="H6" s="230" t="s">
        <v>65</v>
      </c>
      <c r="I6" s="229" t="s">
        <v>67</v>
      </c>
      <c r="J6" s="229" t="s">
        <v>67</v>
      </c>
    </row>
    <row r="7" spans="1:10" ht="15" customHeight="1" x14ac:dyDescent="0.2">
      <c r="A7" s="184" t="s">
        <v>91</v>
      </c>
      <c r="B7" s="224" t="s">
        <v>108</v>
      </c>
      <c r="C7" s="225" t="s">
        <v>109</v>
      </c>
      <c r="D7" s="226" t="s">
        <v>108</v>
      </c>
      <c r="E7" s="227" t="s">
        <v>109</v>
      </c>
      <c r="F7" s="184" t="s">
        <v>84</v>
      </c>
      <c r="G7" s="233" t="s">
        <v>108</v>
      </c>
      <c r="H7" s="216" t="s">
        <v>109</v>
      </c>
      <c r="I7" s="234" t="s">
        <v>108</v>
      </c>
      <c r="J7" s="235" t="s">
        <v>109</v>
      </c>
    </row>
    <row r="8" spans="1:10" ht="15" customHeight="1" x14ac:dyDescent="0.2">
      <c r="A8" s="187" t="s">
        <v>9</v>
      </c>
      <c r="B8" s="188">
        <v>2</v>
      </c>
      <c r="C8" s="189">
        <v>6</v>
      </c>
      <c r="D8" s="222">
        <v>1</v>
      </c>
      <c r="E8" s="204">
        <v>7</v>
      </c>
      <c r="F8" s="187" t="s">
        <v>51</v>
      </c>
      <c r="G8" s="188">
        <v>3</v>
      </c>
      <c r="H8" s="189">
        <v>2</v>
      </c>
      <c r="I8" s="222">
        <v>4</v>
      </c>
      <c r="J8" s="204">
        <v>1</v>
      </c>
    </row>
    <row r="9" spans="1:10" ht="15" customHeight="1" x14ac:dyDescent="0.2">
      <c r="A9" s="190" t="s">
        <v>50</v>
      </c>
      <c r="B9" s="191">
        <v>6</v>
      </c>
      <c r="C9" s="192">
        <v>19</v>
      </c>
      <c r="D9" s="223">
        <v>5</v>
      </c>
      <c r="E9" s="205">
        <v>18</v>
      </c>
      <c r="F9" s="190" t="s">
        <v>52</v>
      </c>
      <c r="G9" s="191">
        <v>9</v>
      </c>
      <c r="H9" s="192">
        <v>22</v>
      </c>
      <c r="I9" s="223">
        <v>12</v>
      </c>
      <c r="J9" s="205">
        <v>19</v>
      </c>
    </row>
    <row r="10" spans="1:10" ht="15" customHeight="1" x14ac:dyDescent="0.2">
      <c r="A10" s="193" t="s">
        <v>10</v>
      </c>
      <c r="B10" s="194">
        <v>0</v>
      </c>
      <c r="C10" s="195">
        <v>1</v>
      </c>
      <c r="D10" s="202">
        <v>0</v>
      </c>
      <c r="E10" s="206">
        <v>1</v>
      </c>
      <c r="F10" s="193" t="s">
        <v>10</v>
      </c>
      <c r="G10" s="194">
        <v>2</v>
      </c>
      <c r="H10" s="195">
        <v>1</v>
      </c>
      <c r="I10" s="202">
        <v>1</v>
      </c>
      <c r="J10" s="206">
        <v>2</v>
      </c>
    </row>
    <row r="11" spans="1:10" ht="15" customHeight="1" x14ac:dyDescent="0.2">
      <c r="A11" s="231" t="s">
        <v>107</v>
      </c>
      <c r="B11" s="207">
        <f>SUM(B8:B10)</f>
        <v>8</v>
      </c>
      <c r="C11" s="208">
        <f>SUM(C8:C10)</f>
        <v>26</v>
      </c>
      <c r="D11" s="209">
        <f>SUM(D8:D10)</f>
        <v>6</v>
      </c>
      <c r="E11" s="232">
        <f>SUM(E8:E10)</f>
        <v>26</v>
      </c>
      <c r="F11" s="155" t="s">
        <v>88</v>
      </c>
      <c r="G11" s="54">
        <f>SUM(G8:G10)</f>
        <v>14</v>
      </c>
      <c r="H11" s="55">
        <f>SUM(H8:H10)</f>
        <v>25</v>
      </c>
      <c r="I11" s="56">
        <f>SUM(I8:I10)</f>
        <v>17</v>
      </c>
      <c r="J11" s="57">
        <f>SUM(J8:J10)</f>
        <v>22</v>
      </c>
    </row>
    <row r="12" spans="1:10" ht="15" customHeight="1" x14ac:dyDescent="0.2">
      <c r="A12" s="184" t="s">
        <v>92</v>
      </c>
      <c r="B12" s="185" t="s">
        <v>42</v>
      </c>
      <c r="C12" s="186" t="s">
        <v>42</v>
      </c>
      <c r="D12" s="221"/>
      <c r="E12" s="203" t="s">
        <v>42</v>
      </c>
      <c r="F12" s="75" t="s">
        <v>85</v>
      </c>
      <c r="G12" s="23" t="s">
        <v>42</v>
      </c>
      <c r="H12" s="24" t="s">
        <v>42</v>
      </c>
      <c r="I12" s="25" t="s">
        <v>42</v>
      </c>
      <c r="J12" s="26"/>
    </row>
    <row r="13" spans="1:10" ht="15" customHeight="1" x14ac:dyDescent="0.2">
      <c r="A13" s="187" t="s">
        <v>51</v>
      </c>
      <c r="B13" s="188">
        <v>6</v>
      </c>
      <c r="C13" s="189">
        <v>2</v>
      </c>
      <c r="D13" s="222">
        <v>5</v>
      </c>
      <c r="E13" s="204">
        <v>3</v>
      </c>
      <c r="F13" s="39" t="s">
        <v>9</v>
      </c>
      <c r="G13" s="40">
        <v>11</v>
      </c>
      <c r="H13" s="41">
        <v>4</v>
      </c>
      <c r="I13" s="42">
        <v>10</v>
      </c>
      <c r="J13" s="43">
        <v>4</v>
      </c>
    </row>
    <row r="14" spans="1:10" ht="15" customHeight="1" x14ac:dyDescent="0.2">
      <c r="A14" s="190" t="s">
        <v>52</v>
      </c>
      <c r="B14" s="191">
        <v>34</v>
      </c>
      <c r="C14" s="192">
        <v>56</v>
      </c>
      <c r="D14" s="223">
        <v>40</v>
      </c>
      <c r="E14" s="205">
        <v>48</v>
      </c>
      <c r="F14" s="44" t="s">
        <v>52</v>
      </c>
      <c r="G14" s="45">
        <v>13</v>
      </c>
      <c r="H14" s="46">
        <v>24</v>
      </c>
      <c r="I14" s="47">
        <v>14</v>
      </c>
      <c r="J14" s="48">
        <v>23</v>
      </c>
    </row>
    <row r="15" spans="1:10" ht="15" customHeight="1" x14ac:dyDescent="0.2">
      <c r="A15" s="193" t="s">
        <v>10</v>
      </c>
      <c r="B15" s="194">
        <v>3</v>
      </c>
      <c r="C15" s="195">
        <v>2</v>
      </c>
      <c r="D15" s="202">
        <v>2</v>
      </c>
      <c r="E15" s="206">
        <v>3</v>
      </c>
      <c r="F15" s="49" t="s">
        <v>10</v>
      </c>
      <c r="G15" s="50">
        <v>0</v>
      </c>
      <c r="H15" s="51">
        <v>0</v>
      </c>
      <c r="I15" s="52">
        <v>0</v>
      </c>
      <c r="J15" s="53">
        <v>0</v>
      </c>
    </row>
    <row r="16" spans="1:10" ht="15" customHeight="1" x14ac:dyDescent="0.2">
      <c r="A16" s="231" t="s">
        <v>88</v>
      </c>
      <c r="B16" s="207">
        <f>SUM(B13:B15)</f>
        <v>43</v>
      </c>
      <c r="C16" s="208">
        <f>SUM(C13:C15)</f>
        <v>60</v>
      </c>
      <c r="D16" s="209">
        <f>SUM(D13:D15)</f>
        <v>47</v>
      </c>
      <c r="E16" s="232">
        <f>SUM(E13:E15)</f>
        <v>54</v>
      </c>
      <c r="F16" s="155" t="s">
        <v>88</v>
      </c>
      <c r="G16" s="54">
        <f>SUM(G13:G15)</f>
        <v>24</v>
      </c>
      <c r="H16" s="55">
        <f>SUM(H13:H15)</f>
        <v>28</v>
      </c>
      <c r="I16" s="56">
        <f>SUM(I13:I15)</f>
        <v>24</v>
      </c>
      <c r="J16" s="57">
        <f>SUM(J13:J15)</f>
        <v>27</v>
      </c>
    </row>
    <row r="17" spans="1:10" ht="15" customHeight="1" x14ac:dyDescent="0.2">
      <c r="A17" s="184" t="s">
        <v>14</v>
      </c>
      <c r="B17" s="185" t="s">
        <v>42</v>
      </c>
      <c r="C17" s="186" t="s">
        <v>42</v>
      </c>
      <c r="D17" s="221" t="s">
        <v>42</v>
      </c>
      <c r="E17" s="203" t="s">
        <v>42</v>
      </c>
      <c r="F17" s="101" t="s">
        <v>86</v>
      </c>
      <c r="G17" s="23"/>
      <c r="H17" s="24" t="s">
        <v>42</v>
      </c>
      <c r="I17" s="25"/>
      <c r="J17" s="26" t="s">
        <v>42</v>
      </c>
    </row>
    <row r="18" spans="1:10" ht="15" customHeight="1" x14ac:dyDescent="0.2">
      <c r="A18" s="187" t="s">
        <v>51</v>
      </c>
      <c r="B18" s="188">
        <v>22</v>
      </c>
      <c r="C18" s="189">
        <v>16</v>
      </c>
      <c r="D18" s="222">
        <v>20</v>
      </c>
      <c r="E18" s="204">
        <v>16</v>
      </c>
      <c r="F18" s="39" t="s">
        <v>9</v>
      </c>
      <c r="G18" s="40">
        <v>5</v>
      </c>
      <c r="H18" s="41">
        <v>2</v>
      </c>
      <c r="I18" s="42">
        <v>6</v>
      </c>
      <c r="J18" s="43">
        <v>0</v>
      </c>
    </row>
    <row r="19" spans="1:10" ht="15" customHeight="1" x14ac:dyDescent="0.2">
      <c r="A19" s="190" t="s">
        <v>52</v>
      </c>
      <c r="B19" s="191">
        <v>48</v>
      </c>
      <c r="C19" s="192">
        <v>58</v>
      </c>
      <c r="D19" s="223">
        <v>43</v>
      </c>
      <c r="E19" s="205">
        <v>63</v>
      </c>
      <c r="F19" s="44" t="s">
        <v>52</v>
      </c>
      <c r="G19" s="45">
        <v>7</v>
      </c>
      <c r="H19" s="46">
        <v>8</v>
      </c>
      <c r="I19" s="47">
        <v>7</v>
      </c>
      <c r="J19" s="48">
        <v>8</v>
      </c>
    </row>
    <row r="20" spans="1:10" ht="15" customHeight="1" x14ac:dyDescent="0.2">
      <c r="A20" s="193" t="s">
        <v>10</v>
      </c>
      <c r="B20" s="194">
        <v>4</v>
      </c>
      <c r="C20" s="195">
        <v>5</v>
      </c>
      <c r="D20" s="202">
        <v>4</v>
      </c>
      <c r="E20" s="206">
        <v>5</v>
      </c>
      <c r="F20" s="49" t="s">
        <v>10</v>
      </c>
      <c r="G20" s="50">
        <v>0</v>
      </c>
      <c r="H20" s="51">
        <v>0</v>
      </c>
      <c r="I20" s="52">
        <v>0</v>
      </c>
      <c r="J20" s="53">
        <v>0</v>
      </c>
    </row>
    <row r="21" spans="1:10" ht="15" customHeight="1" x14ac:dyDescent="0.2">
      <c r="A21" s="231" t="s">
        <v>88</v>
      </c>
      <c r="B21" s="207">
        <f>SUM(B18:B20)</f>
        <v>74</v>
      </c>
      <c r="C21" s="208">
        <f>SUM(C18:C20)</f>
        <v>79</v>
      </c>
      <c r="D21" s="209">
        <f>SUM(D18:D20)</f>
        <v>67</v>
      </c>
      <c r="E21" s="232">
        <f>SUM(E18:E20)</f>
        <v>84</v>
      </c>
      <c r="F21" s="155" t="s">
        <v>111</v>
      </c>
      <c r="G21" s="54">
        <f>SUM(G18:G20)</f>
        <v>12</v>
      </c>
      <c r="H21" s="55">
        <f>SUM(H18:H20)</f>
        <v>10</v>
      </c>
      <c r="I21" s="56">
        <f>SUM(I18:I20)</f>
        <v>13</v>
      </c>
      <c r="J21" s="57">
        <f>SUM(J18:J20)</f>
        <v>8</v>
      </c>
    </row>
    <row r="22" spans="1:10" ht="15" customHeight="1" x14ac:dyDescent="0.2">
      <c r="A22" s="184" t="s">
        <v>15</v>
      </c>
      <c r="B22" s="185" t="s">
        <v>42</v>
      </c>
      <c r="C22" s="186" t="s">
        <v>42</v>
      </c>
      <c r="D22" s="221" t="s">
        <v>42</v>
      </c>
      <c r="E22" s="203" t="s">
        <v>42</v>
      </c>
      <c r="F22" s="15" t="s">
        <v>89</v>
      </c>
      <c r="G22" s="23"/>
      <c r="H22" s="24" t="s">
        <v>42</v>
      </c>
      <c r="I22" s="25"/>
      <c r="J22" s="26"/>
    </row>
    <row r="23" spans="1:10" ht="15" customHeight="1" x14ac:dyDescent="0.2">
      <c r="A23" s="187" t="s">
        <v>51</v>
      </c>
      <c r="B23" s="188">
        <v>11</v>
      </c>
      <c r="C23" s="189">
        <v>17</v>
      </c>
      <c r="D23" s="222">
        <v>12</v>
      </c>
      <c r="E23" s="204">
        <v>17</v>
      </c>
      <c r="F23" s="39" t="s">
        <v>51</v>
      </c>
      <c r="G23" s="67">
        <v>0</v>
      </c>
      <c r="H23" s="68">
        <v>2</v>
      </c>
      <c r="I23" s="69">
        <v>0</v>
      </c>
      <c r="J23" s="70">
        <v>2</v>
      </c>
    </row>
    <row r="24" spans="1:10" ht="15" customHeight="1" x14ac:dyDescent="0.2">
      <c r="A24" s="190" t="s">
        <v>52</v>
      </c>
      <c r="B24" s="191">
        <v>56</v>
      </c>
      <c r="C24" s="192">
        <v>93</v>
      </c>
      <c r="D24" s="223">
        <v>62</v>
      </c>
      <c r="E24" s="205">
        <v>83</v>
      </c>
      <c r="F24" s="44" t="s">
        <v>52</v>
      </c>
      <c r="G24" s="71">
        <v>4</v>
      </c>
      <c r="H24" s="72">
        <v>5</v>
      </c>
      <c r="I24" s="73">
        <v>4</v>
      </c>
      <c r="J24" s="74">
        <v>5</v>
      </c>
    </row>
    <row r="25" spans="1:10" ht="15" customHeight="1" x14ac:dyDescent="0.2">
      <c r="A25" s="193" t="s">
        <v>10</v>
      </c>
      <c r="B25" s="194">
        <v>1</v>
      </c>
      <c r="C25" s="195">
        <v>3</v>
      </c>
      <c r="D25" s="202">
        <v>1</v>
      </c>
      <c r="E25" s="206">
        <v>2</v>
      </c>
      <c r="F25" s="49" t="s">
        <v>54</v>
      </c>
      <c r="G25" s="59">
        <v>0</v>
      </c>
      <c r="H25" s="60">
        <v>0</v>
      </c>
      <c r="I25" s="61">
        <v>0</v>
      </c>
      <c r="J25" s="62">
        <v>0</v>
      </c>
    </row>
    <row r="26" spans="1:10" ht="15" customHeight="1" x14ac:dyDescent="0.2">
      <c r="A26" s="231" t="s">
        <v>88</v>
      </c>
      <c r="B26" s="207">
        <f>SUM(B23:B25)</f>
        <v>68</v>
      </c>
      <c r="C26" s="208">
        <f>SUM(C23:C25)</f>
        <v>113</v>
      </c>
      <c r="D26" s="209">
        <f>SUM(D23:D25)</f>
        <v>75</v>
      </c>
      <c r="E26" s="232">
        <f>SUM(E23:E25)</f>
        <v>102</v>
      </c>
      <c r="F26" s="155" t="s">
        <v>88</v>
      </c>
      <c r="G26" s="54">
        <f>SUM(G23:G25)</f>
        <v>4</v>
      </c>
      <c r="H26" s="55">
        <f>SUM(H23:H25)</f>
        <v>7</v>
      </c>
      <c r="I26" s="56">
        <f>SUM(I23:I25)</f>
        <v>4</v>
      </c>
      <c r="J26" s="57">
        <f>SUM(J23:J25)</f>
        <v>7</v>
      </c>
    </row>
    <row r="27" spans="1:10" ht="15" customHeight="1" x14ac:dyDescent="0.2">
      <c r="A27" s="184" t="s">
        <v>16</v>
      </c>
      <c r="B27" s="185" t="s">
        <v>42</v>
      </c>
      <c r="C27" s="186" t="s">
        <v>42</v>
      </c>
      <c r="D27" s="221" t="s">
        <v>42</v>
      </c>
      <c r="E27" s="203" t="s">
        <v>42</v>
      </c>
      <c r="F27" s="15" t="s">
        <v>90</v>
      </c>
      <c r="G27" s="23" t="s">
        <v>42</v>
      </c>
      <c r="H27" s="24" t="s">
        <v>42</v>
      </c>
      <c r="I27" s="25"/>
      <c r="J27" s="26"/>
    </row>
    <row r="28" spans="1:10" ht="15" customHeight="1" x14ac:dyDescent="0.2">
      <c r="A28" s="187" t="s">
        <v>51</v>
      </c>
      <c r="B28" s="188">
        <v>5</v>
      </c>
      <c r="C28" s="189">
        <v>4</v>
      </c>
      <c r="D28" s="222">
        <v>5</v>
      </c>
      <c r="E28" s="204">
        <v>3</v>
      </c>
      <c r="F28" s="39" t="s">
        <v>9</v>
      </c>
      <c r="G28" s="40">
        <v>3</v>
      </c>
      <c r="H28" s="41">
        <v>1</v>
      </c>
      <c r="I28" s="42">
        <v>3</v>
      </c>
      <c r="J28" s="43">
        <v>1</v>
      </c>
    </row>
    <row r="29" spans="1:10" ht="15" customHeight="1" x14ac:dyDescent="0.2">
      <c r="A29" s="190" t="s">
        <v>52</v>
      </c>
      <c r="B29" s="191">
        <v>24</v>
      </c>
      <c r="C29" s="192">
        <v>26</v>
      </c>
      <c r="D29" s="223">
        <v>27</v>
      </c>
      <c r="E29" s="205">
        <v>23</v>
      </c>
      <c r="F29" s="44" t="s">
        <v>52</v>
      </c>
      <c r="G29" s="45">
        <v>9</v>
      </c>
      <c r="H29" s="46">
        <v>14</v>
      </c>
      <c r="I29" s="47">
        <v>10</v>
      </c>
      <c r="J29" s="48">
        <v>11</v>
      </c>
    </row>
    <row r="30" spans="1:10" ht="15" customHeight="1" x14ac:dyDescent="0.2">
      <c r="A30" s="193" t="s">
        <v>10</v>
      </c>
      <c r="B30" s="194">
        <v>1</v>
      </c>
      <c r="C30" s="195">
        <v>3</v>
      </c>
      <c r="D30" s="202">
        <v>2</v>
      </c>
      <c r="E30" s="206">
        <v>2</v>
      </c>
      <c r="F30" s="49" t="s">
        <v>54</v>
      </c>
      <c r="G30" s="50">
        <v>0</v>
      </c>
      <c r="H30" s="51">
        <v>0</v>
      </c>
      <c r="I30" s="52">
        <v>0</v>
      </c>
      <c r="J30" s="53">
        <v>0</v>
      </c>
    </row>
    <row r="31" spans="1:10" ht="15" customHeight="1" x14ac:dyDescent="0.2">
      <c r="A31" s="231" t="s">
        <v>88</v>
      </c>
      <c r="B31" s="207">
        <f>SUM(B28:B30)</f>
        <v>30</v>
      </c>
      <c r="C31" s="208">
        <f>SUM(C28:C30)</f>
        <v>33</v>
      </c>
      <c r="D31" s="209">
        <f>SUM(D28:D30)</f>
        <v>34</v>
      </c>
      <c r="E31" s="232">
        <f>SUM(E28:E30)</f>
        <v>28</v>
      </c>
      <c r="F31" s="155" t="s">
        <v>20</v>
      </c>
      <c r="G31" s="54">
        <f>SUM(G28:G30)</f>
        <v>12</v>
      </c>
      <c r="H31" s="54">
        <f>SUM(H28:H30)</f>
        <v>15</v>
      </c>
      <c r="I31" s="54">
        <f>SUM(I28:I30)</f>
        <v>13</v>
      </c>
      <c r="J31" s="54">
        <f>SUM(J28:J30)</f>
        <v>12</v>
      </c>
    </row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J31"/>
    </sheetView>
  </sheetViews>
  <sheetFormatPr defaultRowHeight="12.75" x14ac:dyDescent="0.2"/>
  <cols>
    <col min="1" max="1" width="13" customWidth="1"/>
    <col min="2" max="2" width="13.28515625" customWidth="1"/>
    <col min="3" max="3" width="12.85546875" customWidth="1"/>
    <col min="4" max="4" width="16.85546875" customWidth="1"/>
    <col min="5" max="5" width="17.28515625" customWidth="1"/>
    <col min="6" max="6" width="15.5703125" customWidth="1"/>
    <col min="7" max="7" width="13.5703125" customWidth="1"/>
    <col min="8" max="8" width="12.85546875" customWidth="1"/>
    <col min="9" max="9" width="16.28515625" customWidth="1"/>
    <col min="10" max="10" width="17.28515625" customWidth="1"/>
  </cols>
  <sheetData>
    <row r="1" spans="1:10" s="1" customFormat="1" ht="15" customHeight="1" x14ac:dyDescent="0.25">
      <c r="A1" s="218" t="s">
        <v>0</v>
      </c>
      <c r="B1" s="218"/>
      <c r="C1" s="218"/>
      <c r="D1" s="218"/>
      <c r="E1" s="218"/>
    </row>
    <row r="2" spans="1:10" ht="15" customHeight="1" x14ac:dyDescent="0.2">
      <c r="A2" s="218" t="s">
        <v>1</v>
      </c>
      <c r="B2" s="218"/>
      <c r="C2" s="218"/>
      <c r="D2" s="218"/>
      <c r="E2" s="218"/>
    </row>
    <row r="3" spans="1:10" ht="15" customHeight="1" x14ac:dyDescent="0.2">
      <c r="A3" s="218" t="s">
        <v>55</v>
      </c>
      <c r="B3" s="218"/>
      <c r="C3" s="218"/>
      <c r="D3" s="218"/>
      <c r="E3" s="218"/>
    </row>
    <row r="4" spans="1:10" ht="15" customHeight="1" thickBot="1" x14ac:dyDescent="0.25">
      <c r="A4" s="174"/>
      <c r="B4" s="175" t="s">
        <v>112</v>
      </c>
      <c r="C4" s="176"/>
      <c r="D4" s="176"/>
      <c r="E4" s="177"/>
    </row>
    <row r="5" spans="1:10" s="2" customFormat="1" ht="15" customHeight="1" x14ac:dyDescent="0.2">
      <c r="A5" s="179" t="s">
        <v>106</v>
      </c>
      <c r="B5" s="180" t="s">
        <v>114</v>
      </c>
      <c r="C5" s="181" t="s">
        <v>114</v>
      </c>
      <c r="D5" s="219" t="s">
        <v>79</v>
      </c>
      <c r="E5" s="220" t="s">
        <v>79</v>
      </c>
      <c r="F5" s="180" t="s">
        <v>42</v>
      </c>
      <c r="G5" s="228" t="s">
        <v>114</v>
      </c>
      <c r="H5" s="214" t="s">
        <v>114</v>
      </c>
      <c r="I5" s="215" t="s">
        <v>79</v>
      </c>
      <c r="J5" s="215" t="s">
        <v>79</v>
      </c>
    </row>
    <row r="6" spans="1:10" ht="15" customHeight="1" thickBot="1" x14ac:dyDescent="0.25">
      <c r="A6" s="179" t="s">
        <v>97</v>
      </c>
      <c r="B6" s="183" t="s">
        <v>113</v>
      </c>
      <c r="C6" s="181" t="s">
        <v>115</v>
      </c>
      <c r="D6" s="219" t="s">
        <v>65</v>
      </c>
      <c r="E6" s="220" t="s">
        <v>64</v>
      </c>
      <c r="F6" s="183" t="s">
        <v>42</v>
      </c>
      <c r="G6" s="229" t="s">
        <v>113</v>
      </c>
      <c r="H6" s="230" t="s">
        <v>115</v>
      </c>
      <c r="I6" s="229" t="s">
        <v>65</v>
      </c>
      <c r="J6" s="229" t="s">
        <v>65</v>
      </c>
    </row>
    <row r="7" spans="1:10" ht="15" customHeight="1" x14ac:dyDescent="0.2">
      <c r="A7" s="184" t="s">
        <v>91</v>
      </c>
      <c r="B7" s="224" t="s">
        <v>108</v>
      </c>
      <c r="C7" s="225" t="s">
        <v>109</v>
      </c>
      <c r="D7" s="226" t="s">
        <v>108</v>
      </c>
      <c r="E7" s="227" t="s">
        <v>109</v>
      </c>
      <c r="F7" s="184" t="s">
        <v>84</v>
      </c>
      <c r="G7" s="233" t="s">
        <v>108</v>
      </c>
      <c r="H7" s="216" t="s">
        <v>109</v>
      </c>
      <c r="I7" s="234" t="s">
        <v>108</v>
      </c>
      <c r="J7" s="235" t="s">
        <v>109</v>
      </c>
    </row>
    <row r="8" spans="1:10" ht="15" customHeight="1" x14ac:dyDescent="0.2">
      <c r="A8" s="187" t="s">
        <v>9</v>
      </c>
      <c r="B8" s="188">
        <v>1</v>
      </c>
      <c r="C8" s="189">
        <v>6</v>
      </c>
      <c r="D8" s="222">
        <v>1</v>
      </c>
      <c r="E8" s="204">
        <v>5</v>
      </c>
      <c r="F8" s="187" t="s">
        <v>51</v>
      </c>
      <c r="G8" s="188">
        <v>4</v>
      </c>
      <c r="H8" s="189">
        <v>1</v>
      </c>
      <c r="I8" s="222">
        <v>4</v>
      </c>
      <c r="J8" s="204">
        <v>1</v>
      </c>
    </row>
    <row r="9" spans="1:10" s="2" customFormat="1" ht="15" customHeight="1" x14ac:dyDescent="0.2">
      <c r="A9" s="190" t="s">
        <v>50</v>
      </c>
      <c r="B9" s="191">
        <v>8</v>
      </c>
      <c r="C9" s="192">
        <v>17</v>
      </c>
      <c r="D9" s="223">
        <v>8</v>
      </c>
      <c r="E9" s="205">
        <v>17</v>
      </c>
      <c r="F9" s="190" t="s">
        <v>52</v>
      </c>
      <c r="G9" s="191">
        <v>14</v>
      </c>
      <c r="H9" s="192">
        <v>16</v>
      </c>
      <c r="I9" s="223">
        <v>16</v>
      </c>
      <c r="J9" s="205">
        <v>14</v>
      </c>
    </row>
    <row r="10" spans="1:10" ht="15" customHeight="1" x14ac:dyDescent="0.2">
      <c r="A10" s="193" t="s">
        <v>10</v>
      </c>
      <c r="B10" s="194">
        <v>1</v>
      </c>
      <c r="C10" s="195">
        <v>0</v>
      </c>
      <c r="D10" s="202">
        <v>1</v>
      </c>
      <c r="E10" s="206">
        <v>0</v>
      </c>
      <c r="F10" s="193" t="s">
        <v>10</v>
      </c>
      <c r="G10" s="194">
        <v>2</v>
      </c>
      <c r="H10" s="195">
        <v>1</v>
      </c>
      <c r="I10" s="202">
        <v>2</v>
      </c>
      <c r="J10" s="206">
        <v>1</v>
      </c>
    </row>
    <row r="11" spans="1:10" ht="15" customHeight="1" x14ac:dyDescent="0.2">
      <c r="A11" s="231" t="s">
        <v>107</v>
      </c>
      <c r="B11" s="207">
        <f>SUM(B8:B10)</f>
        <v>10</v>
      </c>
      <c r="C11" s="208">
        <f>SUM(C8:C10)</f>
        <v>23</v>
      </c>
      <c r="D11" s="209">
        <f>SUM(D8:D10)</f>
        <v>10</v>
      </c>
      <c r="E11" s="232">
        <f>SUM(E8:E10)</f>
        <v>22</v>
      </c>
      <c r="F11" s="155" t="s">
        <v>88</v>
      </c>
      <c r="G11" s="54">
        <f>SUM(G8:G10)</f>
        <v>20</v>
      </c>
      <c r="H11" s="55">
        <f>SUM(H8:H10)</f>
        <v>18</v>
      </c>
      <c r="I11" s="56">
        <f>SUM(I8:I10)</f>
        <v>22</v>
      </c>
      <c r="J11" s="57">
        <f>SUM(J8:J10)</f>
        <v>16</v>
      </c>
    </row>
    <row r="12" spans="1:10" ht="15" customHeight="1" x14ac:dyDescent="0.2">
      <c r="A12" s="184" t="s">
        <v>92</v>
      </c>
      <c r="B12" s="185" t="s">
        <v>42</v>
      </c>
      <c r="C12" s="186" t="s">
        <v>42</v>
      </c>
      <c r="D12" s="221"/>
      <c r="E12" s="203" t="s">
        <v>42</v>
      </c>
      <c r="F12" s="75" t="s">
        <v>85</v>
      </c>
      <c r="G12" s="23" t="s">
        <v>42</v>
      </c>
      <c r="H12" s="24" t="s">
        <v>42</v>
      </c>
      <c r="I12" s="25" t="s">
        <v>42</v>
      </c>
      <c r="J12" s="26"/>
    </row>
    <row r="13" spans="1:10" ht="15" customHeight="1" x14ac:dyDescent="0.2">
      <c r="A13" s="187" t="s">
        <v>51</v>
      </c>
      <c r="B13" s="188">
        <v>6</v>
      </c>
      <c r="C13" s="189">
        <v>2</v>
      </c>
      <c r="D13" s="222">
        <v>6</v>
      </c>
      <c r="E13" s="204">
        <v>2</v>
      </c>
      <c r="F13" s="39" t="s">
        <v>9</v>
      </c>
      <c r="G13" s="40">
        <v>12</v>
      </c>
      <c r="H13" s="41">
        <v>2</v>
      </c>
      <c r="I13" s="42">
        <v>12</v>
      </c>
      <c r="J13" s="43">
        <v>2</v>
      </c>
    </row>
    <row r="14" spans="1:10" ht="15" customHeight="1" x14ac:dyDescent="0.2">
      <c r="A14" s="190" t="s">
        <v>52</v>
      </c>
      <c r="B14" s="191">
        <v>44</v>
      </c>
      <c r="C14" s="192">
        <v>46</v>
      </c>
      <c r="D14" s="223">
        <v>43</v>
      </c>
      <c r="E14" s="205">
        <v>43</v>
      </c>
      <c r="F14" s="44" t="s">
        <v>52</v>
      </c>
      <c r="G14" s="45">
        <v>22</v>
      </c>
      <c r="H14" s="46">
        <v>15</v>
      </c>
      <c r="I14" s="47">
        <v>20</v>
      </c>
      <c r="J14" s="48">
        <v>16</v>
      </c>
    </row>
    <row r="15" spans="1:10" ht="15" customHeight="1" x14ac:dyDescent="0.2">
      <c r="A15" s="193" t="s">
        <v>10</v>
      </c>
      <c r="B15" s="194">
        <v>2</v>
      </c>
      <c r="C15" s="195">
        <v>3</v>
      </c>
      <c r="D15" s="202">
        <v>1</v>
      </c>
      <c r="E15" s="206">
        <v>3</v>
      </c>
      <c r="F15" s="49" t="s">
        <v>10</v>
      </c>
      <c r="G15" s="50">
        <v>0</v>
      </c>
      <c r="H15" s="51">
        <v>0</v>
      </c>
      <c r="I15" s="52">
        <v>0</v>
      </c>
      <c r="J15" s="53">
        <v>0</v>
      </c>
    </row>
    <row r="16" spans="1:10" ht="15" customHeight="1" x14ac:dyDescent="0.2">
      <c r="A16" s="231" t="s">
        <v>88</v>
      </c>
      <c r="B16" s="207">
        <f>SUM(B13:B15)</f>
        <v>52</v>
      </c>
      <c r="C16" s="208">
        <f>SUM(C13:C15)</f>
        <v>51</v>
      </c>
      <c r="D16" s="209">
        <f>SUM(D13:D15)</f>
        <v>50</v>
      </c>
      <c r="E16" s="232">
        <f>SUM(E13:E15)</f>
        <v>48</v>
      </c>
      <c r="F16" s="155" t="s">
        <v>88</v>
      </c>
      <c r="G16" s="54">
        <f>SUM(G13:G15)</f>
        <v>34</v>
      </c>
      <c r="H16" s="55">
        <f>SUM(H13:H15)</f>
        <v>17</v>
      </c>
      <c r="I16" s="56">
        <f>SUM(I13:I15)</f>
        <v>32</v>
      </c>
      <c r="J16" s="57">
        <f>SUM(J13:J15)</f>
        <v>18</v>
      </c>
    </row>
    <row r="17" spans="1:10" ht="15" customHeight="1" x14ac:dyDescent="0.2">
      <c r="A17" s="184" t="s">
        <v>14</v>
      </c>
      <c r="B17" s="185" t="s">
        <v>42</v>
      </c>
      <c r="C17" s="186" t="s">
        <v>42</v>
      </c>
      <c r="D17" s="221" t="s">
        <v>42</v>
      </c>
      <c r="E17" s="203" t="s">
        <v>42</v>
      </c>
      <c r="F17" s="101" t="s">
        <v>86</v>
      </c>
      <c r="G17" s="23"/>
      <c r="H17" s="24" t="s">
        <v>42</v>
      </c>
      <c r="I17" s="25"/>
      <c r="J17" s="26" t="s">
        <v>42</v>
      </c>
    </row>
    <row r="18" spans="1:10" ht="15" customHeight="1" x14ac:dyDescent="0.2">
      <c r="A18" s="187" t="s">
        <v>51</v>
      </c>
      <c r="B18" s="188">
        <v>23</v>
      </c>
      <c r="C18" s="189">
        <v>12</v>
      </c>
      <c r="D18" s="222">
        <v>24</v>
      </c>
      <c r="E18" s="204">
        <v>11</v>
      </c>
      <c r="F18" s="39" t="s">
        <v>9</v>
      </c>
      <c r="G18" s="40">
        <v>6</v>
      </c>
      <c r="H18" s="41">
        <v>0</v>
      </c>
      <c r="I18" s="42">
        <v>5</v>
      </c>
      <c r="J18" s="43">
        <v>1</v>
      </c>
    </row>
    <row r="19" spans="1:10" ht="15" customHeight="1" x14ac:dyDescent="0.2">
      <c r="A19" s="190" t="s">
        <v>52</v>
      </c>
      <c r="B19" s="191">
        <v>58</v>
      </c>
      <c r="C19" s="192">
        <v>44</v>
      </c>
      <c r="D19" s="223">
        <v>51</v>
      </c>
      <c r="E19" s="205">
        <v>48</v>
      </c>
      <c r="F19" s="44" t="s">
        <v>52</v>
      </c>
      <c r="G19" s="45">
        <v>10</v>
      </c>
      <c r="H19" s="46">
        <v>5</v>
      </c>
      <c r="I19" s="47">
        <v>11</v>
      </c>
      <c r="J19" s="48">
        <v>4</v>
      </c>
    </row>
    <row r="20" spans="1:10" ht="15" customHeight="1" x14ac:dyDescent="0.2">
      <c r="A20" s="193" t="s">
        <v>10</v>
      </c>
      <c r="B20" s="194">
        <v>7</v>
      </c>
      <c r="C20" s="195">
        <v>2</v>
      </c>
      <c r="D20" s="202">
        <v>7</v>
      </c>
      <c r="E20" s="206">
        <v>2</v>
      </c>
      <c r="F20" s="49" t="s">
        <v>10</v>
      </c>
      <c r="G20" s="50">
        <v>0</v>
      </c>
      <c r="H20" s="51">
        <v>0</v>
      </c>
      <c r="I20" s="52">
        <v>0</v>
      </c>
      <c r="J20" s="53">
        <v>0</v>
      </c>
    </row>
    <row r="21" spans="1:10" ht="15" customHeight="1" x14ac:dyDescent="0.2">
      <c r="A21" s="231" t="s">
        <v>88</v>
      </c>
      <c r="B21" s="207">
        <f>SUM(B18:B20)</f>
        <v>88</v>
      </c>
      <c r="C21" s="208">
        <f>SUM(C18:C20)</f>
        <v>58</v>
      </c>
      <c r="D21" s="209">
        <f>SUM(D18:D20)</f>
        <v>82</v>
      </c>
      <c r="E21" s="232">
        <f>SUM(E18:E20)</f>
        <v>61</v>
      </c>
      <c r="F21" s="155" t="s">
        <v>111</v>
      </c>
      <c r="G21" s="54">
        <f>SUM(G18:G20)</f>
        <v>16</v>
      </c>
      <c r="H21" s="55">
        <f>SUM(H18:H20)</f>
        <v>5</v>
      </c>
      <c r="I21" s="56">
        <f>SUM(I18:I20)</f>
        <v>16</v>
      </c>
      <c r="J21" s="57">
        <f>SUM(J18:J20)</f>
        <v>5</v>
      </c>
    </row>
    <row r="22" spans="1:10" ht="15" customHeight="1" x14ac:dyDescent="0.2">
      <c r="A22" s="184" t="s">
        <v>15</v>
      </c>
      <c r="B22" s="185" t="s">
        <v>42</v>
      </c>
      <c r="C22" s="186" t="s">
        <v>42</v>
      </c>
      <c r="D22" s="221" t="s">
        <v>42</v>
      </c>
      <c r="E22" s="203" t="s">
        <v>42</v>
      </c>
      <c r="F22" s="15" t="s">
        <v>89</v>
      </c>
      <c r="G22" s="23"/>
      <c r="H22" s="24" t="s">
        <v>42</v>
      </c>
      <c r="I22" s="25"/>
      <c r="J22" s="26"/>
    </row>
    <row r="23" spans="1:10" ht="15" customHeight="1" x14ac:dyDescent="0.2">
      <c r="A23" s="187" t="s">
        <v>51</v>
      </c>
      <c r="B23" s="188">
        <v>12</v>
      </c>
      <c r="C23" s="189">
        <v>15</v>
      </c>
      <c r="D23" s="222">
        <v>11</v>
      </c>
      <c r="E23" s="204">
        <v>16</v>
      </c>
      <c r="F23" s="39" t="s">
        <v>51</v>
      </c>
      <c r="G23" s="67">
        <v>0</v>
      </c>
      <c r="H23" s="68">
        <v>2</v>
      </c>
      <c r="I23" s="69">
        <v>1</v>
      </c>
      <c r="J23" s="70">
        <v>1</v>
      </c>
    </row>
    <row r="24" spans="1:10" ht="15" customHeight="1" x14ac:dyDescent="0.2">
      <c r="A24" s="190" t="s">
        <v>52</v>
      </c>
      <c r="B24" s="191">
        <v>80</v>
      </c>
      <c r="C24" s="192">
        <v>62</v>
      </c>
      <c r="D24" s="223">
        <v>78</v>
      </c>
      <c r="E24" s="205">
        <v>63</v>
      </c>
      <c r="F24" s="44" t="s">
        <v>52</v>
      </c>
      <c r="G24" s="71">
        <v>5</v>
      </c>
      <c r="H24" s="72">
        <v>4</v>
      </c>
      <c r="I24" s="73">
        <v>5</v>
      </c>
      <c r="J24" s="74">
        <v>4</v>
      </c>
    </row>
    <row r="25" spans="1:10" ht="15" customHeight="1" x14ac:dyDescent="0.2">
      <c r="A25" s="193" t="s">
        <v>10</v>
      </c>
      <c r="B25" s="194">
        <v>2</v>
      </c>
      <c r="C25" s="195">
        <v>1</v>
      </c>
      <c r="D25" s="202">
        <v>1</v>
      </c>
      <c r="E25" s="206">
        <v>2</v>
      </c>
      <c r="F25" s="49" t="s">
        <v>54</v>
      </c>
      <c r="G25" s="59">
        <v>0</v>
      </c>
      <c r="H25" s="60">
        <v>0</v>
      </c>
      <c r="I25" s="61">
        <v>0</v>
      </c>
      <c r="J25" s="62">
        <v>0</v>
      </c>
    </row>
    <row r="26" spans="1:10" ht="15" customHeight="1" x14ac:dyDescent="0.2">
      <c r="A26" s="231" t="s">
        <v>88</v>
      </c>
      <c r="B26" s="207">
        <f>SUM(B23:B25)</f>
        <v>94</v>
      </c>
      <c r="C26" s="208">
        <f>SUM(C23:C25)</f>
        <v>78</v>
      </c>
      <c r="D26" s="209">
        <f>SUM(D23:D25)</f>
        <v>90</v>
      </c>
      <c r="E26" s="232">
        <f>SUM(E23:E25)</f>
        <v>81</v>
      </c>
      <c r="F26" s="155" t="s">
        <v>88</v>
      </c>
      <c r="G26" s="54">
        <f>SUM(G23:G25)</f>
        <v>5</v>
      </c>
      <c r="H26" s="55">
        <f>SUM(H23:H25)</f>
        <v>6</v>
      </c>
      <c r="I26" s="56">
        <f>SUM(I23:I25)</f>
        <v>6</v>
      </c>
      <c r="J26" s="57">
        <f>SUM(J23:J25)</f>
        <v>5</v>
      </c>
    </row>
    <row r="27" spans="1:10" ht="15" customHeight="1" x14ac:dyDescent="0.2">
      <c r="A27" s="184" t="s">
        <v>16</v>
      </c>
      <c r="B27" s="185" t="s">
        <v>42</v>
      </c>
      <c r="C27" s="186" t="s">
        <v>42</v>
      </c>
      <c r="D27" s="221" t="s">
        <v>42</v>
      </c>
      <c r="E27" s="203" t="s">
        <v>42</v>
      </c>
      <c r="F27" s="15" t="s">
        <v>90</v>
      </c>
      <c r="G27" s="23" t="s">
        <v>42</v>
      </c>
      <c r="H27" s="24" t="s">
        <v>42</v>
      </c>
      <c r="I27" s="25"/>
      <c r="J27" s="26"/>
    </row>
    <row r="28" spans="1:10" ht="15" customHeight="1" x14ac:dyDescent="0.2">
      <c r="A28" s="187" t="s">
        <v>51</v>
      </c>
      <c r="B28" s="188">
        <v>6</v>
      </c>
      <c r="C28" s="189">
        <v>2</v>
      </c>
      <c r="D28" s="222">
        <v>5</v>
      </c>
      <c r="E28" s="204">
        <v>3</v>
      </c>
      <c r="F28" s="39" t="s">
        <v>9</v>
      </c>
      <c r="G28" s="40">
        <v>3</v>
      </c>
      <c r="H28" s="41">
        <v>1</v>
      </c>
      <c r="I28" s="42">
        <v>2</v>
      </c>
      <c r="J28" s="43">
        <v>2</v>
      </c>
    </row>
    <row r="29" spans="1:10" ht="15" customHeight="1" x14ac:dyDescent="0.2">
      <c r="A29" s="190" t="s">
        <v>52</v>
      </c>
      <c r="B29" s="191">
        <v>29</v>
      </c>
      <c r="C29" s="192">
        <v>21</v>
      </c>
      <c r="D29" s="223">
        <v>30</v>
      </c>
      <c r="E29" s="205">
        <v>20</v>
      </c>
      <c r="F29" s="44" t="s">
        <v>52</v>
      </c>
      <c r="G29" s="45">
        <v>13</v>
      </c>
      <c r="H29" s="46">
        <v>6</v>
      </c>
      <c r="I29" s="47">
        <v>13</v>
      </c>
      <c r="J29" s="48">
        <v>6</v>
      </c>
    </row>
    <row r="30" spans="1:10" ht="15" customHeight="1" x14ac:dyDescent="0.2">
      <c r="A30" s="193" t="s">
        <v>10</v>
      </c>
      <c r="B30" s="194">
        <v>4</v>
      </c>
      <c r="C30" s="195">
        <v>0</v>
      </c>
      <c r="D30" s="202">
        <v>4</v>
      </c>
      <c r="E30" s="206">
        <v>0</v>
      </c>
      <c r="F30" s="49" t="s">
        <v>54</v>
      </c>
      <c r="G30" s="50">
        <v>0</v>
      </c>
      <c r="H30" s="51">
        <v>0</v>
      </c>
      <c r="I30" s="52">
        <v>0</v>
      </c>
      <c r="J30" s="53">
        <v>0</v>
      </c>
    </row>
    <row r="31" spans="1:10" ht="15" customHeight="1" x14ac:dyDescent="0.2">
      <c r="A31" s="231" t="s">
        <v>88</v>
      </c>
      <c r="B31" s="207">
        <f>SUM(B28:B30)</f>
        <v>39</v>
      </c>
      <c r="C31" s="208">
        <f>SUM(C28:C30)</f>
        <v>23</v>
      </c>
      <c r="D31" s="209">
        <f>SUM(D28:D30)</f>
        <v>39</v>
      </c>
      <c r="E31" s="232">
        <f>SUM(E28:E30)</f>
        <v>23</v>
      </c>
      <c r="F31" s="155" t="s">
        <v>20</v>
      </c>
      <c r="G31" s="54">
        <f>SUM(G28:G30)</f>
        <v>16</v>
      </c>
      <c r="H31" s="54">
        <f>SUM(H28:H30)</f>
        <v>7</v>
      </c>
      <c r="I31" s="54">
        <f>SUM(I28:I30)</f>
        <v>15</v>
      </c>
      <c r="J31" s="54">
        <f>SUM(J28:J30)</f>
        <v>8</v>
      </c>
    </row>
    <row r="32" spans="1:10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25" top="0.5" bottom="0.5" header="0.5" footer="0.5"/>
  <pageSetup paperSize="5" orientation="landscape" horizontalDpi="300" verticalDpi="300" r:id="rId1"/>
  <headerFooter alignWithMargins="0"/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6" workbookViewId="0">
      <selection activeCell="I26" sqref="I26"/>
    </sheetView>
  </sheetViews>
  <sheetFormatPr defaultRowHeight="12.75" x14ac:dyDescent="0.2"/>
  <cols>
    <col min="1" max="1" width="20.42578125" customWidth="1"/>
    <col min="2" max="3" width="18.140625" customWidth="1"/>
    <col min="4" max="4" width="1.140625" customWidth="1"/>
    <col min="5" max="6" width="18.28515625" customWidth="1"/>
    <col min="7" max="7" width="14.5703125" customWidth="1"/>
    <col min="8" max="8" width="16.140625" customWidth="1"/>
    <col min="9" max="9" width="19.5703125" customWidth="1"/>
    <col min="10" max="10" width="14.28515625" customWidth="1"/>
  </cols>
  <sheetData>
    <row r="1" spans="1:10" s="1" customFormat="1" ht="20.100000000000001" customHeight="1" x14ac:dyDescent="0.25">
      <c r="A1" s="5" t="s">
        <v>0</v>
      </c>
      <c r="B1" s="5"/>
      <c r="C1" s="5"/>
      <c r="D1" s="5"/>
    </row>
    <row r="2" spans="1:10" x14ac:dyDescent="0.2">
      <c r="A2" s="4" t="s">
        <v>1</v>
      </c>
      <c r="B2" s="4"/>
      <c r="C2" s="4"/>
      <c r="D2" s="4"/>
    </row>
    <row r="3" spans="1:10" x14ac:dyDescent="0.2">
      <c r="A3" s="29" t="s">
        <v>55</v>
      </c>
      <c r="B3" s="4"/>
      <c r="C3" s="4"/>
      <c r="D3" s="4"/>
    </row>
    <row r="4" spans="1:10" s="2" customFormat="1" ht="15" customHeight="1" x14ac:dyDescent="0.25">
      <c r="A4" s="3" t="s">
        <v>2</v>
      </c>
    </row>
    <row r="5" spans="1:10" ht="20.100000000000001" customHeight="1" x14ac:dyDescent="0.2">
      <c r="A5" s="16"/>
      <c r="B5" s="9" t="s">
        <v>21</v>
      </c>
      <c r="C5" s="6"/>
      <c r="D5" s="6"/>
    </row>
    <row r="6" spans="1:10" x14ac:dyDescent="0.2">
      <c r="A6" s="17"/>
      <c r="B6" s="76" t="s">
        <v>56</v>
      </c>
      <c r="C6" s="78" t="s">
        <v>57</v>
      </c>
      <c r="D6" s="32" t="s">
        <v>42</v>
      </c>
      <c r="E6" s="17"/>
      <c r="F6" s="76" t="s">
        <v>56</v>
      </c>
      <c r="G6" s="78" t="s">
        <v>57</v>
      </c>
      <c r="H6" s="17"/>
      <c r="I6" s="76" t="s">
        <v>56</v>
      </c>
      <c r="J6" s="78" t="s">
        <v>57</v>
      </c>
    </row>
    <row r="7" spans="1:10" x14ac:dyDescent="0.2">
      <c r="A7" s="17"/>
      <c r="B7" s="77" t="s">
        <v>5</v>
      </c>
      <c r="C7" s="78" t="s">
        <v>6</v>
      </c>
      <c r="D7" s="32" t="s">
        <v>42</v>
      </c>
      <c r="E7" s="17"/>
      <c r="F7" s="77" t="s">
        <v>5</v>
      </c>
      <c r="G7" s="78" t="s">
        <v>6</v>
      </c>
      <c r="H7" s="17"/>
      <c r="I7" s="77" t="s">
        <v>5</v>
      </c>
      <c r="J7" s="78" t="s">
        <v>6</v>
      </c>
    </row>
    <row r="8" spans="1:10" s="2" customFormat="1" ht="20.100000000000001" customHeight="1" x14ac:dyDescent="0.25">
      <c r="A8" s="22" t="s">
        <v>3</v>
      </c>
      <c r="B8" s="81"/>
      <c r="C8" s="8"/>
      <c r="D8" s="13"/>
      <c r="E8" s="22" t="s">
        <v>3</v>
      </c>
      <c r="F8" s="81"/>
      <c r="G8" s="8"/>
      <c r="H8" s="22" t="s">
        <v>3</v>
      </c>
      <c r="I8" s="81"/>
      <c r="J8" s="8"/>
    </row>
    <row r="9" spans="1:10" ht="18" customHeight="1" x14ac:dyDescent="0.2">
      <c r="A9" s="15" t="s">
        <v>91</v>
      </c>
      <c r="B9" s="23" t="s">
        <v>42</v>
      </c>
      <c r="C9" s="24" t="s">
        <v>42</v>
      </c>
      <c r="D9" s="25"/>
      <c r="E9" s="15" t="s">
        <v>16</v>
      </c>
      <c r="F9" s="23" t="s">
        <v>42</v>
      </c>
      <c r="G9" s="24" t="s">
        <v>42</v>
      </c>
      <c r="H9" s="15" t="s">
        <v>89</v>
      </c>
      <c r="I9" s="23"/>
      <c r="J9" s="24" t="s">
        <v>42</v>
      </c>
    </row>
    <row r="10" spans="1:10" ht="18" customHeight="1" x14ac:dyDescent="0.2">
      <c r="A10" s="39" t="s">
        <v>9</v>
      </c>
      <c r="B10" s="40">
        <v>2</v>
      </c>
      <c r="C10" s="41">
        <v>7</v>
      </c>
      <c r="D10" s="42"/>
      <c r="E10" s="39" t="s">
        <v>51</v>
      </c>
      <c r="F10" s="40">
        <v>5</v>
      </c>
      <c r="G10" s="41">
        <v>5</v>
      </c>
      <c r="H10" s="39" t="s">
        <v>51</v>
      </c>
      <c r="I10" s="67">
        <v>1</v>
      </c>
      <c r="J10" s="68">
        <v>1</v>
      </c>
    </row>
    <row r="11" spans="1:10" ht="18" customHeight="1" x14ac:dyDescent="0.2">
      <c r="A11" s="44" t="s">
        <v>50</v>
      </c>
      <c r="B11" s="45">
        <v>6</v>
      </c>
      <c r="C11" s="46">
        <v>20</v>
      </c>
      <c r="D11" s="47"/>
      <c r="E11" s="44" t="s">
        <v>52</v>
      </c>
      <c r="F11" s="45">
        <v>8</v>
      </c>
      <c r="G11" s="46">
        <v>44</v>
      </c>
      <c r="H11" s="44" t="s">
        <v>52</v>
      </c>
      <c r="I11" s="71">
        <v>2</v>
      </c>
      <c r="J11" s="72">
        <v>8</v>
      </c>
    </row>
    <row r="12" spans="1:10" ht="18" customHeight="1" x14ac:dyDescent="0.2">
      <c r="A12" s="49" t="s">
        <v>10</v>
      </c>
      <c r="B12" s="50">
        <v>0</v>
      </c>
      <c r="C12" s="51">
        <v>1</v>
      </c>
      <c r="D12" s="52"/>
      <c r="E12" s="49" t="s">
        <v>10</v>
      </c>
      <c r="F12" s="50">
        <v>2</v>
      </c>
      <c r="G12" s="51">
        <v>2</v>
      </c>
      <c r="H12" s="49" t="s">
        <v>54</v>
      </c>
      <c r="I12" s="59"/>
      <c r="J12" s="60"/>
    </row>
    <row r="13" spans="1:10" ht="18" customHeight="1" x14ac:dyDescent="0.2">
      <c r="A13" s="66" t="s">
        <v>88</v>
      </c>
      <c r="B13" s="50">
        <f>SUM(B10:B12)</f>
        <v>8</v>
      </c>
      <c r="C13" s="51">
        <f>SUM(C10:C12)</f>
        <v>28</v>
      </c>
      <c r="D13" s="52"/>
      <c r="E13" s="66" t="s">
        <v>88</v>
      </c>
      <c r="F13" s="50">
        <f>SUM(F10:F12)</f>
        <v>15</v>
      </c>
      <c r="G13" s="51">
        <f>SUM(G10:G12)</f>
        <v>51</v>
      </c>
      <c r="H13" s="66" t="s">
        <v>88</v>
      </c>
      <c r="I13" s="59">
        <f>SUM(I10:I12)</f>
        <v>3</v>
      </c>
      <c r="J13" s="60">
        <f>SUM(J10:J12)</f>
        <v>9</v>
      </c>
    </row>
    <row r="14" spans="1:10" ht="18" customHeight="1" x14ac:dyDescent="0.2">
      <c r="A14" s="15" t="s">
        <v>17</v>
      </c>
      <c r="B14" s="23" t="s">
        <v>42</v>
      </c>
      <c r="C14" s="24" t="s">
        <v>42</v>
      </c>
      <c r="D14" s="25"/>
      <c r="E14" s="15" t="s">
        <v>84</v>
      </c>
      <c r="F14" s="23" t="s">
        <v>42</v>
      </c>
      <c r="G14" s="24" t="s">
        <v>42</v>
      </c>
      <c r="H14" s="15" t="s">
        <v>90</v>
      </c>
      <c r="I14" s="23" t="s">
        <v>42</v>
      </c>
      <c r="J14" s="24" t="s">
        <v>42</v>
      </c>
    </row>
    <row r="15" spans="1:10" ht="18" customHeight="1" x14ac:dyDescent="0.2">
      <c r="A15" s="39" t="s">
        <v>51</v>
      </c>
      <c r="B15" s="40">
        <v>2</v>
      </c>
      <c r="C15" s="41">
        <v>9</v>
      </c>
      <c r="D15" s="42"/>
      <c r="E15" s="39" t="s">
        <v>51</v>
      </c>
      <c r="F15" s="40">
        <v>1</v>
      </c>
      <c r="G15" s="41">
        <v>5</v>
      </c>
      <c r="H15" s="39" t="s">
        <v>9</v>
      </c>
      <c r="I15" s="40">
        <v>0</v>
      </c>
      <c r="J15" s="41">
        <v>6</v>
      </c>
    </row>
    <row r="16" spans="1:10" ht="18" customHeight="1" x14ac:dyDescent="0.2">
      <c r="A16" s="44" t="s">
        <v>52</v>
      </c>
      <c r="B16" s="45">
        <v>18</v>
      </c>
      <c r="C16" s="46">
        <v>79</v>
      </c>
      <c r="D16" s="47"/>
      <c r="E16" s="44" t="s">
        <v>52</v>
      </c>
      <c r="F16" s="45">
        <v>8</v>
      </c>
      <c r="G16" s="46">
        <v>25</v>
      </c>
      <c r="H16" s="44" t="s">
        <v>52</v>
      </c>
      <c r="I16" s="45">
        <v>4</v>
      </c>
      <c r="J16" s="46">
        <v>23</v>
      </c>
    </row>
    <row r="17" spans="1:10" ht="18" customHeight="1" x14ac:dyDescent="0.2">
      <c r="A17" s="49" t="s">
        <v>10</v>
      </c>
      <c r="B17" s="50">
        <v>0</v>
      </c>
      <c r="C17" s="51">
        <v>6</v>
      </c>
      <c r="D17" s="52"/>
      <c r="E17" s="49" t="s">
        <v>10</v>
      </c>
      <c r="F17" s="50">
        <v>2</v>
      </c>
      <c r="G17" s="51">
        <v>1</v>
      </c>
      <c r="H17" s="49" t="s">
        <v>54</v>
      </c>
      <c r="I17" s="50"/>
      <c r="J17" s="51"/>
    </row>
    <row r="18" spans="1:10" s="116" customFormat="1" ht="18" customHeight="1" thickBot="1" x14ac:dyDescent="0.25">
      <c r="A18" s="107" t="s">
        <v>88</v>
      </c>
      <c r="B18" s="108">
        <f>SUM(B15:B17)</f>
        <v>20</v>
      </c>
      <c r="C18" s="109">
        <f>SUM(C15:C17)</f>
        <v>94</v>
      </c>
      <c r="D18" s="110"/>
      <c r="E18" s="111" t="s">
        <v>88</v>
      </c>
      <c r="F18" s="112">
        <f>SUM(F15:F17)</f>
        <v>11</v>
      </c>
      <c r="G18" s="113">
        <f>SUM(G15:G17)</f>
        <v>31</v>
      </c>
      <c r="H18" s="114" t="s">
        <v>88</v>
      </c>
      <c r="I18" s="115">
        <f>SUM(I15:I17)</f>
        <v>4</v>
      </c>
      <c r="J18" s="115">
        <f>SUM(J15:J17)</f>
        <v>29</v>
      </c>
    </row>
    <row r="19" spans="1:10" ht="18" customHeight="1" thickTop="1" x14ac:dyDescent="0.2">
      <c r="A19" s="15" t="s">
        <v>14</v>
      </c>
      <c r="B19" s="23" t="s">
        <v>42</v>
      </c>
      <c r="C19" s="24" t="s">
        <v>42</v>
      </c>
      <c r="D19" s="25" t="s">
        <v>42</v>
      </c>
      <c r="E19" s="75" t="s">
        <v>85</v>
      </c>
      <c r="F19" s="23" t="s">
        <v>42</v>
      </c>
      <c r="G19" s="103" t="s">
        <v>42</v>
      </c>
      <c r="H19" s="102" t="s">
        <v>42</v>
      </c>
      <c r="I19" s="102"/>
      <c r="J19" s="102"/>
    </row>
    <row r="20" spans="1:10" ht="18" customHeight="1" x14ac:dyDescent="0.2">
      <c r="A20" s="39" t="s">
        <v>51</v>
      </c>
      <c r="B20" s="40">
        <v>13</v>
      </c>
      <c r="C20" s="41">
        <v>32</v>
      </c>
      <c r="D20" s="42"/>
      <c r="E20" s="39" t="s">
        <v>9</v>
      </c>
      <c r="F20" s="40">
        <v>4</v>
      </c>
      <c r="G20" s="104">
        <v>11</v>
      </c>
      <c r="H20" s="102"/>
      <c r="I20" s="102"/>
      <c r="J20" s="102"/>
    </row>
    <row r="21" spans="1:10" ht="18" customHeight="1" x14ac:dyDescent="0.2">
      <c r="A21" s="44" t="s">
        <v>52</v>
      </c>
      <c r="B21" s="45">
        <v>31</v>
      </c>
      <c r="C21" s="46">
        <v>85</v>
      </c>
      <c r="D21" s="47" t="s">
        <v>42</v>
      </c>
      <c r="E21" s="44" t="s">
        <v>52</v>
      </c>
      <c r="F21" s="45">
        <v>4</v>
      </c>
      <c r="G21" s="105">
        <v>34</v>
      </c>
      <c r="H21" s="102"/>
      <c r="I21" s="102"/>
      <c r="J21" s="102"/>
    </row>
    <row r="22" spans="1:10" ht="18" customHeight="1" x14ac:dyDescent="0.2">
      <c r="A22" s="49" t="s">
        <v>10</v>
      </c>
      <c r="B22" s="50" t="s">
        <v>42</v>
      </c>
      <c r="C22" s="51">
        <v>9</v>
      </c>
      <c r="D22" s="52"/>
      <c r="E22" s="49" t="s">
        <v>10</v>
      </c>
      <c r="F22" s="50"/>
      <c r="G22" s="106"/>
      <c r="H22" s="102"/>
      <c r="I22" s="102"/>
      <c r="J22" s="102"/>
    </row>
    <row r="23" spans="1:10" ht="18" customHeight="1" x14ac:dyDescent="0.2">
      <c r="A23" s="66" t="s">
        <v>88</v>
      </c>
      <c r="B23" s="50">
        <f>SUM(B20:B22)</f>
        <v>44</v>
      </c>
      <c r="C23" s="51">
        <f>SUM(C20:C22)</f>
        <v>126</v>
      </c>
      <c r="D23" s="52"/>
      <c r="E23" s="66" t="s">
        <v>88</v>
      </c>
      <c r="F23" s="50">
        <f>SUM(F20:F22)</f>
        <v>8</v>
      </c>
      <c r="G23" s="106">
        <f>SUM(G20:G22)</f>
        <v>45</v>
      </c>
      <c r="H23" s="102"/>
      <c r="I23" s="102"/>
      <c r="J23" s="102"/>
    </row>
    <row r="24" spans="1:10" ht="18" customHeight="1" x14ac:dyDescent="0.2">
      <c r="A24" s="15" t="s">
        <v>15</v>
      </c>
      <c r="B24" s="23" t="s">
        <v>42</v>
      </c>
      <c r="C24" s="24" t="s">
        <v>42</v>
      </c>
      <c r="D24" s="25" t="s">
        <v>42</v>
      </c>
      <c r="E24" s="15" t="s">
        <v>86</v>
      </c>
      <c r="F24" s="23"/>
      <c r="G24" s="103" t="s">
        <v>42</v>
      </c>
      <c r="H24" s="102"/>
      <c r="I24" s="102" t="s">
        <v>42</v>
      </c>
      <c r="J24" s="102"/>
    </row>
    <row r="25" spans="1:10" ht="18" customHeight="1" x14ac:dyDescent="0.2">
      <c r="A25" s="39" t="s">
        <v>51</v>
      </c>
      <c r="B25" s="40">
        <v>15</v>
      </c>
      <c r="C25" s="41">
        <v>26</v>
      </c>
      <c r="D25" s="42"/>
      <c r="E25" s="39" t="s">
        <v>9</v>
      </c>
      <c r="F25" s="40">
        <v>1</v>
      </c>
      <c r="G25" s="104">
        <v>6</v>
      </c>
      <c r="H25" s="102"/>
      <c r="I25" s="102"/>
      <c r="J25" s="102"/>
    </row>
    <row r="26" spans="1:10" ht="18" customHeight="1" x14ac:dyDescent="0.2">
      <c r="A26" s="44" t="s">
        <v>52</v>
      </c>
      <c r="B26" s="45">
        <v>41</v>
      </c>
      <c r="C26" s="46">
        <v>124</v>
      </c>
      <c r="D26" s="47" t="s">
        <v>42</v>
      </c>
      <c r="E26" s="44" t="s">
        <v>52</v>
      </c>
      <c r="F26" s="45">
        <v>3</v>
      </c>
      <c r="G26" s="105">
        <v>12</v>
      </c>
      <c r="H26" s="102"/>
      <c r="I26" s="102"/>
      <c r="J26" s="102"/>
    </row>
    <row r="27" spans="1:10" ht="18" customHeight="1" x14ac:dyDescent="0.2">
      <c r="A27" s="49" t="s">
        <v>10</v>
      </c>
      <c r="B27" s="50" t="s">
        <v>42</v>
      </c>
      <c r="C27" s="51">
        <v>4</v>
      </c>
      <c r="D27" s="52"/>
      <c r="E27" s="49" t="s">
        <v>10</v>
      </c>
      <c r="F27" s="50"/>
      <c r="G27" s="106"/>
      <c r="H27" s="102"/>
      <c r="I27" s="102"/>
      <c r="J27" s="102"/>
    </row>
    <row r="28" spans="1:10" ht="18" customHeight="1" x14ac:dyDescent="0.2">
      <c r="A28" s="66" t="s">
        <v>88</v>
      </c>
      <c r="B28" s="50">
        <f>SUM(B25:B27)</f>
        <v>56</v>
      </c>
      <c r="C28" s="51">
        <f>SUM(C25:C27)</f>
        <v>154</v>
      </c>
      <c r="D28" s="52"/>
      <c r="E28" s="66" t="s">
        <v>88</v>
      </c>
      <c r="F28" s="50">
        <f>SUM(F25:F27)</f>
        <v>4</v>
      </c>
      <c r="G28" s="106">
        <f>SUM(G25:G27)</f>
        <v>18</v>
      </c>
      <c r="H28" s="102"/>
      <c r="I28" s="102"/>
      <c r="J28" s="102"/>
    </row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J31"/>
    </sheetView>
  </sheetViews>
  <sheetFormatPr defaultRowHeight="12.75" x14ac:dyDescent="0.2"/>
  <cols>
    <col min="1" max="1" width="13.140625" customWidth="1"/>
    <col min="2" max="2" width="19.42578125" customWidth="1"/>
    <col min="3" max="4" width="18.140625" customWidth="1"/>
    <col min="5" max="5" width="18.28515625" customWidth="1"/>
    <col min="6" max="6" width="17.28515625" customWidth="1"/>
    <col min="7" max="7" width="16.140625" customWidth="1"/>
    <col min="8" max="8" width="16.28515625" customWidth="1"/>
    <col min="9" max="10" width="14.42578125" customWidth="1"/>
  </cols>
  <sheetData>
    <row r="1" spans="1:10" s="1" customFormat="1" ht="15" customHeight="1" x14ac:dyDescent="0.25">
      <c r="A1" s="218" t="s">
        <v>0</v>
      </c>
      <c r="B1" s="218"/>
      <c r="C1" s="218"/>
      <c r="D1" s="218"/>
      <c r="E1" s="218"/>
    </row>
    <row r="2" spans="1:10" ht="15" customHeight="1" x14ac:dyDescent="0.2">
      <c r="A2" s="218" t="s">
        <v>1</v>
      </c>
      <c r="B2" s="218"/>
      <c r="C2" s="218"/>
      <c r="D2" s="218"/>
      <c r="E2" s="218"/>
    </row>
    <row r="3" spans="1:10" ht="15" customHeight="1" x14ac:dyDescent="0.2">
      <c r="A3" s="218" t="s">
        <v>55</v>
      </c>
      <c r="B3" s="218"/>
      <c r="C3" s="218"/>
      <c r="D3" s="218"/>
      <c r="E3" s="218"/>
    </row>
    <row r="4" spans="1:10" s="2" customFormat="1" ht="15" customHeight="1" thickBot="1" x14ac:dyDescent="0.25">
      <c r="A4" s="174"/>
      <c r="B4" s="175" t="s">
        <v>112</v>
      </c>
      <c r="C4" s="176"/>
      <c r="D4" s="176"/>
      <c r="E4" s="177"/>
      <c r="F4"/>
      <c r="G4"/>
      <c r="H4"/>
      <c r="I4"/>
      <c r="J4"/>
    </row>
    <row r="5" spans="1:10" ht="15" customHeight="1" x14ac:dyDescent="0.2">
      <c r="A5" s="179" t="s">
        <v>106</v>
      </c>
      <c r="B5" s="180" t="s">
        <v>68</v>
      </c>
      <c r="C5" s="181" t="s">
        <v>68</v>
      </c>
      <c r="D5" s="219" t="s">
        <v>116</v>
      </c>
      <c r="E5" s="220" t="s">
        <v>116</v>
      </c>
      <c r="F5" s="180" t="s">
        <v>42</v>
      </c>
      <c r="G5" s="228" t="s">
        <v>117</v>
      </c>
      <c r="H5" s="214" t="s">
        <v>117</v>
      </c>
      <c r="I5" s="215" t="s">
        <v>116</v>
      </c>
      <c r="J5" s="215" t="s">
        <v>116</v>
      </c>
    </row>
    <row r="6" spans="1:10" ht="15" customHeight="1" thickBot="1" x14ac:dyDescent="0.25">
      <c r="A6" s="179" t="s">
        <v>97</v>
      </c>
      <c r="B6" s="183" t="s">
        <v>118</v>
      </c>
      <c r="C6" s="181" t="s">
        <v>118</v>
      </c>
      <c r="D6" s="219" t="s">
        <v>119</v>
      </c>
      <c r="E6" s="220" t="s">
        <v>119</v>
      </c>
      <c r="F6" s="183" t="s">
        <v>42</v>
      </c>
      <c r="G6" s="229" t="s">
        <v>120</v>
      </c>
      <c r="H6" s="230" t="s">
        <v>118</v>
      </c>
      <c r="I6" s="229" t="s">
        <v>119</v>
      </c>
      <c r="J6" s="229" t="s">
        <v>121</v>
      </c>
    </row>
    <row r="7" spans="1:10" ht="15" customHeight="1" x14ac:dyDescent="0.2">
      <c r="A7" s="184" t="s">
        <v>91</v>
      </c>
      <c r="B7" s="224" t="s">
        <v>108</v>
      </c>
      <c r="C7" s="225" t="s">
        <v>109</v>
      </c>
      <c r="D7" s="226" t="s">
        <v>108</v>
      </c>
      <c r="E7" s="227" t="s">
        <v>109</v>
      </c>
      <c r="F7" s="184" t="s">
        <v>84</v>
      </c>
      <c r="G7" s="233" t="s">
        <v>108</v>
      </c>
      <c r="H7" s="216" t="s">
        <v>109</v>
      </c>
      <c r="I7" s="234" t="s">
        <v>108</v>
      </c>
      <c r="J7" s="235" t="s">
        <v>109</v>
      </c>
    </row>
    <row r="8" spans="1:10" s="2" customFormat="1" ht="15" customHeight="1" x14ac:dyDescent="0.2">
      <c r="A8" s="187" t="s">
        <v>9</v>
      </c>
      <c r="B8" s="188">
        <v>2</v>
      </c>
      <c r="C8" s="189">
        <v>5</v>
      </c>
      <c r="D8" s="222">
        <v>1</v>
      </c>
      <c r="E8" s="204">
        <v>6</v>
      </c>
      <c r="F8" s="187" t="s">
        <v>51</v>
      </c>
      <c r="G8" s="188">
        <v>5</v>
      </c>
      <c r="H8" s="189">
        <v>0</v>
      </c>
      <c r="I8" s="222">
        <v>3</v>
      </c>
      <c r="J8" s="204">
        <v>1</v>
      </c>
    </row>
    <row r="9" spans="1:10" ht="15" customHeight="1" x14ac:dyDescent="0.2">
      <c r="A9" s="190" t="s">
        <v>50</v>
      </c>
      <c r="B9" s="191">
        <v>11</v>
      </c>
      <c r="C9" s="192">
        <v>13</v>
      </c>
      <c r="D9" s="223">
        <v>9</v>
      </c>
      <c r="E9" s="205">
        <v>14</v>
      </c>
      <c r="F9" s="190" t="s">
        <v>52</v>
      </c>
      <c r="G9" s="191">
        <v>19</v>
      </c>
      <c r="H9" s="192">
        <v>11</v>
      </c>
      <c r="I9" s="223">
        <v>18</v>
      </c>
      <c r="J9" s="205">
        <v>12</v>
      </c>
    </row>
    <row r="10" spans="1:10" ht="15" customHeight="1" x14ac:dyDescent="0.2">
      <c r="A10" s="193" t="s">
        <v>10</v>
      </c>
      <c r="B10" s="194">
        <v>1</v>
      </c>
      <c r="C10" s="195">
        <v>0</v>
      </c>
      <c r="D10" s="202">
        <v>1</v>
      </c>
      <c r="E10" s="206">
        <v>0</v>
      </c>
      <c r="F10" s="193" t="s">
        <v>10</v>
      </c>
      <c r="G10" s="194">
        <v>3</v>
      </c>
      <c r="H10" s="195">
        <v>0</v>
      </c>
      <c r="I10" s="202">
        <v>2</v>
      </c>
      <c r="J10" s="206">
        <v>1</v>
      </c>
    </row>
    <row r="11" spans="1:10" ht="15" customHeight="1" x14ac:dyDescent="0.2">
      <c r="A11" s="231" t="s">
        <v>107</v>
      </c>
      <c r="B11" s="207">
        <f>SUM(B8:B10)</f>
        <v>14</v>
      </c>
      <c r="C11" s="208">
        <f>SUM(C8:C10)</f>
        <v>18</v>
      </c>
      <c r="D11" s="209">
        <f>SUM(D8:D10)</f>
        <v>11</v>
      </c>
      <c r="E11" s="232">
        <f>SUM(E8:E10)</f>
        <v>20</v>
      </c>
      <c r="F11" s="155" t="s">
        <v>88</v>
      </c>
      <c r="G11" s="54">
        <f>SUM(G8:G10)</f>
        <v>27</v>
      </c>
      <c r="H11" s="55">
        <f>SUM(H8:H10)</f>
        <v>11</v>
      </c>
      <c r="I11" s="56">
        <f>SUM(I8:I10)</f>
        <v>23</v>
      </c>
      <c r="J11" s="57">
        <f>SUM(J8:J10)</f>
        <v>14</v>
      </c>
    </row>
    <row r="12" spans="1:10" ht="15" customHeight="1" x14ac:dyDescent="0.2">
      <c r="A12" s="184" t="s">
        <v>92</v>
      </c>
      <c r="B12" s="185" t="s">
        <v>42</v>
      </c>
      <c r="C12" s="186" t="s">
        <v>42</v>
      </c>
      <c r="D12" s="221"/>
      <c r="E12" s="203" t="s">
        <v>42</v>
      </c>
      <c r="F12" s="75" t="s">
        <v>85</v>
      </c>
      <c r="G12" s="23" t="s">
        <v>42</v>
      </c>
      <c r="H12" s="24" t="s">
        <v>42</v>
      </c>
      <c r="I12" s="25" t="s">
        <v>42</v>
      </c>
      <c r="J12" s="26"/>
    </row>
    <row r="13" spans="1:10" ht="15" customHeight="1" x14ac:dyDescent="0.2">
      <c r="A13" s="187" t="s">
        <v>51</v>
      </c>
      <c r="B13" s="188">
        <v>7</v>
      </c>
      <c r="C13" s="189">
        <v>1</v>
      </c>
      <c r="D13" s="222">
        <v>6</v>
      </c>
      <c r="E13" s="204">
        <v>2</v>
      </c>
      <c r="F13" s="39" t="s">
        <v>9</v>
      </c>
      <c r="G13" s="40">
        <v>12</v>
      </c>
      <c r="H13" s="41">
        <v>2</v>
      </c>
      <c r="I13" s="42">
        <v>12</v>
      </c>
      <c r="J13" s="43">
        <v>2</v>
      </c>
    </row>
    <row r="14" spans="1:10" ht="15" customHeight="1" x14ac:dyDescent="0.2">
      <c r="A14" s="190" t="s">
        <v>52</v>
      </c>
      <c r="B14" s="191">
        <v>53</v>
      </c>
      <c r="C14" s="192">
        <v>35</v>
      </c>
      <c r="D14" s="223">
        <v>42</v>
      </c>
      <c r="E14" s="205">
        <v>45</v>
      </c>
      <c r="F14" s="44" t="s">
        <v>52</v>
      </c>
      <c r="G14" s="45">
        <v>29</v>
      </c>
      <c r="H14" s="46">
        <v>8</v>
      </c>
      <c r="I14" s="47">
        <v>23</v>
      </c>
      <c r="J14" s="48">
        <v>14</v>
      </c>
    </row>
    <row r="15" spans="1:10" ht="15" customHeight="1" x14ac:dyDescent="0.2">
      <c r="A15" s="193" t="s">
        <v>10</v>
      </c>
      <c r="B15" s="194">
        <v>1</v>
      </c>
      <c r="C15" s="195">
        <v>3</v>
      </c>
      <c r="D15" s="202">
        <v>2</v>
      </c>
      <c r="E15" s="206">
        <v>2</v>
      </c>
      <c r="F15" s="49" t="s">
        <v>10</v>
      </c>
      <c r="G15" s="50">
        <v>0</v>
      </c>
      <c r="H15" s="51">
        <v>0</v>
      </c>
      <c r="I15" s="52">
        <v>0</v>
      </c>
      <c r="J15" s="53">
        <v>0</v>
      </c>
    </row>
    <row r="16" spans="1:10" ht="15" customHeight="1" x14ac:dyDescent="0.2">
      <c r="A16" s="231" t="s">
        <v>88</v>
      </c>
      <c r="B16" s="207">
        <f>SUM(B13:B15)</f>
        <v>61</v>
      </c>
      <c r="C16" s="208">
        <f>SUM(C13:C15)</f>
        <v>39</v>
      </c>
      <c r="D16" s="209">
        <f>SUM(D13:D15)</f>
        <v>50</v>
      </c>
      <c r="E16" s="232">
        <f>SUM(E13:E15)</f>
        <v>49</v>
      </c>
      <c r="F16" s="155" t="s">
        <v>88</v>
      </c>
      <c r="G16" s="54">
        <f>SUM(G13:G15)</f>
        <v>41</v>
      </c>
      <c r="H16" s="55">
        <f>SUM(H13:H15)</f>
        <v>10</v>
      </c>
      <c r="I16" s="56">
        <f>SUM(I13:I15)</f>
        <v>35</v>
      </c>
      <c r="J16" s="57">
        <f>SUM(J13:J15)</f>
        <v>16</v>
      </c>
    </row>
    <row r="17" spans="1:10" ht="15" customHeight="1" x14ac:dyDescent="0.2">
      <c r="A17" s="184" t="s">
        <v>14</v>
      </c>
      <c r="B17" s="185" t="s">
        <v>42</v>
      </c>
      <c r="C17" s="186" t="s">
        <v>42</v>
      </c>
      <c r="D17" s="221" t="s">
        <v>42</v>
      </c>
      <c r="E17" s="203" t="s">
        <v>42</v>
      </c>
      <c r="F17" s="101" t="s">
        <v>86</v>
      </c>
      <c r="G17" s="23"/>
      <c r="H17" s="24" t="s">
        <v>42</v>
      </c>
      <c r="I17" s="25"/>
      <c r="J17" s="26" t="s">
        <v>42</v>
      </c>
    </row>
    <row r="18" spans="1:10" ht="15" customHeight="1" x14ac:dyDescent="0.2">
      <c r="A18" s="187" t="s">
        <v>51</v>
      </c>
      <c r="B18" s="188">
        <v>27</v>
      </c>
      <c r="C18" s="189">
        <v>9</v>
      </c>
      <c r="D18" s="222">
        <v>25</v>
      </c>
      <c r="E18" s="204">
        <v>10</v>
      </c>
      <c r="F18" s="39" t="s">
        <v>9</v>
      </c>
      <c r="G18" s="40">
        <v>5</v>
      </c>
      <c r="H18" s="41">
        <v>1</v>
      </c>
      <c r="I18" s="42">
        <v>5</v>
      </c>
      <c r="J18" s="43">
        <v>1</v>
      </c>
    </row>
    <row r="19" spans="1:10" ht="15" customHeight="1" x14ac:dyDescent="0.2">
      <c r="A19" s="190" t="s">
        <v>52</v>
      </c>
      <c r="B19" s="191">
        <v>64</v>
      </c>
      <c r="C19" s="192">
        <v>37</v>
      </c>
      <c r="D19" s="223">
        <v>60</v>
      </c>
      <c r="E19" s="205">
        <v>41</v>
      </c>
      <c r="F19" s="44" t="s">
        <v>52</v>
      </c>
      <c r="G19" s="45">
        <v>11</v>
      </c>
      <c r="H19" s="46">
        <v>4</v>
      </c>
      <c r="I19" s="47">
        <v>11</v>
      </c>
      <c r="J19" s="48">
        <v>4</v>
      </c>
    </row>
    <row r="20" spans="1:10" ht="15" customHeight="1" x14ac:dyDescent="0.2">
      <c r="A20" s="193" t="s">
        <v>10</v>
      </c>
      <c r="B20" s="194">
        <v>7</v>
      </c>
      <c r="C20" s="195">
        <v>2</v>
      </c>
      <c r="D20" s="202">
        <v>7</v>
      </c>
      <c r="E20" s="206">
        <v>2</v>
      </c>
      <c r="F20" s="49" t="s">
        <v>10</v>
      </c>
      <c r="G20" s="50">
        <v>0</v>
      </c>
      <c r="H20" s="51">
        <v>0</v>
      </c>
      <c r="I20" s="52">
        <v>0</v>
      </c>
      <c r="J20" s="53">
        <v>0</v>
      </c>
    </row>
    <row r="21" spans="1:10" ht="15" customHeight="1" x14ac:dyDescent="0.2">
      <c r="A21" s="231" t="s">
        <v>88</v>
      </c>
      <c r="B21" s="207">
        <f>SUM(B18:B20)</f>
        <v>98</v>
      </c>
      <c r="C21" s="208">
        <f>SUM(C18:C20)</f>
        <v>48</v>
      </c>
      <c r="D21" s="209">
        <f>SUM(D18:D20)</f>
        <v>92</v>
      </c>
      <c r="E21" s="232">
        <f>SUM(E18:E20)</f>
        <v>53</v>
      </c>
      <c r="F21" s="155" t="s">
        <v>111</v>
      </c>
      <c r="G21" s="54">
        <f>SUM(G18:G20)</f>
        <v>16</v>
      </c>
      <c r="H21" s="55">
        <f>SUM(H18:H20)</f>
        <v>5</v>
      </c>
      <c r="I21" s="56">
        <f>SUM(I18:I20)</f>
        <v>16</v>
      </c>
      <c r="J21" s="57">
        <f>SUM(J18:J20)</f>
        <v>5</v>
      </c>
    </row>
    <row r="22" spans="1:10" ht="15" customHeight="1" x14ac:dyDescent="0.2">
      <c r="A22" s="184" t="s">
        <v>15</v>
      </c>
      <c r="B22" s="185" t="s">
        <v>42</v>
      </c>
      <c r="C22" s="186" t="s">
        <v>42</v>
      </c>
      <c r="D22" s="221" t="s">
        <v>42</v>
      </c>
      <c r="E22" s="203" t="s">
        <v>42</v>
      </c>
      <c r="F22" s="15" t="s">
        <v>89</v>
      </c>
      <c r="G22" s="23"/>
      <c r="H22" s="24" t="s">
        <v>42</v>
      </c>
      <c r="I22" s="25"/>
      <c r="J22" s="26"/>
    </row>
    <row r="23" spans="1:10" ht="15" customHeight="1" x14ac:dyDescent="0.2">
      <c r="A23" s="187" t="s">
        <v>51</v>
      </c>
      <c r="B23" s="188">
        <v>16</v>
      </c>
      <c r="C23" s="189">
        <v>11</v>
      </c>
      <c r="D23" s="222">
        <v>13</v>
      </c>
      <c r="E23" s="204">
        <v>15</v>
      </c>
      <c r="F23" s="39" t="s">
        <v>51</v>
      </c>
      <c r="G23" s="67">
        <v>0</v>
      </c>
      <c r="H23" s="68">
        <v>2</v>
      </c>
      <c r="I23" s="69">
        <v>1</v>
      </c>
      <c r="J23" s="70">
        <v>1</v>
      </c>
    </row>
    <row r="24" spans="1:10" ht="15" customHeight="1" x14ac:dyDescent="0.2">
      <c r="A24" s="190" t="s">
        <v>52</v>
      </c>
      <c r="B24" s="191">
        <v>96</v>
      </c>
      <c r="C24" s="192">
        <v>46</v>
      </c>
      <c r="D24" s="223">
        <v>78</v>
      </c>
      <c r="E24" s="205">
        <v>62</v>
      </c>
      <c r="F24" s="44" t="s">
        <v>52</v>
      </c>
      <c r="G24" s="71">
        <v>7</v>
      </c>
      <c r="H24" s="72">
        <v>2</v>
      </c>
      <c r="I24" s="73">
        <v>5</v>
      </c>
      <c r="J24" s="74">
        <v>4</v>
      </c>
    </row>
    <row r="25" spans="1:10" ht="15" customHeight="1" x14ac:dyDescent="0.2">
      <c r="A25" s="193" t="s">
        <v>10</v>
      </c>
      <c r="B25" s="194">
        <v>2</v>
      </c>
      <c r="C25" s="195">
        <v>1</v>
      </c>
      <c r="D25" s="202">
        <v>1</v>
      </c>
      <c r="E25" s="206">
        <v>2</v>
      </c>
      <c r="F25" s="49" t="s">
        <v>54</v>
      </c>
      <c r="G25" s="59">
        <v>0</v>
      </c>
      <c r="H25" s="60">
        <v>0</v>
      </c>
      <c r="I25" s="61">
        <v>0</v>
      </c>
      <c r="J25" s="62">
        <v>0</v>
      </c>
    </row>
    <row r="26" spans="1:10" ht="15" customHeight="1" x14ac:dyDescent="0.2">
      <c r="A26" s="231" t="s">
        <v>88</v>
      </c>
      <c r="B26" s="207">
        <f>SUM(B23:B25)</f>
        <v>114</v>
      </c>
      <c r="C26" s="208">
        <f>SUM(C23:C25)</f>
        <v>58</v>
      </c>
      <c r="D26" s="209">
        <f>SUM(D23:D25)</f>
        <v>92</v>
      </c>
      <c r="E26" s="232">
        <f>SUM(E23:E25)</f>
        <v>79</v>
      </c>
      <c r="F26" s="155" t="s">
        <v>88</v>
      </c>
      <c r="G26" s="54">
        <f>SUM(G23:G25)</f>
        <v>7</v>
      </c>
      <c r="H26" s="55">
        <f>SUM(H23:H25)</f>
        <v>4</v>
      </c>
      <c r="I26" s="56">
        <f>SUM(I23:I25)</f>
        <v>6</v>
      </c>
      <c r="J26" s="57">
        <f>SUM(J23:J25)</f>
        <v>5</v>
      </c>
    </row>
    <row r="27" spans="1:10" ht="15" customHeight="1" x14ac:dyDescent="0.2">
      <c r="A27" s="184" t="s">
        <v>16</v>
      </c>
      <c r="B27" s="185" t="s">
        <v>42</v>
      </c>
      <c r="C27" s="186" t="s">
        <v>42</v>
      </c>
      <c r="D27" s="221" t="s">
        <v>42</v>
      </c>
      <c r="E27" s="203" t="s">
        <v>42</v>
      </c>
      <c r="F27" s="15" t="s">
        <v>90</v>
      </c>
      <c r="G27" s="23" t="s">
        <v>42</v>
      </c>
      <c r="H27" s="24" t="s">
        <v>42</v>
      </c>
      <c r="I27" s="25"/>
      <c r="J27" s="26"/>
    </row>
    <row r="28" spans="1:10" ht="15" customHeight="1" x14ac:dyDescent="0.2">
      <c r="A28" s="187" t="s">
        <v>51</v>
      </c>
      <c r="B28" s="188">
        <v>8</v>
      </c>
      <c r="C28" s="189">
        <v>1</v>
      </c>
      <c r="D28" s="222">
        <v>5</v>
      </c>
      <c r="E28" s="204">
        <v>3</v>
      </c>
      <c r="F28" s="39" t="s">
        <v>9</v>
      </c>
      <c r="G28" s="40">
        <v>3</v>
      </c>
      <c r="H28" s="41">
        <v>1</v>
      </c>
      <c r="I28" s="42">
        <v>4</v>
      </c>
      <c r="J28" s="43">
        <v>0</v>
      </c>
    </row>
    <row r="29" spans="1:10" ht="15" customHeight="1" x14ac:dyDescent="0.2">
      <c r="A29" s="190" t="s">
        <v>52</v>
      </c>
      <c r="B29" s="191">
        <v>42</v>
      </c>
      <c r="C29" s="192">
        <v>8</v>
      </c>
      <c r="D29" s="223">
        <v>32</v>
      </c>
      <c r="E29" s="205">
        <v>18</v>
      </c>
      <c r="F29" s="44" t="s">
        <v>52</v>
      </c>
      <c r="G29" s="45">
        <v>16</v>
      </c>
      <c r="H29" s="46">
        <v>5</v>
      </c>
      <c r="I29" s="47">
        <v>13</v>
      </c>
      <c r="J29" s="48">
        <v>5</v>
      </c>
    </row>
    <row r="30" spans="1:10" ht="15" customHeight="1" x14ac:dyDescent="0.2">
      <c r="A30" s="193" t="s">
        <v>10</v>
      </c>
      <c r="B30" s="194">
        <v>3</v>
      </c>
      <c r="C30" s="195">
        <v>1</v>
      </c>
      <c r="D30" s="202">
        <v>3</v>
      </c>
      <c r="E30" s="206">
        <v>1</v>
      </c>
      <c r="F30" s="49" t="s">
        <v>54</v>
      </c>
      <c r="G30" s="50">
        <v>0</v>
      </c>
      <c r="H30" s="51">
        <v>0</v>
      </c>
      <c r="I30" s="52">
        <v>0</v>
      </c>
      <c r="J30" s="53">
        <v>0</v>
      </c>
    </row>
    <row r="31" spans="1:10" ht="15" customHeight="1" x14ac:dyDescent="0.2">
      <c r="A31" s="231" t="s">
        <v>88</v>
      </c>
      <c r="B31" s="207">
        <f>SUM(B28:B30)</f>
        <v>53</v>
      </c>
      <c r="C31" s="208">
        <f>SUM(C28:C30)</f>
        <v>10</v>
      </c>
      <c r="D31" s="209">
        <f>SUM(D28:D30)</f>
        <v>40</v>
      </c>
      <c r="E31" s="232">
        <f>SUM(E28:E30)</f>
        <v>22</v>
      </c>
      <c r="F31" s="155" t="s">
        <v>20</v>
      </c>
      <c r="G31" s="54">
        <f>SUM(G28:G30)</f>
        <v>19</v>
      </c>
      <c r="H31" s="54">
        <f>SUM(H28:H30)</f>
        <v>6</v>
      </c>
      <c r="I31" s="54">
        <f>SUM(I28:I30)</f>
        <v>17</v>
      </c>
      <c r="J31" s="54">
        <f>SUM(J28:J30)</f>
        <v>5</v>
      </c>
    </row>
    <row r="32" spans="1:10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J31"/>
    </sheetView>
  </sheetViews>
  <sheetFormatPr defaultRowHeight="12.75" x14ac:dyDescent="0.2"/>
  <cols>
    <col min="1" max="1" width="13" customWidth="1"/>
    <col min="2" max="4" width="18.140625" customWidth="1"/>
    <col min="5" max="5" width="18.28515625" customWidth="1"/>
    <col min="6" max="6" width="16.42578125" customWidth="1"/>
    <col min="7" max="7" width="15.85546875" customWidth="1"/>
    <col min="8" max="8" width="15" customWidth="1"/>
    <col min="9" max="9" width="13.5703125" customWidth="1"/>
    <col min="10" max="10" width="14.28515625" customWidth="1"/>
  </cols>
  <sheetData>
    <row r="1" spans="1:10" s="1" customFormat="1" ht="15" customHeight="1" x14ac:dyDescent="0.25">
      <c r="A1" s="218" t="s">
        <v>0</v>
      </c>
      <c r="B1" s="218"/>
      <c r="C1" s="218"/>
      <c r="D1" s="218"/>
      <c r="E1" s="218"/>
    </row>
    <row r="2" spans="1:10" ht="15" customHeight="1" x14ac:dyDescent="0.2">
      <c r="A2" s="218" t="s">
        <v>1</v>
      </c>
      <c r="B2" s="218"/>
      <c r="C2" s="218"/>
      <c r="D2" s="218"/>
      <c r="E2" s="218"/>
    </row>
    <row r="3" spans="1:10" ht="15" customHeight="1" x14ac:dyDescent="0.2">
      <c r="A3" s="218" t="s">
        <v>55</v>
      </c>
      <c r="B3" s="218"/>
      <c r="C3" s="218"/>
      <c r="D3" s="218"/>
      <c r="E3" s="218"/>
    </row>
    <row r="4" spans="1:10" ht="15" customHeight="1" thickBot="1" x14ac:dyDescent="0.25">
      <c r="A4" s="174"/>
      <c r="B4" s="175" t="s">
        <v>112</v>
      </c>
      <c r="C4" s="176"/>
      <c r="D4" s="176"/>
      <c r="E4" s="177"/>
    </row>
    <row r="5" spans="1:10" s="2" customFormat="1" ht="15" customHeight="1" x14ac:dyDescent="0.2">
      <c r="A5" s="179" t="s">
        <v>106</v>
      </c>
      <c r="B5" s="180" t="s">
        <v>69</v>
      </c>
      <c r="C5" s="181" t="s">
        <v>69</v>
      </c>
      <c r="D5" s="219" t="s">
        <v>30</v>
      </c>
      <c r="E5" s="220" t="s">
        <v>30</v>
      </c>
      <c r="F5" s="180" t="s">
        <v>42</v>
      </c>
      <c r="G5" s="228" t="s">
        <v>69</v>
      </c>
      <c r="H5" s="214" t="s">
        <v>69</v>
      </c>
      <c r="I5" s="215" t="s">
        <v>30</v>
      </c>
      <c r="J5" s="215" t="s">
        <v>30</v>
      </c>
    </row>
    <row r="6" spans="1:10" ht="15" customHeight="1" thickBot="1" x14ac:dyDescent="0.25">
      <c r="A6" s="179" t="s">
        <v>97</v>
      </c>
      <c r="B6" s="183" t="s">
        <v>122</v>
      </c>
      <c r="C6" s="181" t="s">
        <v>122</v>
      </c>
      <c r="D6" s="219" t="s">
        <v>123</v>
      </c>
      <c r="E6" s="220" t="s">
        <v>124</v>
      </c>
      <c r="F6" s="236" t="s">
        <v>126</v>
      </c>
      <c r="G6" s="229" t="s">
        <v>122</v>
      </c>
      <c r="H6" s="230" t="s">
        <v>125</v>
      </c>
      <c r="I6" s="229" t="s">
        <v>124</v>
      </c>
      <c r="J6" s="229" t="s">
        <v>124</v>
      </c>
    </row>
    <row r="7" spans="1:10" ht="15" customHeight="1" x14ac:dyDescent="0.2">
      <c r="A7" s="184" t="s">
        <v>91</v>
      </c>
      <c r="B7" s="224" t="s">
        <v>108</v>
      </c>
      <c r="C7" s="225" t="s">
        <v>109</v>
      </c>
      <c r="D7" s="226" t="s">
        <v>108</v>
      </c>
      <c r="E7" s="227" t="s">
        <v>109</v>
      </c>
      <c r="F7" s="184" t="s">
        <v>84</v>
      </c>
      <c r="G7" s="233" t="s">
        <v>108</v>
      </c>
      <c r="H7" s="216" t="s">
        <v>109</v>
      </c>
      <c r="I7" s="234" t="s">
        <v>108</v>
      </c>
      <c r="J7" s="235" t="s">
        <v>109</v>
      </c>
    </row>
    <row r="8" spans="1:10" ht="15" customHeight="1" x14ac:dyDescent="0.2">
      <c r="A8" s="187" t="s">
        <v>9</v>
      </c>
      <c r="B8" s="188">
        <v>1</v>
      </c>
      <c r="C8" s="189">
        <v>6</v>
      </c>
      <c r="D8" s="222">
        <v>1</v>
      </c>
      <c r="E8" s="204">
        <v>6</v>
      </c>
      <c r="F8" s="187" t="s">
        <v>51</v>
      </c>
      <c r="G8" s="188">
        <v>3</v>
      </c>
      <c r="H8" s="189">
        <v>1</v>
      </c>
      <c r="I8" s="222">
        <v>4</v>
      </c>
      <c r="J8" s="204">
        <v>0</v>
      </c>
    </row>
    <row r="9" spans="1:10" s="2" customFormat="1" ht="15" customHeight="1" x14ac:dyDescent="0.2">
      <c r="A9" s="190" t="s">
        <v>50</v>
      </c>
      <c r="B9" s="191">
        <v>11</v>
      </c>
      <c r="C9" s="192">
        <v>13</v>
      </c>
      <c r="D9" s="223">
        <v>8</v>
      </c>
      <c r="E9" s="205">
        <v>15</v>
      </c>
      <c r="F9" s="190" t="s">
        <v>52</v>
      </c>
      <c r="G9" s="191">
        <v>16</v>
      </c>
      <c r="H9" s="192">
        <v>13</v>
      </c>
      <c r="I9" s="223">
        <v>18</v>
      </c>
      <c r="J9" s="205">
        <v>12</v>
      </c>
    </row>
    <row r="10" spans="1:10" ht="15" customHeight="1" x14ac:dyDescent="0.2">
      <c r="A10" s="193" t="s">
        <v>10</v>
      </c>
      <c r="B10" s="194">
        <v>1</v>
      </c>
      <c r="C10" s="195">
        <v>0</v>
      </c>
      <c r="D10" s="202">
        <v>1</v>
      </c>
      <c r="E10" s="206">
        <v>0</v>
      </c>
      <c r="F10" s="193" t="s">
        <v>10</v>
      </c>
      <c r="G10" s="194">
        <v>2</v>
      </c>
      <c r="H10" s="195">
        <v>1</v>
      </c>
      <c r="I10" s="202">
        <v>2</v>
      </c>
      <c r="J10" s="206">
        <v>1</v>
      </c>
    </row>
    <row r="11" spans="1:10" ht="15" customHeight="1" x14ac:dyDescent="0.2">
      <c r="A11" s="231" t="s">
        <v>107</v>
      </c>
      <c r="B11" s="207">
        <f>SUM(B8:B10)</f>
        <v>13</v>
      </c>
      <c r="C11" s="208">
        <f>SUM(C8:C10)</f>
        <v>19</v>
      </c>
      <c r="D11" s="209">
        <f>SUM(D8:D10)</f>
        <v>10</v>
      </c>
      <c r="E11" s="232">
        <f>SUM(E8:E10)</f>
        <v>21</v>
      </c>
      <c r="F11" s="155" t="s">
        <v>88</v>
      </c>
      <c r="G11" s="54">
        <f>SUM(G8:G10)</f>
        <v>21</v>
      </c>
      <c r="H11" s="55">
        <f>SUM(H8:H10)</f>
        <v>15</v>
      </c>
      <c r="I11" s="56">
        <f>SUM(I8:I10)</f>
        <v>24</v>
      </c>
      <c r="J11" s="57">
        <f>SUM(J8:J10)</f>
        <v>13</v>
      </c>
    </row>
    <row r="12" spans="1:10" ht="15" customHeight="1" x14ac:dyDescent="0.2">
      <c r="A12" s="184" t="s">
        <v>92</v>
      </c>
      <c r="B12" s="185" t="s">
        <v>42</v>
      </c>
      <c r="C12" s="186" t="s">
        <v>42</v>
      </c>
      <c r="D12" s="221"/>
      <c r="E12" s="203" t="s">
        <v>42</v>
      </c>
      <c r="F12" s="75" t="s">
        <v>85</v>
      </c>
      <c r="G12" s="23" t="s">
        <v>42</v>
      </c>
      <c r="H12" s="24" t="s">
        <v>42</v>
      </c>
      <c r="I12" s="25" t="s">
        <v>42</v>
      </c>
      <c r="J12" s="26"/>
    </row>
    <row r="13" spans="1:10" ht="15" customHeight="1" x14ac:dyDescent="0.2">
      <c r="A13" s="187" t="s">
        <v>51</v>
      </c>
      <c r="B13" s="188">
        <v>6</v>
      </c>
      <c r="C13" s="189">
        <v>2</v>
      </c>
      <c r="D13" s="222">
        <v>7</v>
      </c>
      <c r="E13" s="204">
        <v>2</v>
      </c>
      <c r="F13" s="39" t="s">
        <v>9</v>
      </c>
      <c r="G13" s="40">
        <v>10</v>
      </c>
      <c r="H13" s="41">
        <v>4</v>
      </c>
      <c r="I13" s="42">
        <v>11</v>
      </c>
      <c r="J13" s="43">
        <v>2</v>
      </c>
    </row>
    <row r="14" spans="1:10" ht="15" customHeight="1" x14ac:dyDescent="0.2">
      <c r="A14" s="190" t="s">
        <v>52</v>
      </c>
      <c r="B14" s="191">
        <v>47</v>
      </c>
      <c r="C14" s="192">
        <v>40</v>
      </c>
      <c r="D14" s="223">
        <v>44</v>
      </c>
      <c r="E14" s="205">
        <v>41</v>
      </c>
      <c r="F14" s="44" t="s">
        <v>52</v>
      </c>
      <c r="G14" s="45">
        <v>21</v>
      </c>
      <c r="H14" s="46">
        <v>13</v>
      </c>
      <c r="I14" s="47">
        <v>24</v>
      </c>
      <c r="J14" s="48">
        <v>10</v>
      </c>
    </row>
    <row r="15" spans="1:10" ht="15" customHeight="1" x14ac:dyDescent="0.2">
      <c r="A15" s="193" t="s">
        <v>10</v>
      </c>
      <c r="B15" s="194">
        <v>1</v>
      </c>
      <c r="C15" s="195">
        <v>3</v>
      </c>
      <c r="D15" s="202">
        <v>1</v>
      </c>
      <c r="E15" s="206">
        <v>3</v>
      </c>
      <c r="F15" s="49" t="s">
        <v>10</v>
      </c>
      <c r="G15" s="50">
        <v>0</v>
      </c>
      <c r="H15" s="51">
        <v>0</v>
      </c>
      <c r="I15" s="52">
        <v>0</v>
      </c>
      <c r="J15" s="53">
        <v>0</v>
      </c>
    </row>
    <row r="16" spans="1:10" ht="15" customHeight="1" x14ac:dyDescent="0.2">
      <c r="A16" s="231" t="s">
        <v>88</v>
      </c>
      <c r="B16" s="207">
        <f>SUM(B13:B15)</f>
        <v>54</v>
      </c>
      <c r="C16" s="208">
        <f>SUM(C13:C15)</f>
        <v>45</v>
      </c>
      <c r="D16" s="209">
        <f>SUM(D13:D15)</f>
        <v>52</v>
      </c>
      <c r="E16" s="232">
        <f>SUM(E13:E15)</f>
        <v>46</v>
      </c>
      <c r="F16" s="155" t="s">
        <v>88</v>
      </c>
      <c r="G16" s="54">
        <f>SUM(G13:G15)</f>
        <v>31</v>
      </c>
      <c r="H16" s="55">
        <f>SUM(H13:H15)</f>
        <v>17</v>
      </c>
      <c r="I16" s="56">
        <f>SUM(I13:I15)</f>
        <v>35</v>
      </c>
      <c r="J16" s="57">
        <f>SUM(J13:J15)</f>
        <v>12</v>
      </c>
    </row>
    <row r="17" spans="1:10" ht="15" customHeight="1" x14ac:dyDescent="0.2">
      <c r="A17" s="184" t="s">
        <v>14</v>
      </c>
      <c r="B17" s="185" t="s">
        <v>42</v>
      </c>
      <c r="C17" s="186" t="s">
        <v>42</v>
      </c>
      <c r="D17" s="221" t="s">
        <v>42</v>
      </c>
      <c r="E17" s="203" t="s">
        <v>42</v>
      </c>
      <c r="F17" s="101" t="s">
        <v>86</v>
      </c>
      <c r="G17" s="23"/>
      <c r="H17" s="24" t="s">
        <v>42</v>
      </c>
      <c r="I17" s="25"/>
      <c r="J17" s="26" t="s">
        <v>42</v>
      </c>
    </row>
    <row r="18" spans="1:10" ht="15" customHeight="1" x14ac:dyDescent="0.2">
      <c r="A18" s="187" t="s">
        <v>51</v>
      </c>
      <c r="B18" s="188">
        <v>24</v>
      </c>
      <c r="C18" s="189">
        <v>12</v>
      </c>
      <c r="D18" s="222">
        <v>25</v>
      </c>
      <c r="E18" s="204">
        <v>11</v>
      </c>
      <c r="F18" s="39" t="s">
        <v>9</v>
      </c>
      <c r="G18" s="40">
        <v>6</v>
      </c>
      <c r="H18" s="41">
        <v>0</v>
      </c>
      <c r="I18" s="42">
        <v>6</v>
      </c>
      <c r="J18" s="43">
        <v>0</v>
      </c>
    </row>
    <row r="19" spans="1:10" ht="15" customHeight="1" x14ac:dyDescent="0.2">
      <c r="A19" s="190" t="s">
        <v>52</v>
      </c>
      <c r="B19" s="191">
        <v>56</v>
      </c>
      <c r="C19" s="192">
        <v>46</v>
      </c>
      <c r="D19" s="223">
        <v>57</v>
      </c>
      <c r="E19" s="205">
        <v>46</v>
      </c>
      <c r="F19" s="44" t="s">
        <v>52</v>
      </c>
      <c r="G19" s="45">
        <v>12</v>
      </c>
      <c r="H19" s="46">
        <v>3</v>
      </c>
      <c r="I19" s="47">
        <v>11</v>
      </c>
      <c r="J19" s="48">
        <v>4</v>
      </c>
    </row>
    <row r="20" spans="1:10" ht="15" customHeight="1" x14ac:dyDescent="0.2">
      <c r="A20" s="193" t="s">
        <v>10</v>
      </c>
      <c r="B20" s="194">
        <v>7</v>
      </c>
      <c r="C20" s="195">
        <v>2</v>
      </c>
      <c r="D20" s="202">
        <v>7</v>
      </c>
      <c r="E20" s="206">
        <v>2</v>
      </c>
      <c r="F20" s="49" t="s">
        <v>10</v>
      </c>
      <c r="G20" s="50">
        <v>0</v>
      </c>
      <c r="H20" s="51">
        <v>0</v>
      </c>
      <c r="I20" s="52">
        <v>0</v>
      </c>
      <c r="J20" s="53">
        <v>0</v>
      </c>
    </row>
    <row r="21" spans="1:10" ht="15" customHeight="1" x14ac:dyDescent="0.2">
      <c r="A21" s="231" t="s">
        <v>88</v>
      </c>
      <c r="B21" s="207">
        <f>SUM(B18:B20)</f>
        <v>87</v>
      </c>
      <c r="C21" s="208">
        <f>SUM(C18:C20)</f>
        <v>60</v>
      </c>
      <c r="D21" s="209">
        <f>SUM(D18:D20)</f>
        <v>89</v>
      </c>
      <c r="E21" s="232">
        <f>SUM(E18:E20)</f>
        <v>59</v>
      </c>
      <c r="F21" s="155" t="s">
        <v>111</v>
      </c>
      <c r="G21" s="54">
        <f>SUM(G18:G20)</f>
        <v>18</v>
      </c>
      <c r="H21" s="55">
        <f>SUM(H18:H20)</f>
        <v>3</v>
      </c>
      <c r="I21" s="56">
        <f>SUM(I18:I20)</f>
        <v>17</v>
      </c>
      <c r="J21" s="57">
        <f>SUM(J18:J20)</f>
        <v>4</v>
      </c>
    </row>
    <row r="22" spans="1:10" ht="15" customHeight="1" x14ac:dyDescent="0.2">
      <c r="A22" s="184" t="s">
        <v>15</v>
      </c>
      <c r="B22" s="185" t="s">
        <v>42</v>
      </c>
      <c r="C22" s="186" t="s">
        <v>42</v>
      </c>
      <c r="D22" s="221" t="s">
        <v>42</v>
      </c>
      <c r="E22" s="203" t="s">
        <v>42</v>
      </c>
      <c r="F22" s="15" t="s">
        <v>89</v>
      </c>
      <c r="G22" s="23"/>
      <c r="H22" s="24" t="s">
        <v>42</v>
      </c>
      <c r="I22" s="25"/>
      <c r="J22" s="26"/>
    </row>
    <row r="23" spans="1:10" ht="15" customHeight="1" x14ac:dyDescent="0.2">
      <c r="A23" s="187" t="s">
        <v>51</v>
      </c>
      <c r="B23" s="188">
        <v>10</v>
      </c>
      <c r="C23" s="189">
        <v>17</v>
      </c>
      <c r="D23" s="222">
        <v>11</v>
      </c>
      <c r="E23" s="204">
        <v>16</v>
      </c>
      <c r="F23" s="39" t="s">
        <v>51</v>
      </c>
      <c r="G23" s="67">
        <v>0</v>
      </c>
      <c r="H23" s="68">
        <v>2</v>
      </c>
      <c r="I23" s="69">
        <v>1</v>
      </c>
      <c r="J23" s="70">
        <v>1</v>
      </c>
    </row>
    <row r="24" spans="1:10" ht="15" customHeight="1" x14ac:dyDescent="0.2">
      <c r="A24" s="190" t="s">
        <v>52</v>
      </c>
      <c r="B24" s="191">
        <v>75</v>
      </c>
      <c r="C24" s="192">
        <v>65</v>
      </c>
      <c r="D24" s="223">
        <v>77</v>
      </c>
      <c r="E24" s="205">
        <v>60</v>
      </c>
      <c r="F24" s="44" t="s">
        <v>52</v>
      </c>
      <c r="G24" s="71">
        <v>5</v>
      </c>
      <c r="H24" s="72">
        <v>4</v>
      </c>
      <c r="I24" s="73">
        <v>5</v>
      </c>
      <c r="J24" s="74">
        <v>4</v>
      </c>
    </row>
    <row r="25" spans="1:10" ht="15" customHeight="1" x14ac:dyDescent="0.2">
      <c r="A25" s="193" t="s">
        <v>10</v>
      </c>
      <c r="B25" s="194">
        <v>2</v>
      </c>
      <c r="C25" s="195">
        <v>1</v>
      </c>
      <c r="D25" s="202">
        <v>2</v>
      </c>
      <c r="E25" s="206">
        <v>1</v>
      </c>
      <c r="F25" s="49" t="s">
        <v>54</v>
      </c>
      <c r="G25" s="59">
        <v>0</v>
      </c>
      <c r="H25" s="60">
        <v>0</v>
      </c>
      <c r="I25" s="61">
        <v>0</v>
      </c>
      <c r="J25" s="62">
        <v>0</v>
      </c>
    </row>
    <row r="26" spans="1:10" ht="15" customHeight="1" x14ac:dyDescent="0.2">
      <c r="A26" s="231" t="s">
        <v>88</v>
      </c>
      <c r="B26" s="207">
        <f>SUM(B23:B25)</f>
        <v>87</v>
      </c>
      <c r="C26" s="208">
        <f>SUM(C23:C25)</f>
        <v>83</v>
      </c>
      <c r="D26" s="209">
        <f>SUM(D23:D25)</f>
        <v>90</v>
      </c>
      <c r="E26" s="232">
        <f>SUM(E23:E25)</f>
        <v>77</v>
      </c>
      <c r="F26" s="155" t="s">
        <v>88</v>
      </c>
      <c r="G26" s="54">
        <f>SUM(G23:G25)</f>
        <v>5</v>
      </c>
      <c r="H26" s="55">
        <f>SUM(H23:H25)</f>
        <v>6</v>
      </c>
      <c r="I26" s="56">
        <f>SUM(I23:I25)</f>
        <v>6</v>
      </c>
      <c r="J26" s="57">
        <f>SUM(J23:J25)</f>
        <v>5</v>
      </c>
    </row>
    <row r="27" spans="1:10" ht="15" customHeight="1" x14ac:dyDescent="0.2">
      <c r="A27" s="184" t="s">
        <v>16</v>
      </c>
      <c r="B27" s="185" t="s">
        <v>42</v>
      </c>
      <c r="C27" s="186" t="s">
        <v>42</v>
      </c>
      <c r="D27" s="221" t="s">
        <v>42</v>
      </c>
      <c r="E27" s="203" t="s">
        <v>42</v>
      </c>
      <c r="F27" s="15" t="s">
        <v>90</v>
      </c>
      <c r="G27" s="23" t="s">
        <v>42</v>
      </c>
      <c r="H27" s="24" t="s">
        <v>42</v>
      </c>
      <c r="I27" s="25"/>
      <c r="J27" s="26"/>
    </row>
    <row r="28" spans="1:10" ht="15" customHeight="1" x14ac:dyDescent="0.2">
      <c r="A28" s="187" t="s">
        <v>51</v>
      </c>
      <c r="B28" s="188">
        <v>6</v>
      </c>
      <c r="C28" s="189">
        <v>2</v>
      </c>
      <c r="D28" s="222">
        <v>6</v>
      </c>
      <c r="E28" s="204">
        <v>2</v>
      </c>
      <c r="F28" s="39" t="s">
        <v>9</v>
      </c>
      <c r="G28" s="40">
        <v>3</v>
      </c>
      <c r="H28" s="41">
        <v>1</v>
      </c>
      <c r="I28" s="42">
        <v>4</v>
      </c>
      <c r="J28" s="43">
        <v>0</v>
      </c>
    </row>
    <row r="29" spans="1:10" ht="15" customHeight="1" x14ac:dyDescent="0.2">
      <c r="A29" s="190" t="s">
        <v>52</v>
      </c>
      <c r="B29" s="191">
        <v>32</v>
      </c>
      <c r="C29" s="192">
        <v>18</v>
      </c>
      <c r="D29" s="223">
        <v>31</v>
      </c>
      <c r="E29" s="205">
        <v>18</v>
      </c>
      <c r="F29" s="44" t="s">
        <v>52</v>
      </c>
      <c r="G29" s="45">
        <v>15</v>
      </c>
      <c r="H29" s="46">
        <v>5</v>
      </c>
      <c r="I29" s="47">
        <v>14</v>
      </c>
      <c r="J29" s="48">
        <v>5</v>
      </c>
    </row>
    <row r="30" spans="1:10" ht="15" customHeight="1" x14ac:dyDescent="0.2">
      <c r="A30" s="193" t="s">
        <v>10</v>
      </c>
      <c r="B30" s="194">
        <v>4</v>
      </c>
      <c r="C30" s="195">
        <v>0</v>
      </c>
      <c r="D30" s="202">
        <v>3</v>
      </c>
      <c r="E30" s="206">
        <v>1</v>
      </c>
      <c r="F30" s="49" t="s">
        <v>54</v>
      </c>
      <c r="G30" s="50">
        <v>0</v>
      </c>
      <c r="H30" s="51">
        <v>0</v>
      </c>
      <c r="I30" s="52">
        <v>0</v>
      </c>
      <c r="J30" s="53">
        <v>0</v>
      </c>
    </row>
    <row r="31" spans="1:10" ht="15" customHeight="1" x14ac:dyDescent="0.2">
      <c r="A31" s="231" t="s">
        <v>88</v>
      </c>
      <c r="B31" s="207">
        <f>SUM(B28:B30)</f>
        <v>42</v>
      </c>
      <c r="C31" s="208">
        <f>SUM(C28:C30)</f>
        <v>20</v>
      </c>
      <c r="D31" s="209">
        <f>SUM(D28:D30)</f>
        <v>40</v>
      </c>
      <c r="E31" s="232">
        <f>SUM(E28:E30)</f>
        <v>21</v>
      </c>
      <c r="F31" s="155" t="s">
        <v>20</v>
      </c>
      <c r="G31" s="54">
        <f>SUM(G28:G30)</f>
        <v>18</v>
      </c>
      <c r="H31" s="54">
        <f>SUM(H28:H30)</f>
        <v>6</v>
      </c>
      <c r="I31" s="54">
        <f>SUM(I28:I30)</f>
        <v>18</v>
      </c>
      <c r="J31" s="54">
        <f>SUM(J28:J30)</f>
        <v>5</v>
      </c>
    </row>
    <row r="32" spans="1:10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J31"/>
    </sheetView>
  </sheetViews>
  <sheetFormatPr defaultRowHeight="12.75" x14ac:dyDescent="0.2"/>
  <cols>
    <col min="1" max="1" width="13" customWidth="1"/>
    <col min="2" max="4" width="18.140625" customWidth="1"/>
    <col min="5" max="5" width="18.28515625" customWidth="1"/>
    <col min="6" max="6" width="16.42578125" customWidth="1"/>
    <col min="7" max="7" width="14.140625" customWidth="1"/>
    <col min="8" max="8" width="13.140625" customWidth="1"/>
    <col min="9" max="9" width="16.28515625" customWidth="1"/>
    <col min="10" max="10" width="17.140625" customWidth="1"/>
  </cols>
  <sheetData>
    <row r="1" spans="1:10" s="1" customFormat="1" ht="15" customHeight="1" x14ac:dyDescent="0.25">
      <c r="A1" s="218" t="s">
        <v>0</v>
      </c>
      <c r="B1" s="218"/>
      <c r="C1" s="218"/>
      <c r="D1" s="218"/>
      <c r="E1" s="218"/>
    </row>
    <row r="2" spans="1:10" ht="15" customHeight="1" x14ac:dyDescent="0.2">
      <c r="A2" s="218" t="s">
        <v>1</v>
      </c>
      <c r="B2" s="218"/>
      <c r="C2" s="218"/>
      <c r="D2" s="218"/>
      <c r="E2" s="218"/>
    </row>
    <row r="3" spans="1:10" ht="15" customHeight="1" x14ac:dyDescent="0.2">
      <c r="A3" s="218" t="s">
        <v>55</v>
      </c>
      <c r="B3" s="218"/>
      <c r="C3" s="218"/>
      <c r="D3" s="218"/>
      <c r="E3" s="218"/>
    </row>
    <row r="4" spans="1:10" ht="15" customHeight="1" thickBot="1" x14ac:dyDescent="0.25">
      <c r="A4" s="174"/>
      <c r="B4" s="175" t="s">
        <v>112</v>
      </c>
      <c r="C4" s="176"/>
      <c r="D4" s="176"/>
      <c r="E4" s="177"/>
    </row>
    <row r="5" spans="1:10" s="2" customFormat="1" ht="15" customHeight="1" x14ac:dyDescent="0.2">
      <c r="A5" s="179" t="s">
        <v>106</v>
      </c>
      <c r="B5" s="180" t="s">
        <v>70</v>
      </c>
      <c r="C5" s="181" t="s">
        <v>127</v>
      </c>
      <c r="D5" s="219" t="s">
        <v>87</v>
      </c>
      <c r="E5" s="220" t="s">
        <v>87</v>
      </c>
      <c r="F5" s="180" t="s">
        <v>42</v>
      </c>
      <c r="G5" s="228" t="s">
        <v>128</v>
      </c>
      <c r="H5" s="214" t="s">
        <v>128</v>
      </c>
      <c r="I5" s="215" t="s">
        <v>87</v>
      </c>
      <c r="J5" s="215" t="s">
        <v>87</v>
      </c>
    </row>
    <row r="6" spans="1:10" ht="15" customHeight="1" thickBot="1" x14ac:dyDescent="0.25">
      <c r="A6" s="179" t="s">
        <v>97</v>
      </c>
      <c r="B6" s="183" t="s">
        <v>129</v>
      </c>
      <c r="C6" s="181" t="s">
        <v>129</v>
      </c>
      <c r="D6" s="219" t="s">
        <v>130</v>
      </c>
      <c r="E6" s="220" t="s">
        <v>130</v>
      </c>
      <c r="F6" s="236" t="s">
        <v>126</v>
      </c>
      <c r="G6" s="229" t="s">
        <v>129</v>
      </c>
      <c r="H6" s="230" t="s">
        <v>129</v>
      </c>
      <c r="I6" s="229" t="s">
        <v>130</v>
      </c>
      <c r="J6" s="229" t="s">
        <v>130</v>
      </c>
    </row>
    <row r="7" spans="1:10" s="92" customFormat="1" ht="15" customHeight="1" x14ac:dyDescent="0.2">
      <c r="A7" s="184" t="s">
        <v>91</v>
      </c>
      <c r="B7" s="224" t="s">
        <v>108</v>
      </c>
      <c r="C7" s="225" t="s">
        <v>109</v>
      </c>
      <c r="D7" s="226" t="s">
        <v>108</v>
      </c>
      <c r="E7" s="227" t="s">
        <v>109</v>
      </c>
      <c r="F7" s="184" t="s">
        <v>84</v>
      </c>
      <c r="G7" s="233" t="s">
        <v>108</v>
      </c>
      <c r="H7" s="216" t="s">
        <v>109</v>
      </c>
      <c r="I7" s="234" t="s">
        <v>108</v>
      </c>
      <c r="J7" s="235" t="s">
        <v>109</v>
      </c>
    </row>
    <row r="8" spans="1:10" ht="15" customHeight="1" x14ac:dyDescent="0.2">
      <c r="A8" s="187" t="s">
        <v>9</v>
      </c>
      <c r="B8" s="188">
        <v>1</v>
      </c>
      <c r="C8" s="189">
        <v>6</v>
      </c>
      <c r="D8" s="222">
        <v>2</v>
      </c>
      <c r="E8" s="204">
        <v>5</v>
      </c>
      <c r="F8" s="187" t="s">
        <v>51</v>
      </c>
      <c r="G8" s="188">
        <v>4</v>
      </c>
      <c r="H8" s="189">
        <v>0</v>
      </c>
      <c r="I8" s="222">
        <v>4</v>
      </c>
      <c r="J8" s="204">
        <v>0</v>
      </c>
    </row>
    <row r="9" spans="1:10" s="2" customFormat="1" ht="15" customHeight="1" x14ac:dyDescent="0.2">
      <c r="A9" s="190" t="s">
        <v>50</v>
      </c>
      <c r="B9" s="191">
        <v>6</v>
      </c>
      <c r="C9" s="192">
        <v>17</v>
      </c>
      <c r="D9" s="223">
        <v>6</v>
      </c>
      <c r="E9" s="205">
        <v>17</v>
      </c>
      <c r="F9" s="190" t="s">
        <v>52</v>
      </c>
      <c r="G9" s="191">
        <v>17</v>
      </c>
      <c r="H9" s="192">
        <v>13</v>
      </c>
      <c r="I9" s="223">
        <v>17</v>
      </c>
      <c r="J9" s="205">
        <v>13</v>
      </c>
    </row>
    <row r="10" spans="1:10" ht="15" customHeight="1" x14ac:dyDescent="0.2">
      <c r="A10" s="193" t="s">
        <v>10</v>
      </c>
      <c r="B10" s="194">
        <v>1</v>
      </c>
      <c r="C10" s="195">
        <v>0</v>
      </c>
      <c r="D10" s="202">
        <v>1</v>
      </c>
      <c r="E10" s="206">
        <v>0</v>
      </c>
      <c r="F10" s="193" t="s">
        <v>10</v>
      </c>
      <c r="G10" s="194">
        <v>2</v>
      </c>
      <c r="H10" s="195">
        <v>1</v>
      </c>
      <c r="I10" s="202">
        <v>2</v>
      </c>
      <c r="J10" s="206">
        <v>1</v>
      </c>
    </row>
    <row r="11" spans="1:10" ht="15" customHeight="1" x14ac:dyDescent="0.2">
      <c r="A11" s="231" t="s">
        <v>107</v>
      </c>
      <c r="B11" s="207">
        <f>SUM(B8:B10)</f>
        <v>8</v>
      </c>
      <c r="C11" s="208">
        <f>SUM(C8:C10)</f>
        <v>23</v>
      </c>
      <c r="D11" s="209">
        <f>SUM(D8:D10)</f>
        <v>9</v>
      </c>
      <c r="E11" s="232">
        <f>SUM(E8:E10)</f>
        <v>22</v>
      </c>
      <c r="F11" s="155" t="s">
        <v>88</v>
      </c>
      <c r="G11" s="54">
        <f>SUM(G8:G10)</f>
        <v>23</v>
      </c>
      <c r="H11" s="55">
        <f>SUM(H8:H10)</f>
        <v>14</v>
      </c>
      <c r="I11" s="56">
        <f>SUM(I8:I10)</f>
        <v>23</v>
      </c>
      <c r="J11" s="57">
        <f>SUM(J8:J10)</f>
        <v>14</v>
      </c>
    </row>
    <row r="12" spans="1:10" ht="15" customHeight="1" x14ac:dyDescent="0.2">
      <c r="A12" s="184" t="s">
        <v>92</v>
      </c>
      <c r="B12" s="185" t="s">
        <v>42</v>
      </c>
      <c r="C12" s="186" t="s">
        <v>42</v>
      </c>
      <c r="D12" s="221"/>
      <c r="E12" s="203" t="s">
        <v>42</v>
      </c>
      <c r="F12" s="75" t="s">
        <v>85</v>
      </c>
      <c r="G12" s="23" t="s">
        <v>42</v>
      </c>
      <c r="H12" s="24" t="s">
        <v>42</v>
      </c>
      <c r="I12" s="25" t="s">
        <v>42</v>
      </c>
      <c r="J12" s="26"/>
    </row>
    <row r="13" spans="1:10" ht="15" customHeight="1" x14ac:dyDescent="0.2">
      <c r="A13" s="187" t="s">
        <v>51</v>
      </c>
      <c r="B13" s="188">
        <v>5</v>
      </c>
      <c r="C13" s="189">
        <v>3</v>
      </c>
      <c r="D13" s="222">
        <v>6</v>
      </c>
      <c r="E13" s="204">
        <v>2</v>
      </c>
      <c r="F13" s="39" t="s">
        <v>9</v>
      </c>
      <c r="G13" s="40">
        <v>11</v>
      </c>
      <c r="H13" s="41">
        <v>3</v>
      </c>
      <c r="I13" s="42">
        <v>11</v>
      </c>
      <c r="J13" s="43">
        <v>3</v>
      </c>
    </row>
    <row r="14" spans="1:10" ht="15" customHeight="1" x14ac:dyDescent="0.2">
      <c r="A14" s="190" t="s">
        <v>52</v>
      </c>
      <c r="B14" s="191">
        <v>35</v>
      </c>
      <c r="C14" s="192">
        <v>51</v>
      </c>
      <c r="D14" s="223">
        <v>45</v>
      </c>
      <c r="E14" s="205">
        <v>42</v>
      </c>
      <c r="F14" s="44" t="s">
        <v>52</v>
      </c>
      <c r="G14" s="45">
        <v>19</v>
      </c>
      <c r="H14" s="46">
        <v>15</v>
      </c>
      <c r="I14" s="47">
        <v>19</v>
      </c>
      <c r="J14" s="48">
        <v>15</v>
      </c>
    </row>
    <row r="15" spans="1:10" ht="15" customHeight="1" x14ac:dyDescent="0.2">
      <c r="A15" s="193" t="s">
        <v>10</v>
      </c>
      <c r="B15" s="194">
        <v>1</v>
      </c>
      <c r="C15" s="195">
        <v>3</v>
      </c>
      <c r="D15" s="202">
        <v>2</v>
      </c>
      <c r="E15" s="206">
        <v>2</v>
      </c>
      <c r="F15" s="49" t="s">
        <v>10</v>
      </c>
      <c r="G15" s="50">
        <v>0</v>
      </c>
      <c r="H15" s="51">
        <v>0</v>
      </c>
      <c r="I15" s="52">
        <v>0</v>
      </c>
      <c r="J15" s="53">
        <v>0</v>
      </c>
    </row>
    <row r="16" spans="1:10" ht="15" customHeight="1" x14ac:dyDescent="0.2">
      <c r="A16" s="231" t="s">
        <v>88</v>
      </c>
      <c r="B16" s="207">
        <f>SUM(B13:B15)</f>
        <v>41</v>
      </c>
      <c r="C16" s="208">
        <f>SUM(C13:C15)</f>
        <v>57</v>
      </c>
      <c r="D16" s="209">
        <f>SUM(D13:D15)</f>
        <v>53</v>
      </c>
      <c r="E16" s="232">
        <f>SUM(E13:E15)</f>
        <v>46</v>
      </c>
      <c r="F16" s="155" t="s">
        <v>88</v>
      </c>
      <c r="G16" s="54">
        <f>SUM(G13:G15)</f>
        <v>30</v>
      </c>
      <c r="H16" s="55">
        <f>SUM(H13:H15)</f>
        <v>18</v>
      </c>
      <c r="I16" s="56">
        <f>SUM(I13:I15)</f>
        <v>30</v>
      </c>
      <c r="J16" s="57">
        <f>SUM(J13:J15)</f>
        <v>18</v>
      </c>
    </row>
    <row r="17" spans="1:10" ht="15" customHeight="1" x14ac:dyDescent="0.2">
      <c r="A17" s="184" t="s">
        <v>14</v>
      </c>
      <c r="B17" s="185" t="s">
        <v>42</v>
      </c>
      <c r="C17" s="186" t="s">
        <v>42</v>
      </c>
      <c r="D17" s="221" t="s">
        <v>42</v>
      </c>
      <c r="E17" s="203" t="s">
        <v>42</v>
      </c>
      <c r="F17" s="101" t="s">
        <v>86</v>
      </c>
      <c r="G17" s="23"/>
      <c r="H17" s="24" t="s">
        <v>42</v>
      </c>
      <c r="I17" s="25"/>
      <c r="J17" s="26" t="s">
        <v>42</v>
      </c>
    </row>
    <row r="18" spans="1:10" ht="15" customHeight="1" x14ac:dyDescent="0.2">
      <c r="A18" s="187" t="s">
        <v>51</v>
      </c>
      <c r="B18" s="188">
        <v>23</v>
      </c>
      <c r="C18" s="189">
        <v>11</v>
      </c>
      <c r="D18" s="222">
        <v>26</v>
      </c>
      <c r="E18" s="204">
        <v>10</v>
      </c>
      <c r="F18" s="39" t="s">
        <v>9</v>
      </c>
      <c r="G18" s="40">
        <v>6</v>
      </c>
      <c r="H18" s="41">
        <v>0</v>
      </c>
      <c r="I18" s="42">
        <v>6</v>
      </c>
      <c r="J18" s="43">
        <v>0</v>
      </c>
    </row>
    <row r="19" spans="1:10" ht="15" customHeight="1" x14ac:dyDescent="0.2">
      <c r="A19" s="190" t="s">
        <v>52</v>
      </c>
      <c r="B19" s="191">
        <v>50</v>
      </c>
      <c r="C19" s="192">
        <v>50</v>
      </c>
      <c r="D19" s="223">
        <v>63</v>
      </c>
      <c r="E19" s="205">
        <v>39</v>
      </c>
      <c r="F19" s="44" t="s">
        <v>52</v>
      </c>
      <c r="G19" s="45">
        <v>11</v>
      </c>
      <c r="H19" s="46">
        <v>4</v>
      </c>
      <c r="I19" s="47">
        <v>11</v>
      </c>
      <c r="J19" s="48">
        <v>4</v>
      </c>
    </row>
    <row r="20" spans="1:10" ht="15" customHeight="1" x14ac:dyDescent="0.2">
      <c r="A20" s="193" t="s">
        <v>10</v>
      </c>
      <c r="B20" s="194">
        <v>7</v>
      </c>
      <c r="C20" s="195">
        <v>2</v>
      </c>
      <c r="D20" s="202">
        <v>7</v>
      </c>
      <c r="E20" s="206">
        <v>2</v>
      </c>
      <c r="F20" s="49" t="s">
        <v>10</v>
      </c>
      <c r="G20" s="50">
        <v>0</v>
      </c>
      <c r="H20" s="51">
        <v>0</v>
      </c>
      <c r="I20" s="52">
        <v>0</v>
      </c>
      <c r="J20" s="53">
        <v>0</v>
      </c>
    </row>
    <row r="21" spans="1:10" ht="15" customHeight="1" x14ac:dyDescent="0.2">
      <c r="A21" s="231" t="s">
        <v>88</v>
      </c>
      <c r="B21" s="207">
        <f>SUM(B18:B20)</f>
        <v>80</v>
      </c>
      <c r="C21" s="208">
        <f>SUM(C18:C20)</f>
        <v>63</v>
      </c>
      <c r="D21" s="209">
        <f>SUM(D18:D20)</f>
        <v>96</v>
      </c>
      <c r="E21" s="232">
        <f>SUM(E18:E20)</f>
        <v>51</v>
      </c>
      <c r="F21" s="155" t="s">
        <v>111</v>
      </c>
      <c r="G21" s="54">
        <f>SUM(G18:G20)</f>
        <v>17</v>
      </c>
      <c r="H21" s="55">
        <f>SUM(H18:H20)</f>
        <v>4</v>
      </c>
      <c r="I21" s="56">
        <f>SUM(I18:I20)</f>
        <v>17</v>
      </c>
      <c r="J21" s="57">
        <f>SUM(J18:J20)</f>
        <v>4</v>
      </c>
    </row>
    <row r="22" spans="1:10" ht="15" customHeight="1" x14ac:dyDescent="0.2">
      <c r="A22" s="184" t="s">
        <v>15</v>
      </c>
      <c r="B22" s="185" t="s">
        <v>42</v>
      </c>
      <c r="C22" s="186" t="s">
        <v>42</v>
      </c>
      <c r="D22" s="221" t="s">
        <v>42</v>
      </c>
      <c r="E22" s="203" t="s">
        <v>42</v>
      </c>
      <c r="F22" s="15" t="s">
        <v>89</v>
      </c>
      <c r="G22" s="23"/>
      <c r="H22" s="24" t="s">
        <v>42</v>
      </c>
      <c r="I22" s="25"/>
      <c r="J22" s="26"/>
    </row>
    <row r="23" spans="1:10" ht="15" customHeight="1" x14ac:dyDescent="0.2">
      <c r="A23" s="187" t="s">
        <v>51</v>
      </c>
      <c r="B23" s="188">
        <v>10</v>
      </c>
      <c r="C23" s="189">
        <v>18</v>
      </c>
      <c r="D23" s="222">
        <v>16</v>
      </c>
      <c r="E23" s="204">
        <v>13</v>
      </c>
      <c r="F23" s="39" t="s">
        <v>51</v>
      </c>
      <c r="G23" s="67">
        <v>0</v>
      </c>
      <c r="H23" s="68">
        <v>2</v>
      </c>
      <c r="I23" s="69">
        <v>1</v>
      </c>
      <c r="J23" s="70">
        <v>1</v>
      </c>
    </row>
    <row r="24" spans="1:10" ht="15" customHeight="1" x14ac:dyDescent="0.2">
      <c r="A24" s="190" t="s">
        <v>52</v>
      </c>
      <c r="B24" s="191">
        <v>77</v>
      </c>
      <c r="C24" s="192">
        <v>61</v>
      </c>
      <c r="D24" s="223">
        <v>76</v>
      </c>
      <c r="E24" s="205">
        <v>63</v>
      </c>
      <c r="F24" s="44" t="s">
        <v>52</v>
      </c>
      <c r="G24" s="71">
        <v>5</v>
      </c>
      <c r="H24" s="72">
        <v>3</v>
      </c>
      <c r="I24" s="73">
        <v>6</v>
      </c>
      <c r="J24" s="74">
        <v>3</v>
      </c>
    </row>
    <row r="25" spans="1:10" ht="15" customHeight="1" x14ac:dyDescent="0.2">
      <c r="A25" s="193" t="s">
        <v>10</v>
      </c>
      <c r="B25" s="194">
        <v>1</v>
      </c>
      <c r="C25" s="195">
        <v>2</v>
      </c>
      <c r="D25" s="202">
        <v>3</v>
      </c>
      <c r="E25" s="206">
        <v>0</v>
      </c>
      <c r="F25" s="49" t="s">
        <v>54</v>
      </c>
      <c r="G25" s="59">
        <v>0</v>
      </c>
      <c r="H25" s="60">
        <v>0</v>
      </c>
      <c r="I25" s="61">
        <v>0</v>
      </c>
      <c r="J25" s="62">
        <v>0</v>
      </c>
    </row>
    <row r="26" spans="1:10" ht="15" customHeight="1" x14ac:dyDescent="0.2">
      <c r="A26" s="231" t="s">
        <v>88</v>
      </c>
      <c r="B26" s="207">
        <f>SUM(B23:B25)</f>
        <v>88</v>
      </c>
      <c r="C26" s="208">
        <f>SUM(C23:C25)</f>
        <v>81</v>
      </c>
      <c r="D26" s="209">
        <f>SUM(D23:D25)</f>
        <v>95</v>
      </c>
      <c r="E26" s="232">
        <f>SUM(E23:E25)</f>
        <v>76</v>
      </c>
      <c r="F26" s="155" t="s">
        <v>88</v>
      </c>
      <c r="G26" s="54">
        <f>SUM(G23:G25)</f>
        <v>5</v>
      </c>
      <c r="H26" s="55">
        <f>SUM(H23:H25)</f>
        <v>5</v>
      </c>
      <c r="I26" s="56">
        <f>SUM(I23:I25)</f>
        <v>7</v>
      </c>
      <c r="J26" s="57">
        <f>SUM(J23:J25)</f>
        <v>4</v>
      </c>
    </row>
    <row r="27" spans="1:10" ht="15" customHeight="1" x14ac:dyDescent="0.2">
      <c r="A27" s="184" t="s">
        <v>16</v>
      </c>
      <c r="B27" s="185" t="s">
        <v>42</v>
      </c>
      <c r="C27" s="186" t="s">
        <v>42</v>
      </c>
      <c r="D27" s="221" t="s">
        <v>42</v>
      </c>
      <c r="E27" s="203" t="s">
        <v>42</v>
      </c>
      <c r="F27" s="15" t="s">
        <v>90</v>
      </c>
      <c r="G27" s="23" t="s">
        <v>42</v>
      </c>
      <c r="H27" s="24" t="s">
        <v>42</v>
      </c>
      <c r="I27" s="25"/>
      <c r="J27" s="26"/>
    </row>
    <row r="28" spans="1:10" ht="15" customHeight="1" x14ac:dyDescent="0.2">
      <c r="A28" s="187" t="s">
        <v>51</v>
      </c>
      <c r="B28" s="188">
        <v>5</v>
      </c>
      <c r="C28" s="189">
        <v>3</v>
      </c>
      <c r="D28" s="222">
        <v>5</v>
      </c>
      <c r="E28" s="204">
        <v>3</v>
      </c>
      <c r="F28" s="39" t="s">
        <v>9</v>
      </c>
      <c r="G28" s="40">
        <v>3</v>
      </c>
      <c r="H28" s="41">
        <v>1</v>
      </c>
      <c r="I28" s="42">
        <v>3</v>
      </c>
      <c r="J28" s="43">
        <v>1</v>
      </c>
    </row>
    <row r="29" spans="1:10" ht="15" customHeight="1" x14ac:dyDescent="0.2">
      <c r="A29" s="190" t="s">
        <v>52</v>
      </c>
      <c r="B29" s="191">
        <v>29</v>
      </c>
      <c r="C29" s="192">
        <v>20</v>
      </c>
      <c r="D29" s="223">
        <v>32</v>
      </c>
      <c r="E29" s="205">
        <v>18</v>
      </c>
      <c r="F29" s="44" t="s">
        <v>52</v>
      </c>
      <c r="G29" s="45">
        <v>13</v>
      </c>
      <c r="H29" s="46">
        <v>6</v>
      </c>
      <c r="I29" s="47">
        <v>14</v>
      </c>
      <c r="J29" s="48">
        <v>5</v>
      </c>
    </row>
    <row r="30" spans="1:10" ht="15" customHeight="1" x14ac:dyDescent="0.2">
      <c r="A30" s="193" t="s">
        <v>10</v>
      </c>
      <c r="B30" s="194">
        <v>3</v>
      </c>
      <c r="C30" s="195">
        <v>1</v>
      </c>
      <c r="D30" s="202">
        <v>3</v>
      </c>
      <c r="E30" s="206">
        <v>1</v>
      </c>
      <c r="F30" s="49" t="s">
        <v>54</v>
      </c>
      <c r="G30" s="50">
        <v>0</v>
      </c>
      <c r="H30" s="51">
        <v>0</v>
      </c>
      <c r="I30" s="52">
        <v>0</v>
      </c>
      <c r="J30" s="53">
        <v>0</v>
      </c>
    </row>
    <row r="31" spans="1:10" ht="15" customHeight="1" x14ac:dyDescent="0.2">
      <c r="A31" s="231" t="s">
        <v>88</v>
      </c>
      <c r="B31" s="207">
        <f>SUM(B28:B30)</f>
        <v>37</v>
      </c>
      <c r="C31" s="208">
        <f>SUM(C28:C30)</f>
        <v>24</v>
      </c>
      <c r="D31" s="209">
        <f>SUM(D28:D30)</f>
        <v>40</v>
      </c>
      <c r="E31" s="232">
        <f>SUM(E28:E30)</f>
        <v>22</v>
      </c>
      <c r="F31" s="155" t="s">
        <v>20</v>
      </c>
      <c r="G31" s="54">
        <f>SUM(G28:G30)</f>
        <v>16</v>
      </c>
      <c r="H31" s="54">
        <f>SUM(H28:H30)</f>
        <v>7</v>
      </c>
      <c r="I31" s="54">
        <f>SUM(I28:I30)</f>
        <v>17</v>
      </c>
      <c r="J31" s="54">
        <f>SUM(J28:J30)</f>
        <v>6</v>
      </c>
    </row>
    <row r="32" spans="1:10" ht="18" customHeight="1" x14ac:dyDescent="0.2"/>
    <row r="33" spans="1:5" ht="18" customHeight="1" x14ac:dyDescent="0.2"/>
    <row r="34" spans="1:5" ht="18" customHeight="1" x14ac:dyDescent="0.2"/>
    <row r="35" spans="1:5" ht="18" customHeight="1" x14ac:dyDescent="0.2"/>
    <row r="36" spans="1:5" s="92" customFormat="1" ht="18" customHeight="1" x14ac:dyDescent="0.2">
      <c r="A36"/>
      <c r="B36"/>
      <c r="C36"/>
      <c r="D36"/>
      <c r="E36"/>
    </row>
    <row r="37" spans="1:5" ht="18" customHeight="1" x14ac:dyDescent="0.2"/>
    <row r="38" spans="1:5" ht="18" customHeight="1" x14ac:dyDescent="0.2"/>
    <row r="39" spans="1:5" ht="18" customHeight="1" x14ac:dyDescent="0.2"/>
    <row r="40" spans="1:5" ht="18" customHeight="1" x14ac:dyDescent="0.2"/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9" workbookViewId="0">
      <selection activeCell="I17" sqref="I17"/>
    </sheetView>
  </sheetViews>
  <sheetFormatPr defaultRowHeight="12.75" x14ac:dyDescent="0.2"/>
  <cols>
    <col min="1" max="1" width="20.42578125" customWidth="1"/>
    <col min="2" max="2" width="25.7109375" customWidth="1"/>
    <col min="3" max="3" width="18.140625" customWidth="1"/>
    <col min="4" max="4" width="2.7109375" customWidth="1"/>
    <col min="5" max="5" width="19.42578125" customWidth="1"/>
  </cols>
  <sheetData>
    <row r="1" spans="1:7" ht="13.5" customHeight="1" x14ac:dyDescent="0.25">
      <c r="A1" s="5" t="s">
        <v>0</v>
      </c>
      <c r="B1" s="5"/>
      <c r="C1" s="5"/>
    </row>
    <row r="2" spans="1:7" x14ac:dyDescent="0.2">
      <c r="A2" s="4" t="s">
        <v>1</v>
      </c>
      <c r="B2" s="4"/>
      <c r="C2" s="4"/>
    </row>
    <row r="3" spans="1:7" x14ac:dyDescent="0.2">
      <c r="A3" s="29" t="s">
        <v>59</v>
      </c>
      <c r="B3" s="4"/>
      <c r="C3" s="4"/>
    </row>
    <row r="4" spans="1:7" x14ac:dyDescent="0.2">
      <c r="A4" s="174"/>
      <c r="B4" s="175" t="s">
        <v>131</v>
      </c>
      <c r="C4" s="176" t="s">
        <v>42</v>
      </c>
    </row>
    <row r="5" spans="1:7" x14ac:dyDescent="0.2">
      <c r="A5" s="179" t="s">
        <v>81</v>
      </c>
      <c r="B5" s="180" t="s">
        <v>42</v>
      </c>
      <c r="C5" s="181" t="s">
        <v>42</v>
      </c>
    </row>
    <row r="6" spans="1:7" ht="15.75" x14ac:dyDescent="0.2">
      <c r="A6" s="182" t="s">
        <v>101</v>
      </c>
      <c r="B6" s="183" t="s">
        <v>42</v>
      </c>
      <c r="C6" s="181" t="s">
        <v>42</v>
      </c>
      <c r="E6" s="22" t="s">
        <v>3</v>
      </c>
      <c r="F6" s="11"/>
      <c r="G6" s="8"/>
    </row>
    <row r="7" spans="1:7" x14ac:dyDescent="0.2">
      <c r="A7" s="184" t="s">
        <v>91</v>
      </c>
      <c r="B7" s="237" t="s">
        <v>108</v>
      </c>
      <c r="C7" s="225" t="s">
        <v>109</v>
      </c>
      <c r="E7" s="75" t="s">
        <v>11</v>
      </c>
      <c r="F7" s="237" t="s">
        <v>108</v>
      </c>
      <c r="G7" s="238" t="s">
        <v>109</v>
      </c>
    </row>
    <row r="8" spans="1:7" ht="18" customHeight="1" x14ac:dyDescent="0.2">
      <c r="A8" s="187" t="s">
        <v>9</v>
      </c>
      <c r="B8" s="188">
        <v>7</v>
      </c>
      <c r="C8" s="189">
        <v>0</v>
      </c>
      <c r="E8" s="39" t="s">
        <v>9</v>
      </c>
      <c r="F8" s="40">
        <v>5</v>
      </c>
      <c r="G8" s="41">
        <v>1</v>
      </c>
    </row>
    <row r="9" spans="1:7" ht="18" customHeight="1" x14ac:dyDescent="0.2">
      <c r="A9" s="190" t="s">
        <v>50</v>
      </c>
      <c r="B9" s="191">
        <v>19</v>
      </c>
      <c r="C9" s="192">
        <v>6</v>
      </c>
      <c r="E9" s="44" t="s">
        <v>52</v>
      </c>
      <c r="F9" s="45">
        <v>24</v>
      </c>
      <c r="G9" s="46">
        <v>7</v>
      </c>
    </row>
    <row r="10" spans="1:7" ht="18" customHeight="1" x14ac:dyDescent="0.2">
      <c r="A10" s="193" t="s">
        <v>10</v>
      </c>
      <c r="B10" s="194">
        <v>1</v>
      </c>
      <c r="C10" s="195">
        <v>0</v>
      </c>
      <c r="E10" s="49" t="s">
        <v>10</v>
      </c>
      <c r="F10" s="50">
        <v>2</v>
      </c>
      <c r="G10" s="51">
        <v>1</v>
      </c>
    </row>
    <row r="11" spans="1:7" ht="18" customHeight="1" x14ac:dyDescent="0.2">
      <c r="A11" s="193" t="s">
        <v>88</v>
      </c>
      <c r="B11" s="194">
        <f>SUM(B8:B10)</f>
        <v>27</v>
      </c>
      <c r="C11" s="195">
        <f>SUM(C8:C10)</f>
        <v>6</v>
      </c>
      <c r="E11" s="101" t="s">
        <v>88</v>
      </c>
      <c r="F11" s="23">
        <f>SUM(F8:F10)</f>
        <v>31</v>
      </c>
      <c r="G11" s="24">
        <f>SUM(G8:G10)</f>
        <v>9</v>
      </c>
    </row>
    <row r="12" spans="1:7" ht="18" customHeight="1" x14ac:dyDescent="0.2">
      <c r="A12" s="184" t="s">
        <v>92</v>
      </c>
      <c r="B12" s="185" t="s">
        <v>42</v>
      </c>
      <c r="C12" s="186" t="s">
        <v>42</v>
      </c>
      <c r="E12" s="75" t="s">
        <v>12</v>
      </c>
      <c r="F12" s="237" t="s">
        <v>108</v>
      </c>
      <c r="G12" s="238" t="s">
        <v>109</v>
      </c>
    </row>
    <row r="13" spans="1:7" ht="18" customHeight="1" x14ac:dyDescent="0.2">
      <c r="A13" s="187" t="s">
        <v>51</v>
      </c>
      <c r="B13" s="188">
        <v>8</v>
      </c>
      <c r="C13" s="189">
        <v>1</v>
      </c>
      <c r="E13" s="39" t="s">
        <v>9</v>
      </c>
      <c r="F13" s="40">
        <v>12</v>
      </c>
      <c r="G13" s="41">
        <v>4</v>
      </c>
    </row>
    <row r="14" spans="1:7" ht="18" customHeight="1" x14ac:dyDescent="0.2">
      <c r="A14" s="190" t="s">
        <v>52</v>
      </c>
      <c r="B14" s="191">
        <v>62</v>
      </c>
      <c r="C14" s="192">
        <v>27</v>
      </c>
      <c r="E14" s="44" t="s">
        <v>52</v>
      </c>
      <c r="F14" s="45">
        <v>29</v>
      </c>
      <c r="G14" s="46">
        <v>8</v>
      </c>
    </row>
    <row r="15" spans="1:7" ht="18" customHeight="1" x14ac:dyDescent="0.2">
      <c r="A15" s="193" t="s">
        <v>10</v>
      </c>
      <c r="B15" s="194">
        <v>4</v>
      </c>
      <c r="C15" s="195">
        <v>2</v>
      </c>
      <c r="E15" s="49" t="s">
        <v>10</v>
      </c>
      <c r="F15" s="50">
        <v>0</v>
      </c>
      <c r="G15" s="51">
        <v>0</v>
      </c>
    </row>
    <row r="16" spans="1:7" ht="18" customHeight="1" x14ac:dyDescent="0.2">
      <c r="A16" s="193" t="s">
        <v>88</v>
      </c>
      <c r="B16" s="194">
        <f>SUM(B13:B15)</f>
        <v>74</v>
      </c>
      <c r="C16" s="195">
        <f>SUM(C13:C15)</f>
        <v>30</v>
      </c>
      <c r="E16" s="101" t="s">
        <v>88</v>
      </c>
      <c r="F16" s="23">
        <f>SUM(F13:F15)</f>
        <v>41</v>
      </c>
      <c r="G16" s="24">
        <f>SUM(G13:G15)</f>
        <v>12</v>
      </c>
    </row>
    <row r="17" spans="1:7" ht="18" customHeight="1" x14ac:dyDescent="0.2">
      <c r="A17" s="184" t="s">
        <v>14</v>
      </c>
      <c r="B17" s="185" t="s">
        <v>42</v>
      </c>
      <c r="C17" s="186" t="s">
        <v>42</v>
      </c>
      <c r="E17" s="15" t="s">
        <v>13</v>
      </c>
      <c r="F17" s="23"/>
      <c r="G17" s="24" t="s">
        <v>42</v>
      </c>
    </row>
    <row r="18" spans="1:7" ht="18" customHeight="1" x14ac:dyDescent="0.2">
      <c r="A18" s="187" t="s">
        <v>51</v>
      </c>
      <c r="B18" s="188">
        <v>34</v>
      </c>
      <c r="C18" s="189">
        <v>7</v>
      </c>
      <c r="E18" s="39" t="s">
        <v>9</v>
      </c>
      <c r="F18" s="40">
        <v>6</v>
      </c>
      <c r="G18" s="41">
        <v>1</v>
      </c>
    </row>
    <row r="19" spans="1:7" ht="18" customHeight="1" x14ac:dyDescent="0.2">
      <c r="A19" s="190" t="s">
        <v>52</v>
      </c>
      <c r="B19" s="191">
        <v>81</v>
      </c>
      <c r="C19" s="192">
        <v>31</v>
      </c>
      <c r="E19" s="44" t="s">
        <v>52</v>
      </c>
      <c r="F19" s="45">
        <v>10</v>
      </c>
      <c r="G19" s="46">
        <v>4</v>
      </c>
    </row>
    <row r="20" spans="1:7" ht="18" customHeight="1" x14ac:dyDescent="0.2">
      <c r="A20" s="193" t="s">
        <v>10</v>
      </c>
      <c r="B20" s="194">
        <v>9</v>
      </c>
      <c r="C20" s="195">
        <v>0</v>
      </c>
      <c r="E20" s="49" t="s">
        <v>10</v>
      </c>
      <c r="F20" s="50">
        <v>0</v>
      </c>
      <c r="G20" s="51">
        <v>0</v>
      </c>
    </row>
    <row r="21" spans="1:7" ht="18" customHeight="1" x14ac:dyDescent="0.2">
      <c r="A21" s="193" t="s">
        <v>88</v>
      </c>
      <c r="B21" s="194">
        <f>SUM(B18:B20)</f>
        <v>124</v>
      </c>
      <c r="C21" s="195">
        <f>SUM(C18:C20)</f>
        <v>38</v>
      </c>
      <c r="E21" s="101" t="s">
        <v>88</v>
      </c>
      <c r="F21" s="23">
        <f>SUM(F18:F20)</f>
        <v>16</v>
      </c>
      <c r="G21" s="24">
        <f>SUM(G18:G20)</f>
        <v>5</v>
      </c>
    </row>
    <row r="22" spans="1:7" ht="18" customHeight="1" x14ac:dyDescent="0.2">
      <c r="A22" s="184" t="s">
        <v>15</v>
      </c>
      <c r="B22" s="185" t="s">
        <v>42</v>
      </c>
      <c r="C22" s="186" t="s">
        <v>42</v>
      </c>
      <c r="E22" s="101" t="s">
        <v>18</v>
      </c>
      <c r="F22" s="23"/>
      <c r="G22" s="24" t="s">
        <v>42</v>
      </c>
    </row>
    <row r="23" spans="1:7" ht="18" customHeight="1" x14ac:dyDescent="0.2">
      <c r="A23" s="187" t="s">
        <v>51</v>
      </c>
      <c r="B23" s="188">
        <v>29</v>
      </c>
      <c r="C23" s="189">
        <v>7</v>
      </c>
      <c r="E23" s="39" t="s">
        <v>51</v>
      </c>
      <c r="F23" s="67">
        <v>2</v>
      </c>
      <c r="G23" s="68">
        <v>0</v>
      </c>
    </row>
    <row r="24" spans="1:7" ht="18" customHeight="1" x14ac:dyDescent="0.2">
      <c r="A24" s="190" t="s">
        <v>52</v>
      </c>
      <c r="B24" s="191">
        <v>123</v>
      </c>
      <c r="C24" s="192">
        <v>31</v>
      </c>
      <c r="E24" s="44" t="s">
        <v>52</v>
      </c>
      <c r="F24" s="71">
        <v>9</v>
      </c>
      <c r="G24" s="72">
        <v>0</v>
      </c>
    </row>
    <row r="25" spans="1:7" ht="18" customHeight="1" x14ac:dyDescent="0.2">
      <c r="A25" s="193" t="s">
        <v>10</v>
      </c>
      <c r="B25" s="194">
        <v>4</v>
      </c>
      <c r="C25" s="195">
        <v>0</v>
      </c>
      <c r="E25" s="49" t="s">
        <v>54</v>
      </c>
      <c r="F25" s="59">
        <v>0</v>
      </c>
      <c r="G25" s="60">
        <v>0</v>
      </c>
    </row>
    <row r="26" spans="1:7" ht="18" customHeight="1" x14ac:dyDescent="0.2">
      <c r="A26" s="193" t="s">
        <v>88</v>
      </c>
      <c r="B26" s="194">
        <f>SUM(B23:B25)</f>
        <v>156</v>
      </c>
      <c r="C26" s="195">
        <f>SUM(C23:C25)</f>
        <v>38</v>
      </c>
      <c r="E26" s="101" t="s">
        <v>88</v>
      </c>
      <c r="F26" s="23">
        <f>SUM(F23:F25)</f>
        <v>11</v>
      </c>
      <c r="G26" s="24">
        <f>SUM(G23:G25)</f>
        <v>0</v>
      </c>
    </row>
    <row r="27" spans="1:7" ht="18" customHeight="1" x14ac:dyDescent="0.2">
      <c r="A27" s="184" t="s">
        <v>16</v>
      </c>
      <c r="B27" s="185" t="s">
        <v>42</v>
      </c>
      <c r="C27" s="186" t="s">
        <v>42</v>
      </c>
      <c r="E27" s="15" t="s">
        <v>19</v>
      </c>
      <c r="F27" s="23" t="s">
        <v>42</v>
      </c>
      <c r="G27" s="24" t="s">
        <v>42</v>
      </c>
    </row>
    <row r="28" spans="1:7" ht="18" customHeight="1" x14ac:dyDescent="0.2">
      <c r="A28" s="187" t="s">
        <v>51</v>
      </c>
      <c r="B28" s="188">
        <v>7</v>
      </c>
      <c r="C28" s="189">
        <v>2</v>
      </c>
      <c r="E28" s="39" t="s">
        <v>9</v>
      </c>
      <c r="F28" s="40">
        <v>4</v>
      </c>
      <c r="G28" s="41">
        <v>0</v>
      </c>
    </row>
    <row r="29" spans="1:7" ht="18" customHeight="1" x14ac:dyDescent="0.2">
      <c r="A29" s="190" t="s">
        <v>52</v>
      </c>
      <c r="B29" s="191">
        <v>40</v>
      </c>
      <c r="C29" s="192">
        <v>12</v>
      </c>
      <c r="E29" s="44" t="s">
        <v>52</v>
      </c>
      <c r="F29" s="45">
        <v>24</v>
      </c>
      <c r="G29" s="46">
        <v>5</v>
      </c>
    </row>
    <row r="30" spans="1:7" ht="18" customHeight="1" x14ac:dyDescent="0.2">
      <c r="A30" s="193" t="s">
        <v>10</v>
      </c>
      <c r="B30" s="194">
        <v>3</v>
      </c>
      <c r="C30" s="195">
        <v>1</v>
      </c>
      <c r="E30" s="49" t="s">
        <v>54</v>
      </c>
      <c r="F30" s="50">
        <v>0</v>
      </c>
      <c r="G30" s="51">
        <v>0</v>
      </c>
    </row>
    <row r="31" spans="1:7" ht="18" customHeight="1" x14ac:dyDescent="0.2">
      <c r="A31" s="193" t="s">
        <v>88</v>
      </c>
      <c r="B31" s="194">
        <f>SUM(B28:B30)</f>
        <v>50</v>
      </c>
      <c r="C31" s="195">
        <f>SUM(C28:C30)</f>
        <v>15</v>
      </c>
      <c r="E31" s="101" t="s">
        <v>88</v>
      </c>
      <c r="F31" s="23">
        <f>SUM(F28:F30)</f>
        <v>28</v>
      </c>
      <c r="G31" s="239">
        <f>SUM(G28:G30)</f>
        <v>5</v>
      </c>
    </row>
    <row r="32" spans="1:7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</sheetData>
  <pageMargins left="0.7" right="0.7" top="0.75" bottom="0.25" header="0.3" footer="0.25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85" zoomScaleNormal="85" workbookViewId="0">
      <selection activeCell="M25" sqref="M25"/>
    </sheetView>
  </sheetViews>
  <sheetFormatPr defaultRowHeight="12.75" x14ac:dyDescent="0.2"/>
  <cols>
    <col min="1" max="1" width="14.5703125" customWidth="1"/>
    <col min="2" max="2" width="13" customWidth="1"/>
    <col min="3" max="3" width="14.42578125" customWidth="1"/>
    <col min="4" max="4" width="14" customWidth="1"/>
    <col min="5" max="5" width="0.7109375" customWidth="1"/>
    <col min="6" max="6" width="16.42578125" customWidth="1"/>
    <col min="7" max="7" width="12.85546875" customWidth="1"/>
    <col min="8" max="8" width="14.5703125" customWidth="1"/>
    <col min="9" max="9" width="13.85546875" customWidth="1"/>
    <col min="10" max="10" width="1.7109375" customWidth="1"/>
    <col min="11" max="11" width="15.28515625" customWidth="1"/>
    <col min="12" max="12" width="12.28515625" style="83" customWidth="1"/>
    <col min="13" max="13" width="14.140625" customWidth="1"/>
    <col min="14" max="14" width="13.5703125" customWidth="1"/>
  </cols>
  <sheetData>
    <row r="1" spans="1:21" s="1" customFormat="1" ht="20.100000000000001" customHeight="1" x14ac:dyDescent="0.25">
      <c r="A1" s="5" t="s">
        <v>0</v>
      </c>
      <c r="B1" s="5"/>
      <c r="C1" s="5"/>
      <c r="D1" s="5"/>
      <c r="L1" s="137"/>
    </row>
    <row r="2" spans="1:21" x14ac:dyDescent="0.2">
      <c r="A2" s="4" t="s">
        <v>1</v>
      </c>
      <c r="B2" s="4"/>
      <c r="C2" s="4"/>
      <c r="D2" s="4"/>
    </row>
    <row r="3" spans="1:21" x14ac:dyDescent="0.2">
      <c r="A3" s="29" t="s">
        <v>55</v>
      </c>
      <c r="B3" s="4"/>
      <c r="C3" s="4"/>
      <c r="D3" s="4"/>
    </row>
    <row r="4" spans="1:21" s="2" customFormat="1" ht="15" customHeight="1" x14ac:dyDescent="0.25">
      <c r="A4" s="3" t="s">
        <v>81</v>
      </c>
      <c r="L4" s="138"/>
    </row>
    <row r="5" spans="1:21" ht="20.100000000000001" customHeight="1" thickBot="1" x14ac:dyDescent="0.25">
      <c r="A5" s="16"/>
      <c r="B5" s="84" t="s">
        <v>22</v>
      </c>
      <c r="C5" s="6"/>
      <c r="D5" s="6"/>
    </row>
    <row r="6" spans="1:21" x14ac:dyDescent="0.2">
      <c r="A6" s="17"/>
      <c r="B6" s="77" t="s">
        <v>94</v>
      </c>
      <c r="C6" s="78" t="s">
        <v>95</v>
      </c>
      <c r="D6" s="82" t="s">
        <v>96</v>
      </c>
      <c r="F6" s="17"/>
      <c r="G6" s="120" t="s">
        <v>94</v>
      </c>
      <c r="H6" s="121" t="s">
        <v>95</v>
      </c>
      <c r="I6" s="82" t="s">
        <v>96</v>
      </c>
      <c r="K6" s="166"/>
      <c r="L6" s="121" t="s">
        <v>94</v>
      </c>
      <c r="M6" s="128" t="s">
        <v>95</v>
      </c>
      <c r="N6" s="82" t="s">
        <v>96</v>
      </c>
    </row>
    <row r="7" spans="1:21" s="172" customFormat="1" ht="13.5" thickBot="1" x14ac:dyDescent="0.25">
      <c r="A7" s="170"/>
      <c r="B7" s="171" t="s">
        <v>5</v>
      </c>
      <c r="C7" s="169" t="s">
        <v>6</v>
      </c>
      <c r="D7" s="168" t="s">
        <v>7</v>
      </c>
      <c r="F7" s="170"/>
      <c r="G7" s="171" t="s">
        <v>5</v>
      </c>
      <c r="H7" s="169" t="s">
        <v>6</v>
      </c>
      <c r="I7" s="168" t="s">
        <v>7</v>
      </c>
      <c r="K7" s="167"/>
      <c r="L7" s="168" t="s">
        <v>5</v>
      </c>
      <c r="M7" s="169" t="s">
        <v>6</v>
      </c>
      <c r="N7" s="173" t="s">
        <v>7</v>
      </c>
      <c r="O7" s="83"/>
      <c r="P7" s="83"/>
      <c r="Q7" s="83"/>
      <c r="R7" s="83"/>
      <c r="S7" s="83"/>
      <c r="T7" s="83"/>
      <c r="U7" s="83"/>
    </row>
    <row r="8" spans="1:21" s="2" customFormat="1" ht="20.100000000000001" customHeight="1" thickBot="1" x14ac:dyDescent="0.3">
      <c r="A8" s="22" t="s">
        <v>3</v>
      </c>
      <c r="B8" s="81"/>
      <c r="C8" s="8"/>
      <c r="D8" s="13"/>
      <c r="F8" s="22" t="s">
        <v>3</v>
      </c>
      <c r="G8" s="81"/>
      <c r="H8" s="8"/>
      <c r="I8" s="13"/>
      <c r="K8" s="122" t="s">
        <v>3</v>
      </c>
      <c r="L8" s="139"/>
      <c r="M8" s="8"/>
      <c r="N8" s="13"/>
    </row>
    <row r="9" spans="1:21" ht="18" customHeight="1" thickBot="1" x14ac:dyDescent="0.25">
      <c r="A9" s="15" t="s">
        <v>91</v>
      </c>
      <c r="B9" s="23" t="s">
        <v>42</v>
      </c>
      <c r="C9" s="24" t="s">
        <v>42</v>
      </c>
      <c r="D9" s="24"/>
      <c r="F9" s="117" t="s">
        <v>16</v>
      </c>
      <c r="G9" s="40" t="s">
        <v>42</v>
      </c>
      <c r="H9" s="41" t="s">
        <v>42</v>
      </c>
      <c r="I9" s="41" t="s">
        <v>42</v>
      </c>
      <c r="K9" s="123" t="s">
        <v>89</v>
      </c>
      <c r="L9" s="140"/>
      <c r="M9" s="129" t="s">
        <v>42</v>
      </c>
      <c r="N9" s="129"/>
    </row>
    <row r="10" spans="1:21" ht="18" customHeight="1" thickBot="1" x14ac:dyDescent="0.25">
      <c r="A10" s="39" t="s">
        <v>9</v>
      </c>
      <c r="B10" s="40">
        <v>2</v>
      </c>
      <c r="C10" s="41">
        <v>6</v>
      </c>
      <c r="D10" s="41">
        <v>1</v>
      </c>
      <c r="F10" s="39" t="s">
        <v>51</v>
      </c>
      <c r="G10" s="40">
        <v>4</v>
      </c>
      <c r="H10" s="41">
        <v>4</v>
      </c>
      <c r="I10" s="41">
        <v>0</v>
      </c>
      <c r="K10" s="67" t="s">
        <v>51</v>
      </c>
      <c r="L10" s="141">
        <v>2</v>
      </c>
      <c r="M10" s="130">
        <v>0</v>
      </c>
      <c r="N10" s="130">
        <v>0</v>
      </c>
    </row>
    <row r="11" spans="1:21" ht="18" customHeight="1" thickBot="1" x14ac:dyDescent="0.25">
      <c r="A11" s="44" t="s">
        <v>50</v>
      </c>
      <c r="B11" s="45">
        <v>6</v>
      </c>
      <c r="C11" s="46">
        <v>21</v>
      </c>
      <c r="D11" s="46">
        <v>0</v>
      </c>
      <c r="F11" s="44" t="s">
        <v>52</v>
      </c>
      <c r="G11" s="45">
        <v>9</v>
      </c>
      <c r="H11" s="46">
        <v>37</v>
      </c>
      <c r="I11" s="46">
        <v>5</v>
      </c>
      <c r="K11" s="71" t="s">
        <v>52</v>
      </c>
      <c r="L11" s="142">
        <v>4</v>
      </c>
      <c r="M11" s="131">
        <v>5</v>
      </c>
      <c r="N11" s="131">
        <v>1</v>
      </c>
    </row>
    <row r="12" spans="1:21" ht="18" customHeight="1" thickBot="1" x14ac:dyDescent="0.25">
      <c r="A12" s="49" t="s">
        <v>10</v>
      </c>
      <c r="B12" s="50">
        <v>0</v>
      </c>
      <c r="C12" s="51">
        <v>1</v>
      </c>
      <c r="D12" s="51">
        <v>0</v>
      </c>
      <c r="F12" s="49" t="s">
        <v>10</v>
      </c>
      <c r="G12" s="50">
        <v>2</v>
      </c>
      <c r="H12" s="51">
        <v>1</v>
      </c>
      <c r="I12" s="51">
        <v>0</v>
      </c>
      <c r="K12" s="59" t="s">
        <v>54</v>
      </c>
      <c r="L12" s="143">
        <v>0</v>
      </c>
      <c r="M12" s="132">
        <v>0</v>
      </c>
      <c r="N12" s="132">
        <v>0</v>
      </c>
    </row>
    <row r="13" spans="1:21" s="58" customFormat="1" ht="18" customHeight="1" thickBot="1" x14ac:dyDescent="0.25">
      <c r="A13" s="155" t="s">
        <v>88</v>
      </c>
      <c r="B13" s="54">
        <f>SUM(B10:B12)</f>
        <v>8</v>
      </c>
      <c r="C13" s="55">
        <f>SUM(C10:C12)</f>
        <v>28</v>
      </c>
      <c r="D13" s="55">
        <f>SUM(D10:D12)</f>
        <v>1</v>
      </c>
      <c r="F13" s="155" t="s">
        <v>88</v>
      </c>
      <c r="G13" s="54">
        <f>SUM(G10:G12)</f>
        <v>15</v>
      </c>
      <c r="H13" s="55">
        <f>SUM(H10:H12)</f>
        <v>42</v>
      </c>
      <c r="I13" s="55">
        <f>SUM(I10:I12)</f>
        <v>5</v>
      </c>
      <c r="K13" s="150" t="s">
        <v>88</v>
      </c>
      <c r="L13" s="151">
        <f>SUM(L10:L12)</f>
        <v>6</v>
      </c>
      <c r="M13" s="152">
        <f>SUM(M10:M12)</f>
        <v>5</v>
      </c>
      <c r="N13" s="152">
        <f>SUM(N10:N12)</f>
        <v>1</v>
      </c>
    </row>
    <row r="14" spans="1:21" ht="18" customHeight="1" thickBot="1" x14ac:dyDescent="0.25">
      <c r="A14" s="15" t="s">
        <v>92</v>
      </c>
      <c r="B14" s="23" t="s">
        <v>42</v>
      </c>
      <c r="C14" s="24" t="s">
        <v>42</v>
      </c>
      <c r="D14" s="24"/>
      <c r="F14" s="15" t="s">
        <v>84</v>
      </c>
      <c r="G14" s="23" t="s">
        <v>42</v>
      </c>
      <c r="H14" s="24" t="s">
        <v>42</v>
      </c>
      <c r="I14" s="24" t="s">
        <v>42</v>
      </c>
      <c r="K14" s="124" t="s">
        <v>90</v>
      </c>
      <c r="L14" s="144" t="s">
        <v>42</v>
      </c>
      <c r="M14" s="133" t="s">
        <v>42</v>
      </c>
      <c r="N14" s="133" t="s">
        <v>42</v>
      </c>
    </row>
    <row r="15" spans="1:21" ht="18" customHeight="1" thickBot="1" x14ac:dyDescent="0.25">
      <c r="A15" s="39" t="s">
        <v>51</v>
      </c>
      <c r="B15" s="40">
        <v>3</v>
      </c>
      <c r="C15" s="41">
        <v>8</v>
      </c>
      <c r="D15" s="41">
        <v>0</v>
      </c>
      <c r="F15" s="39" t="s">
        <v>51</v>
      </c>
      <c r="G15" s="40">
        <v>0</v>
      </c>
      <c r="H15" s="41">
        <v>5</v>
      </c>
      <c r="I15" s="41">
        <v>0</v>
      </c>
      <c r="K15" s="125" t="s">
        <v>51</v>
      </c>
      <c r="L15" s="145">
        <v>0</v>
      </c>
      <c r="M15" s="134">
        <v>6</v>
      </c>
      <c r="N15" s="134">
        <v>0</v>
      </c>
    </row>
    <row r="16" spans="1:21" ht="18" customHeight="1" thickBot="1" x14ac:dyDescent="0.25">
      <c r="A16" s="44" t="s">
        <v>52</v>
      </c>
      <c r="B16" s="45">
        <v>22</v>
      </c>
      <c r="C16" s="46">
        <v>71</v>
      </c>
      <c r="D16" s="46">
        <v>5</v>
      </c>
      <c r="F16" s="44" t="s">
        <v>52</v>
      </c>
      <c r="G16" s="45">
        <v>8</v>
      </c>
      <c r="H16" s="46">
        <v>26</v>
      </c>
      <c r="I16" s="46">
        <v>0</v>
      </c>
      <c r="K16" s="126" t="s">
        <v>52</v>
      </c>
      <c r="L16" s="146">
        <v>5</v>
      </c>
      <c r="M16" s="135">
        <v>22</v>
      </c>
      <c r="N16" s="135">
        <v>2</v>
      </c>
    </row>
    <row r="17" spans="1:21" s="116" customFormat="1" ht="18" customHeight="1" thickBot="1" x14ac:dyDescent="0.25">
      <c r="A17" s="118" t="s">
        <v>10</v>
      </c>
      <c r="B17" s="108">
        <v>1</v>
      </c>
      <c r="C17" s="109">
        <v>5</v>
      </c>
      <c r="D17" s="109">
        <v>0</v>
      </c>
      <c r="F17" s="118" t="s">
        <v>10</v>
      </c>
      <c r="G17" s="108">
        <v>2</v>
      </c>
      <c r="H17" s="109">
        <v>0</v>
      </c>
      <c r="I17" s="109">
        <v>1</v>
      </c>
      <c r="K17" s="127" t="s">
        <v>54</v>
      </c>
      <c r="L17" s="147">
        <v>0</v>
      </c>
      <c r="M17" s="136">
        <v>0</v>
      </c>
      <c r="N17" s="148">
        <v>0</v>
      </c>
      <c r="O17" s="58"/>
      <c r="P17" s="58"/>
      <c r="Q17" s="58"/>
      <c r="R17" s="58"/>
      <c r="S17" s="58"/>
      <c r="T17" s="58"/>
      <c r="U17" s="58"/>
    </row>
    <row r="18" spans="1:21" s="58" customFormat="1" ht="18" customHeight="1" thickBot="1" x14ac:dyDescent="0.25">
      <c r="A18" s="155" t="s">
        <v>88</v>
      </c>
      <c r="B18" s="54">
        <f>SUM(B15:B17)</f>
        <v>26</v>
      </c>
      <c r="C18" s="55">
        <f>SUM(C15:C17)</f>
        <v>84</v>
      </c>
      <c r="D18" s="55">
        <f>SUM(D15:D17)</f>
        <v>5</v>
      </c>
      <c r="F18" s="156" t="s">
        <v>88</v>
      </c>
      <c r="G18" s="55">
        <f>SUM(G15:G17)</f>
        <v>10</v>
      </c>
      <c r="H18" s="152">
        <f>SUM(H15:H17)</f>
        <v>31</v>
      </c>
      <c r="I18" s="55">
        <f>SUM(I15:I17)</f>
        <v>1</v>
      </c>
      <c r="K18" s="157" t="s">
        <v>88</v>
      </c>
      <c r="L18" s="153">
        <f>SUM(L15:L17)</f>
        <v>5</v>
      </c>
      <c r="M18" s="154">
        <f>SUM(M15:M17)</f>
        <v>28</v>
      </c>
      <c r="N18" s="151">
        <f>SUM(N15:N17)</f>
        <v>2</v>
      </c>
    </row>
    <row r="19" spans="1:21" ht="18" customHeight="1" x14ac:dyDescent="0.2">
      <c r="A19" s="15" t="s">
        <v>14</v>
      </c>
      <c r="B19" s="23" t="s">
        <v>42</v>
      </c>
      <c r="C19" s="24" t="s">
        <v>42</v>
      </c>
      <c r="D19" s="24" t="s">
        <v>42</v>
      </c>
      <c r="F19" s="75" t="s">
        <v>85</v>
      </c>
      <c r="G19" s="23" t="s">
        <v>42</v>
      </c>
      <c r="H19" s="24" t="s">
        <v>42</v>
      </c>
      <c r="I19" s="24" t="s">
        <v>42</v>
      </c>
    </row>
    <row r="20" spans="1:21" ht="18" customHeight="1" x14ac:dyDescent="0.2">
      <c r="A20" s="39" t="s">
        <v>51</v>
      </c>
      <c r="B20" s="40">
        <v>15</v>
      </c>
      <c r="C20" s="41">
        <v>27</v>
      </c>
      <c r="D20" s="41">
        <v>2</v>
      </c>
      <c r="F20" s="39" t="s">
        <v>9</v>
      </c>
      <c r="G20" s="40">
        <v>7</v>
      </c>
      <c r="H20" s="41">
        <v>8</v>
      </c>
      <c r="I20" s="41">
        <v>1</v>
      </c>
    </row>
    <row r="21" spans="1:21" ht="18" customHeight="1" x14ac:dyDescent="0.2">
      <c r="A21" s="44" t="s">
        <v>52</v>
      </c>
      <c r="B21" s="45">
        <v>41</v>
      </c>
      <c r="C21" s="46">
        <v>70</v>
      </c>
      <c r="D21" s="46">
        <v>6</v>
      </c>
      <c r="F21" s="44" t="s">
        <v>52</v>
      </c>
      <c r="G21" s="45">
        <v>8</v>
      </c>
      <c r="H21" s="46">
        <v>31</v>
      </c>
      <c r="I21" s="46">
        <v>1</v>
      </c>
    </row>
    <row r="22" spans="1:21" ht="18" customHeight="1" x14ac:dyDescent="0.2">
      <c r="A22" s="49" t="s">
        <v>10</v>
      </c>
      <c r="B22" s="50">
        <v>2</v>
      </c>
      <c r="C22" s="51">
        <v>6</v>
      </c>
      <c r="D22" s="51">
        <v>1</v>
      </c>
      <c r="F22" s="49" t="s">
        <v>10</v>
      </c>
      <c r="G22" s="50">
        <v>0</v>
      </c>
      <c r="H22" s="51">
        <v>0</v>
      </c>
      <c r="I22" s="51">
        <v>0</v>
      </c>
    </row>
    <row r="23" spans="1:21" s="58" customFormat="1" ht="18" customHeight="1" x14ac:dyDescent="0.2">
      <c r="A23" s="155" t="s">
        <v>88</v>
      </c>
      <c r="B23" s="54">
        <f>SUM(B20:B22)</f>
        <v>58</v>
      </c>
      <c r="C23" s="55">
        <f>SUM(C20:C22)</f>
        <v>103</v>
      </c>
      <c r="D23" s="55">
        <f>SUM(D20:D22)</f>
        <v>9</v>
      </c>
      <c r="F23" s="155" t="s">
        <v>88</v>
      </c>
      <c r="G23" s="54">
        <f>SUM(G20:G22)</f>
        <v>15</v>
      </c>
      <c r="H23" s="55">
        <f>SUM(H20:H22)</f>
        <v>39</v>
      </c>
      <c r="I23" s="55">
        <f>SUM(I20:I22)</f>
        <v>2</v>
      </c>
      <c r="L23" s="149"/>
    </row>
    <row r="24" spans="1:21" ht="18" customHeight="1" x14ac:dyDescent="0.2">
      <c r="A24" s="15" t="s">
        <v>15</v>
      </c>
      <c r="B24" s="23" t="s">
        <v>42</v>
      </c>
      <c r="C24" s="24" t="s">
        <v>42</v>
      </c>
      <c r="D24" s="24" t="s">
        <v>42</v>
      </c>
      <c r="F24" s="117" t="s">
        <v>93</v>
      </c>
      <c r="G24" s="87" t="s">
        <v>42</v>
      </c>
      <c r="H24" s="90" t="s">
        <v>42</v>
      </c>
      <c r="I24" s="41"/>
    </row>
    <row r="25" spans="1:21" ht="18" customHeight="1" x14ac:dyDescent="0.2">
      <c r="A25" s="39" t="s">
        <v>51</v>
      </c>
      <c r="B25" s="40">
        <v>16</v>
      </c>
      <c r="C25" s="41">
        <v>24</v>
      </c>
      <c r="D25" s="41">
        <v>2</v>
      </c>
      <c r="F25" s="88" t="s">
        <v>51</v>
      </c>
      <c r="G25" s="45">
        <v>3</v>
      </c>
      <c r="H25" s="46">
        <v>4</v>
      </c>
      <c r="I25" s="46">
        <v>0</v>
      </c>
    </row>
    <row r="26" spans="1:21" ht="18" customHeight="1" x14ac:dyDescent="0.2">
      <c r="A26" s="44" t="s">
        <v>52</v>
      </c>
      <c r="B26" s="45">
        <v>51</v>
      </c>
      <c r="C26" s="46">
        <v>109</v>
      </c>
      <c r="D26" s="46">
        <v>5</v>
      </c>
      <c r="F26" s="66" t="s">
        <v>52</v>
      </c>
      <c r="G26" s="50">
        <v>6</v>
      </c>
      <c r="H26" s="51">
        <v>9</v>
      </c>
      <c r="I26" s="51">
        <v>0</v>
      </c>
    </row>
    <row r="27" spans="1:21" s="116" customFormat="1" ht="18" customHeight="1" thickBot="1" x14ac:dyDescent="0.25">
      <c r="A27" s="158" t="s">
        <v>10</v>
      </c>
      <c r="B27" s="159">
        <v>1</v>
      </c>
      <c r="C27" s="160">
        <v>3</v>
      </c>
      <c r="D27" s="160">
        <v>0</v>
      </c>
      <c r="F27" s="119" t="s">
        <v>54</v>
      </c>
      <c r="G27" s="161">
        <v>0</v>
      </c>
      <c r="H27" s="160">
        <v>0</v>
      </c>
      <c r="I27" s="160">
        <v>0</v>
      </c>
      <c r="J27" s="58"/>
      <c r="K27" s="58"/>
      <c r="L27" s="149"/>
      <c r="M27" s="58"/>
      <c r="N27" s="58"/>
      <c r="O27" s="58"/>
      <c r="P27" s="58"/>
      <c r="Q27" s="58"/>
      <c r="R27" s="58"/>
      <c r="S27" s="58"/>
      <c r="T27" s="58"/>
      <c r="U27" s="58"/>
    </row>
    <row r="28" spans="1:21" s="58" customFormat="1" ht="18" customHeight="1" thickBot="1" x14ac:dyDescent="0.25">
      <c r="A28" s="162" t="s">
        <v>88</v>
      </c>
      <c r="B28" s="163">
        <f>SUM(B25:B27)</f>
        <v>68</v>
      </c>
      <c r="C28" s="151">
        <f>SUM(C25:C27)</f>
        <v>136</v>
      </c>
      <c r="D28" s="151">
        <f>SUM(D25:D27)</f>
        <v>7</v>
      </c>
      <c r="E28" s="164"/>
      <c r="F28" s="165" t="s">
        <v>88</v>
      </c>
      <c r="G28" s="163">
        <f>SUM(G25:G27)</f>
        <v>9</v>
      </c>
      <c r="H28" s="151">
        <f>SUM(H25:H27)</f>
        <v>13</v>
      </c>
      <c r="I28" s="151">
        <f>SUM(I25:I27)</f>
        <v>0</v>
      </c>
      <c r="L28" s="149"/>
    </row>
  </sheetData>
  <phoneticPr fontId="2" type="noConversion"/>
  <pageMargins left="0.25" right="0.25" top="0.5" bottom="0.25" header="0.5" footer="0.25"/>
  <pageSetup paperSize="5" fitToWidth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0" workbookViewId="0">
      <selection sqref="A1:F31"/>
    </sheetView>
  </sheetViews>
  <sheetFormatPr defaultRowHeight="12.75" x14ac:dyDescent="0.2"/>
  <cols>
    <col min="1" max="1" width="12.42578125" customWidth="1"/>
    <col min="2" max="2" width="12.5703125" customWidth="1"/>
    <col min="3" max="3" width="14.140625" customWidth="1"/>
    <col min="4" max="4" width="12.85546875" customWidth="1"/>
    <col min="5" max="5" width="12.140625" customWidth="1"/>
    <col min="6" max="6" width="12" customWidth="1"/>
    <col min="7" max="7" width="13.140625" customWidth="1"/>
    <col min="8" max="8" width="10.85546875" customWidth="1"/>
    <col min="9" max="9" width="10.42578125" customWidth="1"/>
  </cols>
  <sheetData>
    <row r="1" spans="1:9" s="1" customFormat="1" ht="15" customHeight="1" x14ac:dyDescent="0.25">
      <c r="A1" s="5" t="s">
        <v>0</v>
      </c>
      <c r="B1" s="5"/>
      <c r="C1" s="5"/>
      <c r="D1" s="5"/>
    </row>
    <row r="2" spans="1:9" ht="15" customHeight="1" x14ac:dyDescent="0.2">
      <c r="A2" s="4" t="s">
        <v>1</v>
      </c>
      <c r="B2" s="4"/>
      <c r="C2" s="4"/>
      <c r="D2" s="4"/>
    </row>
    <row r="3" spans="1:9" ht="15" customHeight="1" x14ac:dyDescent="0.2">
      <c r="A3" s="29" t="s">
        <v>55</v>
      </c>
      <c r="B3" s="4"/>
      <c r="C3" s="4"/>
      <c r="D3" s="4"/>
    </row>
    <row r="4" spans="1:9" ht="15" customHeight="1" thickBot="1" x14ac:dyDescent="0.25">
      <c r="A4" s="174"/>
      <c r="B4" s="175" t="s">
        <v>23</v>
      </c>
      <c r="C4" s="176"/>
      <c r="D4" s="177"/>
      <c r="E4" s="178"/>
      <c r="F4" s="178"/>
    </row>
    <row r="5" spans="1:9" ht="15" customHeight="1" x14ac:dyDescent="0.2">
      <c r="A5" s="179" t="s">
        <v>81</v>
      </c>
      <c r="B5" s="180" t="s">
        <v>98</v>
      </c>
      <c r="C5" s="181" t="s">
        <v>99</v>
      </c>
      <c r="D5" s="182"/>
      <c r="E5" s="213" t="s">
        <v>98</v>
      </c>
      <c r="F5" s="215" t="s">
        <v>100</v>
      </c>
    </row>
    <row r="6" spans="1:9" ht="15" customHeight="1" x14ac:dyDescent="0.2">
      <c r="A6" s="182" t="s">
        <v>101</v>
      </c>
      <c r="B6" s="183" t="s">
        <v>5</v>
      </c>
      <c r="C6" s="181" t="s">
        <v>6</v>
      </c>
      <c r="D6" s="179" t="s">
        <v>97</v>
      </c>
      <c r="E6" s="183" t="s">
        <v>5</v>
      </c>
      <c r="F6" s="216" t="s">
        <v>6</v>
      </c>
    </row>
    <row r="7" spans="1:9" ht="15" customHeight="1" x14ac:dyDescent="0.2">
      <c r="A7" s="184" t="s">
        <v>91</v>
      </c>
      <c r="B7" s="185" t="s">
        <v>42</v>
      </c>
      <c r="C7" s="186" t="s">
        <v>42</v>
      </c>
      <c r="D7" s="184" t="s">
        <v>84</v>
      </c>
      <c r="E7" s="185" t="s">
        <v>42</v>
      </c>
      <c r="F7" s="186" t="s">
        <v>42</v>
      </c>
    </row>
    <row r="8" spans="1:9" ht="15" customHeight="1" x14ac:dyDescent="0.2">
      <c r="A8" s="187" t="s">
        <v>9</v>
      </c>
      <c r="B8" s="188">
        <v>2</v>
      </c>
      <c r="C8" s="189">
        <v>6</v>
      </c>
      <c r="D8" s="187" t="s">
        <v>51</v>
      </c>
      <c r="E8" s="188">
        <v>3</v>
      </c>
      <c r="F8" s="189">
        <v>3</v>
      </c>
    </row>
    <row r="9" spans="1:9" ht="15" customHeight="1" x14ac:dyDescent="0.2">
      <c r="A9" s="190" t="s">
        <v>50</v>
      </c>
      <c r="B9" s="191">
        <v>4</v>
      </c>
      <c r="C9" s="192">
        <v>22</v>
      </c>
      <c r="D9" s="190" t="s">
        <v>52</v>
      </c>
      <c r="E9" s="191">
        <v>7</v>
      </c>
      <c r="F9" s="192">
        <v>25</v>
      </c>
    </row>
    <row r="10" spans="1:9" ht="15" customHeight="1" x14ac:dyDescent="0.2">
      <c r="A10" s="193" t="s">
        <v>10</v>
      </c>
      <c r="B10" s="194">
        <v>0</v>
      </c>
      <c r="C10" s="195">
        <v>1</v>
      </c>
      <c r="D10" s="193" t="s">
        <v>10</v>
      </c>
      <c r="E10" s="194">
        <v>3</v>
      </c>
      <c r="F10" s="195">
        <v>0</v>
      </c>
    </row>
    <row r="11" spans="1:9" ht="15" customHeight="1" x14ac:dyDescent="0.2">
      <c r="A11" s="193" t="s">
        <v>88</v>
      </c>
      <c r="B11" s="194">
        <f>SUM(B8:B10)</f>
        <v>6</v>
      </c>
      <c r="C11" s="195">
        <f>SUM(C8:C10)</f>
        <v>29</v>
      </c>
      <c r="D11" s="193" t="s">
        <v>88</v>
      </c>
      <c r="E11" s="194">
        <f>SUM(E8:E10)</f>
        <v>13</v>
      </c>
      <c r="F11" s="195">
        <f>SUM(F8:F10)</f>
        <v>28</v>
      </c>
    </row>
    <row r="12" spans="1:9" ht="15" customHeight="1" x14ac:dyDescent="0.2">
      <c r="A12" s="184" t="s">
        <v>92</v>
      </c>
      <c r="B12" s="185" t="s">
        <v>42</v>
      </c>
      <c r="C12" s="186" t="s">
        <v>42</v>
      </c>
      <c r="D12" s="184" t="s">
        <v>85</v>
      </c>
      <c r="E12" s="185"/>
      <c r="F12" s="186" t="s">
        <v>42</v>
      </c>
    </row>
    <row r="13" spans="1:9" ht="15" customHeight="1" x14ac:dyDescent="0.2">
      <c r="A13" s="187" t="s">
        <v>51</v>
      </c>
      <c r="B13" s="188">
        <v>3</v>
      </c>
      <c r="C13" s="189">
        <v>8</v>
      </c>
      <c r="D13" s="187" t="s">
        <v>9</v>
      </c>
      <c r="E13" s="188">
        <v>6</v>
      </c>
      <c r="F13" s="189">
        <v>10</v>
      </c>
      <c r="G13" s="210"/>
      <c r="H13" s="211"/>
      <c r="I13" s="211"/>
    </row>
    <row r="14" spans="1:9" ht="15" customHeight="1" x14ac:dyDescent="0.2">
      <c r="A14" s="190" t="s">
        <v>52</v>
      </c>
      <c r="B14" s="191">
        <v>18</v>
      </c>
      <c r="C14" s="192">
        <v>76</v>
      </c>
      <c r="D14" s="190" t="s">
        <v>52</v>
      </c>
      <c r="E14" s="191">
        <v>5</v>
      </c>
      <c r="F14" s="192">
        <v>34</v>
      </c>
      <c r="G14" s="210"/>
      <c r="H14" s="211"/>
      <c r="I14" s="211"/>
    </row>
    <row r="15" spans="1:9" ht="15" customHeight="1" x14ac:dyDescent="0.2">
      <c r="A15" s="193" t="s">
        <v>10</v>
      </c>
      <c r="B15" s="194">
        <v>0</v>
      </c>
      <c r="C15" s="195">
        <v>6</v>
      </c>
      <c r="D15" s="193" t="s">
        <v>10</v>
      </c>
      <c r="E15" s="194">
        <v>0</v>
      </c>
      <c r="F15" s="195">
        <v>0</v>
      </c>
      <c r="G15" s="210"/>
      <c r="H15" s="211"/>
      <c r="I15" s="211"/>
    </row>
    <row r="16" spans="1:9" ht="15" customHeight="1" x14ac:dyDescent="0.2">
      <c r="A16" s="193" t="s">
        <v>88</v>
      </c>
      <c r="B16" s="194">
        <f>SUM(B13:B15)</f>
        <v>21</v>
      </c>
      <c r="C16" s="195">
        <f>SUM(C13:C15)</f>
        <v>90</v>
      </c>
      <c r="D16" s="193" t="s">
        <v>88</v>
      </c>
      <c r="E16" s="194">
        <f>SUM(E13:E15)</f>
        <v>11</v>
      </c>
      <c r="F16" s="195">
        <f>SUM(F13:F15)</f>
        <v>44</v>
      </c>
      <c r="G16" s="210"/>
      <c r="H16" s="211"/>
      <c r="I16" s="211"/>
    </row>
    <row r="17" spans="1:6" ht="15" customHeight="1" x14ac:dyDescent="0.2">
      <c r="A17" s="184" t="s">
        <v>14</v>
      </c>
      <c r="B17" s="185" t="s">
        <v>42</v>
      </c>
      <c r="C17" s="186" t="s">
        <v>42</v>
      </c>
      <c r="D17" s="184" t="s">
        <v>86</v>
      </c>
      <c r="E17" s="185"/>
      <c r="F17" s="186" t="s">
        <v>42</v>
      </c>
    </row>
    <row r="18" spans="1:6" ht="15" customHeight="1" x14ac:dyDescent="0.2">
      <c r="A18" s="187" t="s">
        <v>51</v>
      </c>
      <c r="B18" s="188">
        <v>14</v>
      </c>
      <c r="C18" s="189">
        <v>31</v>
      </c>
      <c r="D18" s="187" t="s">
        <v>51</v>
      </c>
      <c r="E18" s="196">
        <v>1</v>
      </c>
      <c r="F18" s="197">
        <v>6</v>
      </c>
    </row>
    <row r="19" spans="1:6" ht="15" customHeight="1" x14ac:dyDescent="0.2">
      <c r="A19" s="190" t="s">
        <v>52</v>
      </c>
      <c r="B19" s="191">
        <v>32</v>
      </c>
      <c r="C19" s="192">
        <v>85</v>
      </c>
      <c r="D19" s="190" t="s">
        <v>52</v>
      </c>
      <c r="E19" s="198">
        <v>5</v>
      </c>
      <c r="F19" s="199">
        <v>10</v>
      </c>
    </row>
    <row r="20" spans="1:6" ht="15" customHeight="1" x14ac:dyDescent="0.2">
      <c r="A20" s="193" t="s">
        <v>10</v>
      </c>
      <c r="B20" s="194">
        <v>0</v>
      </c>
      <c r="C20" s="195">
        <v>9</v>
      </c>
      <c r="D20" s="193" t="s">
        <v>54</v>
      </c>
      <c r="E20" s="200">
        <v>0</v>
      </c>
      <c r="F20" s="201">
        <v>0</v>
      </c>
    </row>
    <row r="21" spans="1:6" ht="15" customHeight="1" x14ac:dyDescent="0.2">
      <c r="A21" s="193" t="s">
        <v>88</v>
      </c>
      <c r="B21" s="194">
        <f>SUM(B18:B20)</f>
        <v>46</v>
      </c>
      <c r="C21" s="195">
        <f>SUM(C18:C20)</f>
        <v>125</v>
      </c>
      <c r="D21" s="193" t="s">
        <v>88</v>
      </c>
      <c r="E21" s="200">
        <f>SUM(E18:E20)</f>
        <v>6</v>
      </c>
      <c r="F21" s="201">
        <f>SUM(F18:F20)</f>
        <v>16</v>
      </c>
    </row>
    <row r="22" spans="1:6" ht="15" customHeight="1" x14ac:dyDescent="0.2">
      <c r="A22" s="184" t="s">
        <v>15</v>
      </c>
      <c r="B22" s="185" t="s">
        <v>42</v>
      </c>
      <c r="C22" s="186" t="s">
        <v>42</v>
      </c>
      <c r="D22" s="184" t="s">
        <v>53</v>
      </c>
      <c r="E22" s="185" t="s">
        <v>42</v>
      </c>
      <c r="F22" s="186" t="s">
        <v>42</v>
      </c>
    </row>
    <row r="23" spans="1:6" ht="15" customHeight="1" x14ac:dyDescent="0.2">
      <c r="A23" s="187" t="s">
        <v>51</v>
      </c>
      <c r="B23" s="188">
        <v>12</v>
      </c>
      <c r="C23" s="189">
        <v>29</v>
      </c>
      <c r="D23" s="187" t="s">
        <v>9</v>
      </c>
      <c r="E23" s="188">
        <v>1</v>
      </c>
      <c r="F23" s="189">
        <v>1</v>
      </c>
    </row>
    <row r="24" spans="1:6" ht="15" customHeight="1" x14ac:dyDescent="0.2">
      <c r="A24" s="190" t="s">
        <v>52</v>
      </c>
      <c r="B24" s="191">
        <v>31</v>
      </c>
      <c r="C24" s="192">
        <v>132</v>
      </c>
      <c r="D24" s="190" t="s">
        <v>52</v>
      </c>
      <c r="E24" s="191">
        <v>4</v>
      </c>
      <c r="F24" s="192">
        <v>6</v>
      </c>
    </row>
    <row r="25" spans="1:6" ht="15" customHeight="1" x14ac:dyDescent="0.2">
      <c r="A25" s="193" t="s">
        <v>10</v>
      </c>
      <c r="B25" s="194">
        <v>1</v>
      </c>
      <c r="C25" s="195">
        <v>3</v>
      </c>
      <c r="D25" s="193" t="s">
        <v>54</v>
      </c>
      <c r="E25" s="194">
        <v>0</v>
      </c>
      <c r="F25" s="195">
        <v>0</v>
      </c>
    </row>
    <row r="26" spans="1:6" ht="15" customHeight="1" x14ac:dyDescent="0.2">
      <c r="A26" s="193" t="s">
        <v>88</v>
      </c>
      <c r="B26" s="194">
        <f>SUM(B23:B25)</f>
        <v>44</v>
      </c>
      <c r="C26" s="195">
        <f>SUM(C23:C25)</f>
        <v>164</v>
      </c>
      <c r="D26" s="193" t="s">
        <v>88</v>
      </c>
      <c r="E26" s="212">
        <f>SUM(E23:E25)</f>
        <v>5</v>
      </c>
      <c r="F26" s="195">
        <f>SUM(F23:F25)</f>
        <v>7</v>
      </c>
    </row>
    <row r="27" spans="1:6" ht="15" customHeight="1" x14ac:dyDescent="0.2">
      <c r="A27" s="184" t="s">
        <v>16</v>
      </c>
      <c r="B27" s="185" t="s">
        <v>42</v>
      </c>
      <c r="C27" s="186" t="s">
        <v>42</v>
      </c>
      <c r="D27" s="184" t="s">
        <v>90</v>
      </c>
      <c r="E27" s="185" t="s">
        <v>42</v>
      </c>
      <c r="F27" s="186" t="s">
        <v>42</v>
      </c>
    </row>
    <row r="28" spans="1:6" ht="15" customHeight="1" x14ac:dyDescent="0.2">
      <c r="A28" s="187" t="s">
        <v>51</v>
      </c>
      <c r="B28" s="188">
        <v>4</v>
      </c>
      <c r="C28" s="189">
        <v>6</v>
      </c>
      <c r="D28" s="187" t="s">
        <v>9</v>
      </c>
      <c r="E28" s="188">
        <v>0</v>
      </c>
      <c r="F28" s="189">
        <v>6</v>
      </c>
    </row>
    <row r="29" spans="1:6" ht="15" customHeight="1" x14ac:dyDescent="0.2">
      <c r="A29" s="190" t="s">
        <v>52</v>
      </c>
      <c r="B29" s="191">
        <v>6</v>
      </c>
      <c r="C29" s="192">
        <v>46</v>
      </c>
      <c r="D29" s="190" t="s">
        <v>52</v>
      </c>
      <c r="E29" s="191">
        <v>6</v>
      </c>
      <c r="F29" s="192">
        <v>22</v>
      </c>
    </row>
    <row r="30" spans="1:6" ht="15" customHeight="1" x14ac:dyDescent="0.2">
      <c r="A30" s="193" t="s">
        <v>10</v>
      </c>
      <c r="B30" s="194">
        <v>2</v>
      </c>
      <c r="C30" s="195">
        <v>2</v>
      </c>
      <c r="D30" s="193" t="s">
        <v>54</v>
      </c>
      <c r="E30" s="194">
        <v>0</v>
      </c>
      <c r="F30" s="195">
        <v>0</v>
      </c>
    </row>
    <row r="31" spans="1:6" ht="15" customHeight="1" x14ac:dyDescent="0.2">
      <c r="A31" s="193" t="s">
        <v>88</v>
      </c>
      <c r="B31" s="194">
        <f>SUM(B28:B30)</f>
        <v>12</v>
      </c>
      <c r="C31" s="195">
        <f>SUM(C28:C30)</f>
        <v>54</v>
      </c>
      <c r="D31" s="193" t="s">
        <v>88</v>
      </c>
      <c r="E31" s="212">
        <f>SUM(E28:E30)</f>
        <v>6</v>
      </c>
      <c r="F31" s="195">
        <f>SUM(F28:F30)</f>
        <v>28</v>
      </c>
    </row>
    <row r="32" spans="1:6" x14ac:dyDescent="0.2">
      <c r="B32" s="36" t="s">
        <v>42</v>
      </c>
    </row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4" sqref="A4:F31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  <col min="6" max="6" width="13.28515625" customWidth="1"/>
  </cols>
  <sheetData>
    <row r="1" spans="1:6" s="1" customFormat="1" ht="20.100000000000001" customHeight="1" x14ac:dyDescent="0.25">
      <c r="A1" s="5" t="s">
        <v>0</v>
      </c>
      <c r="B1" s="5"/>
      <c r="C1" s="5"/>
      <c r="D1" s="5"/>
      <c r="E1" s="5"/>
    </row>
    <row r="2" spans="1:6" x14ac:dyDescent="0.2">
      <c r="A2" s="4" t="s">
        <v>1</v>
      </c>
      <c r="B2" s="4"/>
      <c r="C2" s="4"/>
      <c r="D2" s="4"/>
      <c r="E2" s="4"/>
    </row>
    <row r="3" spans="1:6" x14ac:dyDescent="0.2">
      <c r="A3" s="29" t="s">
        <v>55</v>
      </c>
      <c r="B3" s="4"/>
      <c r="C3" s="4"/>
      <c r="D3" s="4"/>
      <c r="E3" s="4"/>
    </row>
    <row r="4" spans="1:6" ht="15" customHeight="1" thickBot="1" x14ac:dyDescent="0.25">
      <c r="A4" s="174"/>
      <c r="B4" s="175" t="s">
        <v>103</v>
      </c>
      <c r="C4" s="176" t="s">
        <v>42</v>
      </c>
      <c r="D4" s="177" t="s">
        <v>42</v>
      </c>
      <c r="E4" s="178"/>
      <c r="F4" s="178"/>
    </row>
    <row r="5" spans="1:6" s="2" customFormat="1" ht="15" customHeight="1" x14ac:dyDescent="0.2">
      <c r="A5" s="179" t="s">
        <v>81</v>
      </c>
      <c r="B5" s="180" t="s">
        <v>58</v>
      </c>
      <c r="C5" s="181" t="s">
        <v>24</v>
      </c>
      <c r="D5" s="182"/>
      <c r="E5" s="213" t="s">
        <v>102</v>
      </c>
      <c r="F5" s="215" t="s">
        <v>24</v>
      </c>
    </row>
    <row r="6" spans="1:6" ht="15" customHeight="1" x14ac:dyDescent="0.2">
      <c r="A6" s="182" t="s">
        <v>101</v>
      </c>
      <c r="B6" s="183" t="s">
        <v>5</v>
      </c>
      <c r="C6" s="181" t="s">
        <v>6</v>
      </c>
      <c r="D6" s="179" t="s">
        <v>97</v>
      </c>
      <c r="E6" s="183" t="s">
        <v>5</v>
      </c>
      <c r="F6" s="216" t="s">
        <v>6</v>
      </c>
    </row>
    <row r="7" spans="1:6" ht="15" customHeight="1" x14ac:dyDescent="0.2">
      <c r="A7" s="184" t="s">
        <v>91</v>
      </c>
      <c r="B7" s="185" t="s">
        <v>42</v>
      </c>
      <c r="C7" s="186" t="s">
        <v>42</v>
      </c>
      <c r="D7" s="184" t="s">
        <v>84</v>
      </c>
      <c r="E7" s="185" t="s">
        <v>42</v>
      </c>
      <c r="F7" s="186" t="s">
        <v>42</v>
      </c>
    </row>
    <row r="8" spans="1:6" ht="15" customHeight="1" x14ac:dyDescent="0.2">
      <c r="A8" s="187" t="s">
        <v>9</v>
      </c>
      <c r="B8" s="188">
        <v>2</v>
      </c>
      <c r="C8" s="189">
        <v>6</v>
      </c>
      <c r="D8" s="187" t="s">
        <v>51</v>
      </c>
      <c r="E8" s="188">
        <v>3</v>
      </c>
      <c r="F8" s="189">
        <v>3</v>
      </c>
    </row>
    <row r="9" spans="1:6" ht="15" customHeight="1" x14ac:dyDescent="0.2">
      <c r="A9" s="190" t="s">
        <v>50</v>
      </c>
      <c r="B9" s="191">
        <v>5</v>
      </c>
      <c r="C9" s="192">
        <v>21</v>
      </c>
      <c r="D9" s="190" t="s">
        <v>52</v>
      </c>
      <c r="E9" s="191">
        <v>4</v>
      </c>
      <c r="F9" s="192">
        <v>27</v>
      </c>
    </row>
    <row r="10" spans="1:6" ht="15" customHeight="1" x14ac:dyDescent="0.2">
      <c r="A10" s="193" t="s">
        <v>10</v>
      </c>
      <c r="B10" s="194">
        <v>0</v>
      </c>
      <c r="C10" s="195">
        <v>1</v>
      </c>
      <c r="D10" s="193" t="s">
        <v>10</v>
      </c>
      <c r="E10" s="194">
        <v>2</v>
      </c>
      <c r="F10" s="195">
        <v>1</v>
      </c>
    </row>
    <row r="11" spans="1:6" ht="15" customHeight="1" x14ac:dyDescent="0.2">
      <c r="A11" s="193" t="s">
        <v>88</v>
      </c>
      <c r="B11" s="194">
        <f>SUM(B8:B10)</f>
        <v>7</v>
      </c>
      <c r="C11" s="195">
        <f>SUM(C8:C10)</f>
        <v>28</v>
      </c>
      <c r="D11" s="193" t="s">
        <v>88</v>
      </c>
      <c r="E11" s="194">
        <f>SUM(E8:E10)</f>
        <v>9</v>
      </c>
      <c r="F11" s="195">
        <f>SUM(F8:F10)</f>
        <v>31</v>
      </c>
    </row>
    <row r="12" spans="1:6" ht="15" customHeight="1" x14ac:dyDescent="0.2">
      <c r="A12" s="184" t="s">
        <v>92</v>
      </c>
      <c r="B12" s="185" t="s">
        <v>42</v>
      </c>
      <c r="C12" s="186" t="s">
        <v>42</v>
      </c>
      <c r="D12" s="184" t="s">
        <v>85</v>
      </c>
      <c r="E12" s="185"/>
      <c r="F12" s="186" t="s">
        <v>42</v>
      </c>
    </row>
    <row r="13" spans="1:6" ht="15" customHeight="1" x14ac:dyDescent="0.2">
      <c r="A13" s="187" t="s">
        <v>51</v>
      </c>
      <c r="B13" s="188">
        <v>2</v>
      </c>
      <c r="C13" s="189">
        <v>9</v>
      </c>
      <c r="D13" s="187" t="s">
        <v>9</v>
      </c>
      <c r="E13" s="188">
        <v>3</v>
      </c>
      <c r="F13" s="189">
        <v>13</v>
      </c>
    </row>
    <row r="14" spans="1:6" ht="15" customHeight="1" x14ac:dyDescent="0.2">
      <c r="A14" s="190" t="s">
        <v>52</v>
      </c>
      <c r="B14" s="191">
        <v>11</v>
      </c>
      <c r="C14" s="192">
        <v>80</v>
      </c>
      <c r="D14" s="190" t="s">
        <v>52</v>
      </c>
      <c r="E14" s="191">
        <v>1</v>
      </c>
      <c r="F14" s="192">
        <v>37</v>
      </c>
    </row>
    <row r="15" spans="1:6" ht="15" customHeight="1" x14ac:dyDescent="0.2">
      <c r="A15" s="193" t="s">
        <v>10</v>
      </c>
      <c r="B15" s="194">
        <v>1</v>
      </c>
      <c r="C15" s="195">
        <v>5</v>
      </c>
      <c r="D15" s="193" t="s">
        <v>10</v>
      </c>
      <c r="E15" s="194">
        <v>0</v>
      </c>
      <c r="F15" s="195">
        <v>0</v>
      </c>
    </row>
    <row r="16" spans="1:6" ht="15" customHeight="1" x14ac:dyDescent="0.2">
      <c r="A16" s="193" t="s">
        <v>88</v>
      </c>
      <c r="B16" s="194">
        <f>SUM(B13:B15)</f>
        <v>14</v>
      </c>
      <c r="C16" s="195">
        <f>SUM(C13:C15)</f>
        <v>94</v>
      </c>
      <c r="D16" s="193" t="s">
        <v>88</v>
      </c>
      <c r="E16" s="194">
        <f>SUM(E13:E15)</f>
        <v>4</v>
      </c>
      <c r="F16" s="195">
        <f>SUM(F13:F15)</f>
        <v>50</v>
      </c>
    </row>
    <row r="17" spans="1:6" ht="15" customHeight="1" x14ac:dyDescent="0.2">
      <c r="A17" s="184" t="s">
        <v>14</v>
      </c>
      <c r="B17" s="185" t="s">
        <v>42</v>
      </c>
      <c r="C17" s="186" t="s">
        <v>42</v>
      </c>
      <c r="D17" s="184" t="s">
        <v>86</v>
      </c>
      <c r="E17" s="185"/>
      <c r="F17" s="186" t="s">
        <v>42</v>
      </c>
    </row>
    <row r="18" spans="1:6" ht="15" customHeight="1" x14ac:dyDescent="0.2">
      <c r="A18" s="187" t="s">
        <v>51</v>
      </c>
      <c r="B18" s="188">
        <v>11</v>
      </c>
      <c r="C18" s="189">
        <v>33</v>
      </c>
      <c r="D18" s="187" t="s">
        <v>51</v>
      </c>
      <c r="E18" s="196">
        <v>1</v>
      </c>
      <c r="F18" s="197">
        <v>6</v>
      </c>
    </row>
    <row r="19" spans="1:6" ht="15" customHeight="1" x14ac:dyDescent="0.2">
      <c r="A19" s="190" t="s">
        <v>52</v>
      </c>
      <c r="B19" s="191">
        <v>21</v>
      </c>
      <c r="C19" s="192">
        <v>91</v>
      </c>
      <c r="D19" s="190" t="s">
        <v>52</v>
      </c>
      <c r="E19" s="198">
        <v>2</v>
      </c>
      <c r="F19" s="199">
        <v>13</v>
      </c>
    </row>
    <row r="20" spans="1:6" ht="15" customHeight="1" x14ac:dyDescent="0.2">
      <c r="A20" s="193" t="s">
        <v>10</v>
      </c>
      <c r="B20" s="194">
        <v>0</v>
      </c>
      <c r="C20" s="195">
        <v>9</v>
      </c>
      <c r="D20" s="193" t="s">
        <v>54</v>
      </c>
      <c r="E20" s="200">
        <v>0</v>
      </c>
      <c r="F20" s="201">
        <v>0</v>
      </c>
    </row>
    <row r="21" spans="1:6" ht="15" customHeight="1" x14ac:dyDescent="0.2">
      <c r="A21" s="193" t="s">
        <v>88</v>
      </c>
      <c r="B21" s="194">
        <f>SUM(B18:B20)</f>
        <v>32</v>
      </c>
      <c r="C21" s="195">
        <f>SUM(C18:C20)</f>
        <v>133</v>
      </c>
      <c r="D21" s="193" t="s">
        <v>88</v>
      </c>
      <c r="E21" s="200">
        <f>SUM(E18:E20)</f>
        <v>3</v>
      </c>
      <c r="F21" s="201">
        <f>SUM(F18:F20)</f>
        <v>19</v>
      </c>
    </row>
    <row r="22" spans="1:6" ht="15" customHeight="1" x14ac:dyDescent="0.2">
      <c r="A22" s="184" t="s">
        <v>15</v>
      </c>
      <c r="B22" s="185" t="s">
        <v>42</v>
      </c>
      <c r="C22" s="186" t="s">
        <v>42</v>
      </c>
      <c r="D22" s="184" t="s">
        <v>53</v>
      </c>
      <c r="E22" s="185" t="s">
        <v>42</v>
      </c>
      <c r="F22" s="186" t="s">
        <v>42</v>
      </c>
    </row>
    <row r="23" spans="1:6" ht="15" customHeight="1" x14ac:dyDescent="0.2">
      <c r="A23" s="187" t="s">
        <v>51</v>
      </c>
      <c r="B23" s="188">
        <v>11</v>
      </c>
      <c r="C23" s="189">
        <v>30</v>
      </c>
      <c r="D23" s="187" t="s">
        <v>9</v>
      </c>
      <c r="E23" s="188">
        <v>0</v>
      </c>
      <c r="F23" s="189">
        <v>2</v>
      </c>
    </row>
    <row r="24" spans="1:6" ht="15" customHeight="1" x14ac:dyDescent="0.2">
      <c r="A24" s="190" t="s">
        <v>52</v>
      </c>
      <c r="B24" s="191">
        <v>19</v>
      </c>
      <c r="C24" s="192">
        <v>141</v>
      </c>
      <c r="D24" s="190" t="s">
        <v>52</v>
      </c>
      <c r="E24" s="191">
        <v>1</v>
      </c>
      <c r="F24" s="192">
        <v>9</v>
      </c>
    </row>
    <row r="25" spans="1:6" ht="15" customHeight="1" x14ac:dyDescent="0.2">
      <c r="A25" s="193" t="s">
        <v>10</v>
      </c>
      <c r="B25" s="194">
        <v>1</v>
      </c>
      <c r="C25" s="195">
        <v>3</v>
      </c>
      <c r="D25" s="193" t="s">
        <v>54</v>
      </c>
      <c r="E25" s="194">
        <v>0</v>
      </c>
      <c r="F25" s="195">
        <v>0</v>
      </c>
    </row>
    <row r="26" spans="1:6" ht="15" customHeight="1" x14ac:dyDescent="0.2">
      <c r="A26" s="193" t="s">
        <v>88</v>
      </c>
      <c r="B26" s="194">
        <f>SUM(B23:B25)</f>
        <v>31</v>
      </c>
      <c r="C26" s="195">
        <f>SUM(C23:C25)</f>
        <v>174</v>
      </c>
      <c r="D26" s="193" t="s">
        <v>88</v>
      </c>
      <c r="E26" s="212">
        <f>SUM(E23:E25)</f>
        <v>1</v>
      </c>
      <c r="F26" s="195">
        <f>SUM(F23:F25)</f>
        <v>11</v>
      </c>
    </row>
    <row r="27" spans="1:6" ht="15" customHeight="1" x14ac:dyDescent="0.2">
      <c r="A27" s="184" t="s">
        <v>16</v>
      </c>
      <c r="B27" s="185" t="s">
        <v>42</v>
      </c>
      <c r="C27" s="186" t="s">
        <v>42</v>
      </c>
      <c r="D27" s="184" t="s">
        <v>90</v>
      </c>
      <c r="E27" s="185" t="s">
        <v>42</v>
      </c>
      <c r="F27" s="186" t="s">
        <v>42</v>
      </c>
    </row>
    <row r="28" spans="1:6" ht="15" customHeight="1" x14ac:dyDescent="0.2">
      <c r="A28" s="187" t="s">
        <v>51</v>
      </c>
      <c r="B28" s="188">
        <v>2</v>
      </c>
      <c r="C28" s="189">
        <v>6</v>
      </c>
      <c r="D28" s="187" t="s">
        <v>9</v>
      </c>
      <c r="E28" s="188">
        <v>0</v>
      </c>
      <c r="F28" s="189">
        <v>6</v>
      </c>
    </row>
    <row r="29" spans="1:6" ht="15" customHeight="1" x14ac:dyDescent="0.2">
      <c r="A29" s="190" t="s">
        <v>52</v>
      </c>
      <c r="B29" s="191">
        <v>6</v>
      </c>
      <c r="C29" s="192">
        <v>45</v>
      </c>
      <c r="D29" s="190" t="s">
        <v>52</v>
      </c>
      <c r="E29" s="191">
        <v>3</v>
      </c>
      <c r="F29" s="192">
        <v>25</v>
      </c>
    </row>
    <row r="30" spans="1:6" ht="15" customHeight="1" x14ac:dyDescent="0.2">
      <c r="A30" s="193" t="s">
        <v>10</v>
      </c>
      <c r="B30" s="194">
        <v>2</v>
      </c>
      <c r="C30" s="195">
        <v>2</v>
      </c>
      <c r="D30" s="193" t="s">
        <v>54</v>
      </c>
      <c r="E30" s="194">
        <v>0</v>
      </c>
      <c r="F30" s="195">
        <v>0</v>
      </c>
    </row>
    <row r="31" spans="1:6" ht="15" customHeight="1" x14ac:dyDescent="0.2">
      <c r="A31" s="193" t="s">
        <v>88</v>
      </c>
      <c r="B31" s="194">
        <f>SUM(B28:B30)</f>
        <v>10</v>
      </c>
      <c r="C31" s="195">
        <f>SUM(C28:C30)</f>
        <v>53</v>
      </c>
      <c r="D31" s="193" t="s">
        <v>88</v>
      </c>
      <c r="E31" s="212">
        <f>SUM(E28:E30)</f>
        <v>3</v>
      </c>
      <c r="F31" s="195">
        <f>SUM(F28:F30)</f>
        <v>31</v>
      </c>
    </row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sqref="A1:F31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  <col min="6" max="6" width="14.28515625" customWidth="1"/>
  </cols>
  <sheetData>
    <row r="1" spans="1:6" s="1" customFormat="1" ht="15" customHeight="1" x14ac:dyDescent="0.25">
      <c r="A1" s="5" t="s">
        <v>0</v>
      </c>
      <c r="B1" s="5"/>
      <c r="C1" s="5"/>
      <c r="D1" s="5"/>
      <c r="E1" s="5"/>
    </row>
    <row r="2" spans="1:6" ht="15" customHeight="1" x14ac:dyDescent="0.2">
      <c r="A2" s="4" t="s">
        <v>1</v>
      </c>
      <c r="B2" s="4"/>
      <c r="C2" s="4"/>
      <c r="D2" s="4"/>
      <c r="E2" s="4"/>
    </row>
    <row r="3" spans="1:6" ht="15" customHeight="1" x14ac:dyDescent="0.2">
      <c r="A3" s="29" t="s">
        <v>59</v>
      </c>
      <c r="B3" s="4"/>
      <c r="C3" s="4"/>
      <c r="D3" s="4"/>
      <c r="E3" s="4"/>
    </row>
    <row r="4" spans="1:6" ht="15" customHeight="1" thickBot="1" x14ac:dyDescent="0.25">
      <c r="A4" s="174"/>
      <c r="B4" s="175" t="s">
        <v>44</v>
      </c>
      <c r="C4" s="176" t="s">
        <v>42</v>
      </c>
      <c r="D4" s="177" t="s">
        <v>42</v>
      </c>
      <c r="E4" s="178"/>
      <c r="F4" s="178"/>
    </row>
    <row r="5" spans="1:6" ht="15" customHeight="1" x14ac:dyDescent="0.2">
      <c r="A5" s="179" t="s">
        <v>81</v>
      </c>
      <c r="B5" s="180" t="s">
        <v>60</v>
      </c>
      <c r="C5" s="181" t="s">
        <v>45</v>
      </c>
      <c r="D5" s="182"/>
      <c r="E5" s="213" t="s">
        <v>104</v>
      </c>
      <c r="F5" s="215" t="s">
        <v>45</v>
      </c>
    </row>
    <row r="6" spans="1:6" ht="15" customHeight="1" x14ac:dyDescent="0.2">
      <c r="A6" s="182" t="s">
        <v>101</v>
      </c>
      <c r="B6" s="183" t="s">
        <v>5</v>
      </c>
      <c r="C6" s="181" t="s">
        <v>6</v>
      </c>
      <c r="D6" s="179" t="s">
        <v>97</v>
      </c>
      <c r="E6" s="183" t="s">
        <v>5</v>
      </c>
      <c r="F6" s="216" t="s">
        <v>6</v>
      </c>
    </row>
    <row r="7" spans="1:6" s="2" customFormat="1" ht="15" customHeight="1" x14ac:dyDescent="0.2">
      <c r="A7" s="184" t="s">
        <v>91</v>
      </c>
      <c r="B7" s="185" t="s">
        <v>42</v>
      </c>
      <c r="C7" s="186" t="s">
        <v>42</v>
      </c>
      <c r="D7" s="184" t="s">
        <v>84</v>
      </c>
      <c r="E7" s="185" t="s">
        <v>42</v>
      </c>
      <c r="F7" s="186" t="s">
        <v>42</v>
      </c>
    </row>
    <row r="8" spans="1:6" ht="15" customHeight="1" x14ac:dyDescent="0.2">
      <c r="A8" s="187" t="s">
        <v>9</v>
      </c>
      <c r="B8" s="188">
        <v>2</v>
      </c>
      <c r="C8" s="189">
        <v>6</v>
      </c>
      <c r="D8" s="187" t="s">
        <v>51</v>
      </c>
      <c r="E8" s="188">
        <v>2</v>
      </c>
      <c r="F8" s="189">
        <v>3</v>
      </c>
    </row>
    <row r="9" spans="1:6" ht="15" customHeight="1" x14ac:dyDescent="0.2">
      <c r="A9" s="190" t="s">
        <v>50</v>
      </c>
      <c r="B9" s="191">
        <v>4</v>
      </c>
      <c r="C9" s="192">
        <v>20</v>
      </c>
      <c r="D9" s="190" t="s">
        <v>52</v>
      </c>
      <c r="E9" s="191">
        <v>5</v>
      </c>
      <c r="F9" s="192">
        <v>27</v>
      </c>
    </row>
    <row r="10" spans="1:6" ht="15" customHeight="1" x14ac:dyDescent="0.2">
      <c r="A10" s="193" t="s">
        <v>10</v>
      </c>
      <c r="B10" s="194">
        <v>0</v>
      </c>
      <c r="C10" s="195">
        <v>1</v>
      </c>
      <c r="D10" s="193" t="s">
        <v>10</v>
      </c>
      <c r="E10" s="194">
        <v>2</v>
      </c>
      <c r="F10" s="195">
        <v>1</v>
      </c>
    </row>
    <row r="11" spans="1:6" ht="15" customHeight="1" x14ac:dyDescent="0.2">
      <c r="A11" s="193" t="s">
        <v>88</v>
      </c>
      <c r="B11" s="194">
        <f>SUM(B8:B10)</f>
        <v>6</v>
      </c>
      <c r="C11" s="195">
        <f>SUM(C8:C10)</f>
        <v>27</v>
      </c>
      <c r="D11" s="193" t="s">
        <v>88</v>
      </c>
      <c r="E11" s="194">
        <f>SUM(E8:E10)</f>
        <v>9</v>
      </c>
      <c r="F11" s="195">
        <f>SUM(F8:F10)</f>
        <v>31</v>
      </c>
    </row>
    <row r="12" spans="1:6" ht="15" customHeight="1" x14ac:dyDescent="0.2">
      <c r="A12" s="184" t="s">
        <v>92</v>
      </c>
      <c r="B12" s="185" t="s">
        <v>42</v>
      </c>
      <c r="C12" s="186" t="s">
        <v>42</v>
      </c>
      <c r="D12" s="184" t="s">
        <v>85</v>
      </c>
      <c r="E12" s="185"/>
      <c r="F12" s="186" t="s">
        <v>42</v>
      </c>
    </row>
    <row r="13" spans="1:6" ht="15" customHeight="1" x14ac:dyDescent="0.2">
      <c r="A13" s="187" t="s">
        <v>51</v>
      </c>
      <c r="B13" s="188">
        <v>1</v>
      </c>
      <c r="C13" s="189">
        <v>9</v>
      </c>
      <c r="D13" s="187" t="s">
        <v>9</v>
      </c>
      <c r="E13" s="188">
        <v>4</v>
      </c>
      <c r="F13" s="189">
        <v>12</v>
      </c>
    </row>
    <row r="14" spans="1:6" ht="15" customHeight="1" x14ac:dyDescent="0.2">
      <c r="A14" s="190" t="s">
        <v>52</v>
      </c>
      <c r="B14" s="191">
        <v>7</v>
      </c>
      <c r="C14" s="192">
        <v>87</v>
      </c>
      <c r="D14" s="190" t="s">
        <v>52</v>
      </c>
      <c r="E14" s="191">
        <v>1</v>
      </c>
      <c r="F14" s="192">
        <v>38</v>
      </c>
    </row>
    <row r="15" spans="1:6" ht="15" customHeight="1" x14ac:dyDescent="0.2">
      <c r="A15" s="193" t="s">
        <v>10</v>
      </c>
      <c r="B15" s="194">
        <v>0</v>
      </c>
      <c r="C15" s="195">
        <v>6</v>
      </c>
      <c r="D15" s="193" t="s">
        <v>10</v>
      </c>
      <c r="E15" s="194">
        <v>0</v>
      </c>
      <c r="F15" s="195">
        <v>0</v>
      </c>
    </row>
    <row r="16" spans="1:6" ht="15" customHeight="1" x14ac:dyDescent="0.2">
      <c r="A16" s="193" t="s">
        <v>88</v>
      </c>
      <c r="B16" s="194">
        <f>SUM(B13:B15)</f>
        <v>8</v>
      </c>
      <c r="C16" s="195">
        <f>SUM(C13:C15)</f>
        <v>102</v>
      </c>
      <c r="D16" s="193" t="s">
        <v>88</v>
      </c>
      <c r="E16" s="194">
        <f>SUM(E13:E15)</f>
        <v>5</v>
      </c>
      <c r="F16" s="195">
        <f>SUM(F13:F15)</f>
        <v>50</v>
      </c>
    </row>
    <row r="17" spans="1:6" ht="15" customHeight="1" x14ac:dyDescent="0.2">
      <c r="A17" s="184" t="s">
        <v>14</v>
      </c>
      <c r="B17" s="185" t="s">
        <v>42</v>
      </c>
      <c r="C17" s="186" t="s">
        <v>42</v>
      </c>
      <c r="D17" s="184" t="s">
        <v>86</v>
      </c>
      <c r="E17" s="185"/>
      <c r="F17" s="186" t="s">
        <v>42</v>
      </c>
    </row>
    <row r="18" spans="1:6" ht="15" customHeight="1" x14ac:dyDescent="0.2">
      <c r="A18" s="187" t="s">
        <v>51</v>
      </c>
      <c r="B18" s="188">
        <v>9</v>
      </c>
      <c r="C18" s="189">
        <v>34</v>
      </c>
      <c r="D18" s="187" t="s">
        <v>51</v>
      </c>
      <c r="E18" s="196">
        <v>1</v>
      </c>
      <c r="F18" s="197">
        <v>6</v>
      </c>
    </row>
    <row r="19" spans="1:6" ht="15" customHeight="1" x14ac:dyDescent="0.2">
      <c r="A19" s="190" t="s">
        <v>52</v>
      </c>
      <c r="B19" s="191">
        <v>17</v>
      </c>
      <c r="C19" s="192">
        <v>97</v>
      </c>
      <c r="D19" s="190" t="s">
        <v>52</v>
      </c>
      <c r="E19" s="198">
        <v>2</v>
      </c>
      <c r="F19" s="199">
        <v>13</v>
      </c>
    </row>
    <row r="20" spans="1:6" ht="15" customHeight="1" x14ac:dyDescent="0.2">
      <c r="A20" s="193" t="s">
        <v>10</v>
      </c>
      <c r="B20" s="194">
        <v>0</v>
      </c>
      <c r="C20" s="195">
        <v>8</v>
      </c>
      <c r="D20" s="193" t="s">
        <v>54</v>
      </c>
      <c r="E20" s="200">
        <v>0</v>
      </c>
      <c r="F20" s="201">
        <v>0</v>
      </c>
    </row>
    <row r="21" spans="1:6" ht="15" customHeight="1" x14ac:dyDescent="0.2">
      <c r="A21" s="193" t="s">
        <v>88</v>
      </c>
      <c r="B21" s="194">
        <f>SUM(B18:B20)</f>
        <v>26</v>
      </c>
      <c r="C21" s="195">
        <f>SUM(C18:C20)</f>
        <v>139</v>
      </c>
      <c r="D21" s="193" t="s">
        <v>88</v>
      </c>
      <c r="E21" s="200">
        <f>SUM(E18:E20)</f>
        <v>3</v>
      </c>
      <c r="F21" s="201">
        <f>SUM(F18:F20)</f>
        <v>19</v>
      </c>
    </row>
    <row r="22" spans="1:6" ht="15" customHeight="1" x14ac:dyDescent="0.2">
      <c r="A22" s="184" t="s">
        <v>15</v>
      </c>
      <c r="B22" s="185" t="s">
        <v>42</v>
      </c>
      <c r="C22" s="186" t="s">
        <v>42</v>
      </c>
      <c r="D22" s="184" t="s">
        <v>53</v>
      </c>
      <c r="E22" s="185" t="s">
        <v>42</v>
      </c>
      <c r="F22" s="186" t="s">
        <v>42</v>
      </c>
    </row>
    <row r="23" spans="1:6" ht="15" customHeight="1" x14ac:dyDescent="0.2">
      <c r="A23" s="187" t="s">
        <v>51</v>
      </c>
      <c r="B23" s="188">
        <v>12</v>
      </c>
      <c r="C23" s="189">
        <v>28</v>
      </c>
      <c r="D23" s="187" t="s">
        <v>9</v>
      </c>
      <c r="E23" s="188">
        <v>0</v>
      </c>
      <c r="F23" s="189">
        <v>2</v>
      </c>
    </row>
    <row r="24" spans="1:6" ht="15" customHeight="1" x14ac:dyDescent="0.2">
      <c r="A24" s="190" t="s">
        <v>52</v>
      </c>
      <c r="B24" s="191">
        <v>16</v>
      </c>
      <c r="C24" s="192">
        <v>142</v>
      </c>
      <c r="D24" s="190" t="s">
        <v>52</v>
      </c>
      <c r="E24" s="191">
        <v>1</v>
      </c>
      <c r="F24" s="192">
        <v>9</v>
      </c>
    </row>
    <row r="25" spans="1:6" ht="15" customHeight="1" x14ac:dyDescent="0.2">
      <c r="A25" s="193" t="s">
        <v>10</v>
      </c>
      <c r="B25" s="194">
        <v>1</v>
      </c>
      <c r="C25" s="195">
        <v>3</v>
      </c>
      <c r="D25" s="193" t="s">
        <v>54</v>
      </c>
      <c r="E25" s="194">
        <v>0</v>
      </c>
      <c r="F25" s="195">
        <v>0</v>
      </c>
    </row>
    <row r="26" spans="1:6" ht="15" customHeight="1" x14ac:dyDescent="0.2">
      <c r="A26" s="193" t="s">
        <v>88</v>
      </c>
      <c r="B26" s="194">
        <f>SUM(B23:B25)</f>
        <v>29</v>
      </c>
      <c r="C26" s="195">
        <f>SUM(C23:C25)</f>
        <v>173</v>
      </c>
      <c r="D26" s="193" t="s">
        <v>88</v>
      </c>
      <c r="E26" s="212">
        <f>SUM(E23:E25)</f>
        <v>1</v>
      </c>
      <c r="F26" s="195">
        <f>SUM(F23:F25)</f>
        <v>11</v>
      </c>
    </row>
    <row r="27" spans="1:6" ht="15" customHeight="1" x14ac:dyDescent="0.2">
      <c r="A27" s="184" t="s">
        <v>16</v>
      </c>
      <c r="B27" s="185" t="s">
        <v>42</v>
      </c>
      <c r="C27" s="186" t="s">
        <v>42</v>
      </c>
      <c r="D27" s="184" t="s">
        <v>90</v>
      </c>
      <c r="E27" s="185" t="s">
        <v>42</v>
      </c>
      <c r="F27" s="186" t="s">
        <v>42</v>
      </c>
    </row>
    <row r="28" spans="1:6" ht="15" customHeight="1" x14ac:dyDescent="0.2">
      <c r="A28" s="187" t="s">
        <v>51</v>
      </c>
      <c r="B28" s="188">
        <v>1</v>
      </c>
      <c r="C28" s="189">
        <v>8</v>
      </c>
      <c r="D28" s="187" t="s">
        <v>9</v>
      </c>
      <c r="E28" s="188">
        <v>0</v>
      </c>
      <c r="F28" s="189">
        <v>6</v>
      </c>
    </row>
    <row r="29" spans="1:6" ht="15" customHeight="1" x14ac:dyDescent="0.2">
      <c r="A29" s="190" t="s">
        <v>52</v>
      </c>
      <c r="B29" s="191">
        <v>2</v>
      </c>
      <c r="C29" s="192">
        <v>49</v>
      </c>
      <c r="D29" s="190" t="s">
        <v>52</v>
      </c>
      <c r="E29" s="191">
        <v>2</v>
      </c>
      <c r="F29" s="192">
        <v>25</v>
      </c>
    </row>
    <row r="30" spans="1:6" ht="15" customHeight="1" x14ac:dyDescent="0.2">
      <c r="A30" s="193" t="s">
        <v>10</v>
      </c>
      <c r="B30" s="194">
        <v>2</v>
      </c>
      <c r="C30" s="195">
        <v>2</v>
      </c>
      <c r="D30" s="193" t="s">
        <v>54</v>
      </c>
      <c r="E30" s="194">
        <v>0</v>
      </c>
      <c r="F30" s="195">
        <v>0</v>
      </c>
    </row>
    <row r="31" spans="1:6" ht="15" customHeight="1" x14ac:dyDescent="0.2">
      <c r="A31" s="193" t="s">
        <v>88</v>
      </c>
      <c r="B31" s="194">
        <f>SUM(B28:B30)</f>
        <v>5</v>
      </c>
      <c r="C31" s="195">
        <f>SUM(C28:C30)</f>
        <v>59</v>
      </c>
      <c r="D31" s="193" t="s">
        <v>88</v>
      </c>
      <c r="E31" s="212">
        <f>SUM(E28:E30)</f>
        <v>2</v>
      </c>
      <c r="F31" s="195">
        <f>SUM(F28:F30)</f>
        <v>31</v>
      </c>
    </row>
    <row r="32" spans="1:6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F31"/>
    </sheetView>
  </sheetViews>
  <sheetFormatPr defaultRowHeight="12.75" x14ac:dyDescent="0.2"/>
  <cols>
    <col min="1" max="1" width="20.42578125" customWidth="1"/>
    <col min="2" max="2" width="26" customWidth="1"/>
    <col min="3" max="4" width="18.140625" customWidth="1"/>
    <col min="5" max="5" width="18.28515625" customWidth="1"/>
    <col min="6" max="6" width="12.5703125" customWidth="1"/>
  </cols>
  <sheetData>
    <row r="1" spans="1:6" s="1" customFormat="1" ht="15" customHeight="1" x14ac:dyDescent="0.25">
      <c r="A1" s="5" t="s">
        <v>0</v>
      </c>
      <c r="B1" s="5"/>
      <c r="C1" s="5"/>
      <c r="D1" s="5"/>
      <c r="E1" s="5"/>
    </row>
    <row r="2" spans="1:6" ht="15" customHeight="1" x14ac:dyDescent="0.2">
      <c r="A2" s="4" t="s">
        <v>1</v>
      </c>
      <c r="B2" s="4"/>
      <c r="C2" s="4"/>
      <c r="D2" s="4"/>
      <c r="E2" s="4"/>
    </row>
    <row r="3" spans="1:6" ht="15" customHeight="1" x14ac:dyDescent="0.2">
      <c r="A3" s="29" t="s">
        <v>59</v>
      </c>
      <c r="B3" s="4"/>
      <c r="C3" s="4"/>
      <c r="D3" s="4"/>
      <c r="E3" s="4"/>
    </row>
    <row r="4" spans="1:6" ht="15" customHeight="1" thickBot="1" x14ac:dyDescent="0.25">
      <c r="A4" s="174"/>
      <c r="B4" s="175" t="s">
        <v>43</v>
      </c>
      <c r="C4" s="176" t="s">
        <v>42</v>
      </c>
      <c r="D4" s="177" t="s">
        <v>42</v>
      </c>
      <c r="E4" s="178"/>
      <c r="F4" s="178"/>
    </row>
    <row r="5" spans="1:6" s="2" customFormat="1" ht="15" customHeight="1" x14ac:dyDescent="0.2">
      <c r="A5" s="179" t="s">
        <v>81</v>
      </c>
      <c r="B5" s="180" t="s">
        <v>61</v>
      </c>
      <c r="C5" s="181" t="s">
        <v>62</v>
      </c>
      <c r="D5" s="182"/>
      <c r="E5" s="213" t="s">
        <v>61</v>
      </c>
      <c r="F5" s="215" t="s">
        <v>62</v>
      </c>
    </row>
    <row r="6" spans="1:6" ht="15" customHeight="1" x14ac:dyDescent="0.2">
      <c r="A6" s="182" t="s">
        <v>101</v>
      </c>
      <c r="B6" s="183" t="s">
        <v>5</v>
      </c>
      <c r="C6" s="181" t="s">
        <v>6</v>
      </c>
      <c r="D6" s="179" t="s">
        <v>97</v>
      </c>
      <c r="E6" s="183" t="s">
        <v>5</v>
      </c>
      <c r="F6" s="216" t="s">
        <v>6</v>
      </c>
    </row>
    <row r="7" spans="1:6" ht="15" customHeight="1" x14ac:dyDescent="0.2">
      <c r="A7" s="184" t="s">
        <v>91</v>
      </c>
      <c r="B7" s="185" t="s">
        <v>42</v>
      </c>
      <c r="C7" s="186" t="s">
        <v>42</v>
      </c>
      <c r="D7" s="184" t="s">
        <v>84</v>
      </c>
      <c r="E7" s="185" t="s">
        <v>42</v>
      </c>
      <c r="F7" s="186" t="s">
        <v>42</v>
      </c>
    </row>
    <row r="8" spans="1:6" ht="15" customHeight="1" x14ac:dyDescent="0.2">
      <c r="A8" s="187" t="s">
        <v>9</v>
      </c>
      <c r="B8" s="188">
        <v>2</v>
      </c>
      <c r="C8" s="189">
        <v>4</v>
      </c>
      <c r="D8" s="187" t="s">
        <v>51</v>
      </c>
      <c r="E8" s="188">
        <v>3</v>
      </c>
      <c r="F8" s="189">
        <v>2</v>
      </c>
    </row>
    <row r="9" spans="1:6" s="2" customFormat="1" ht="15" customHeight="1" x14ac:dyDescent="0.2">
      <c r="A9" s="190" t="s">
        <v>50</v>
      </c>
      <c r="B9" s="191">
        <v>6</v>
      </c>
      <c r="C9" s="192">
        <v>20</v>
      </c>
      <c r="D9" s="190" t="s">
        <v>52</v>
      </c>
      <c r="E9" s="191">
        <v>5</v>
      </c>
      <c r="F9" s="192">
        <v>27</v>
      </c>
    </row>
    <row r="10" spans="1:6" ht="15" customHeight="1" x14ac:dyDescent="0.2">
      <c r="A10" s="193" t="s">
        <v>10</v>
      </c>
      <c r="B10" s="194">
        <v>0</v>
      </c>
      <c r="C10" s="195">
        <v>1</v>
      </c>
      <c r="D10" s="193" t="s">
        <v>10</v>
      </c>
      <c r="E10" s="194">
        <v>2</v>
      </c>
      <c r="F10" s="195">
        <v>1</v>
      </c>
    </row>
    <row r="11" spans="1:6" ht="15" customHeight="1" x14ac:dyDescent="0.2">
      <c r="A11" s="193" t="s">
        <v>88</v>
      </c>
      <c r="B11" s="194">
        <f>SUM(B8:B10)</f>
        <v>8</v>
      </c>
      <c r="C11" s="195">
        <f>SUM(C8:C10)</f>
        <v>25</v>
      </c>
      <c r="D11" s="193" t="s">
        <v>88</v>
      </c>
      <c r="E11" s="194">
        <f>SUM(E8:E10)</f>
        <v>10</v>
      </c>
      <c r="F11" s="195">
        <f>SUM(F8:F10)</f>
        <v>30</v>
      </c>
    </row>
    <row r="12" spans="1:6" ht="15" customHeight="1" x14ac:dyDescent="0.2">
      <c r="A12" s="184" t="s">
        <v>92</v>
      </c>
      <c r="B12" s="185" t="s">
        <v>42</v>
      </c>
      <c r="C12" s="186" t="s">
        <v>42</v>
      </c>
      <c r="D12" s="184" t="s">
        <v>85</v>
      </c>
      <c r="E12" s="185"/>
      <c r="F12" s="186" t="s">
        <v>42</v>
      </c>
    </row>
    <row r="13" spans="1:6" ht="15" customHeight="1" x14ac:dyDescent="0.2">
      <c r="A13" s="187" t="s">
        <v>51</v>
      </c>
      <c r="B13" s="188">
        <v>2</v>
      </c>
      <c r="C13" s="189">
        <v>9</v>
      </c>
      <c r="D13" s="187" t="s">
        <v>9</v>
      </c>
      <c r="E13" s="188">
        <v>4</v>
      </c>
      <c r="F13" s="189">
        <v>11</v>
      </c>
    </row>
    <row r="14" spans="1:6" ht="15" customHeight="1" x14ac:dyDescent="0.2">
      <c r="A14" s="190" t="s">
        <v>52</v>
      </c>
      <c r="B14" s="191">
        <v>9</v>
      </c>
      <c r="C14" s="192">
        <v>83</v>
      </c>
      <c r="D14" s="190" t="s">
        <v>52</v>
      </c>
      <c r="E14" s="191">
        <v>2</v>
      </c>
      <c r="F14" s="192">
        <v>37</v>
      </c>
    </row>
    <row r="15" spans="1:6" ht="15" customHeight="1" x14ac:dyDescent="0.2">
      <c r="A15" s="193" t="s">
        <v>10</v>
      </c>
      <c r="B15" s="194">
        <v>0</v>
      </c>
      <c r="C15" s="195">
        <v>6</v>
      </c>
      <c r="D15" s="193" t="s">
        <v>10</v>
      </c>
      <c r="E15" s="194">
        <v>0</v>
      </c>
      <c r="F15" s="195">
        <v>0</v>
      </c>
    </row>
    <row r="16" spans="1:6" ht="15" customHeight="1" x14ac:dyDescent="0.2">
      <c r="A16" s="193" t="s">
        <v>88</v>
      </c>
      <c r="B16" s="194">
        <f>SUM(B13:B15)</f>
        <v>11</v>
      </c>
      <c r="C16" s="195">
        <f>SUM(C13:C15)</f>
        <v>98</v>
      </c>
      <c r="D16" s="193" t="s">
        <v>88</v>
      </c>
      <c r="E16" s="194">
        <f>SUM(E13:E15)</f>
        <v>6</v>
      </c>
      <c r="F16" s="195">
        <f>SUM(F13:F15)</f>
        <v>48</v>
      </c>
    </row>
    <row r="17" spans="1:6" ht="15" customHeight="1" x14ac:dyDescent="0.2">
      <c r="A17" s="184" t="s">
        <v>14</v>
      </c>
      <c r="B17" s="185" t="s">
        <v>42</v>
      </c>
      <c r="C17" s="186" t="s">
        <v>42</v>
      </c>
      <c r="D17" s="184" t="s">
        <v>86</v>
      </c>
      <c r="E17" s="185"/>
      <c r="F17" s="186" t="s">
        <v>42</v>
      </c>
    </row>
    <row r="18" spans="1:6" ht="15" customHeight="1" x14ac:dyDescent="0.2">
      <c r="A18" s="187" t="s">
        <v>51</v>
      </c>
      <c r="B18" s="188">
        <v>9</v>
      </c>
      <c r="C18" s="189">
        <v>34</v>
      </c>
      <c r="D18" s="187" t="s">
        <v>51</v>
      </c>
      <c r="E18" s="196">
        <v>1</v>
      </c>
      <c r="F18" s="197">
        <v>6</v>
      </c>
    </row>
    <row r="19" spans="1:6" ht="15" customHeight="1" x14ac:dyDescent="0.2">
      <c r="A19" s="190" t="s">
        <v>52</v>
      </c>
      <c r="B19" s="191">
        <v>24</v>
      </c>
      <c r="C19" s="192">
        <v>86</v>
      </c>
      <c r="D19" s="190" t="s">
        <v>52</v>
      </c>
      <c r="E19" s="198">
        <v>3</v>
      </c>
      <c r="F19" s="199">
        <v>12</v>
      </c>
    </row>
    <row r="20" spans="1:6" ht="15" customHeight="1" x14ac:dyDescent="0.2">
      <c r="A20" s="193" t="s">
        <v>10</v>
      </c>
      <c r="B20" s="194">
        <v>0</v>
      </c>
      <c r="C20" s="195">
        <v>8</v>
      </c>
      <c r="D20" s="193" t="s">
        <v>54</v>
      </c>
      <c r="E20" s="200">
        <v>0</v>
      </c>
      <c r="F20" s="201">
        <v>0</v>
      </c>
    </row>
    <row r="21" spans="1:6" ht="15" customHeight="1" x14ac:dyDescent="0.2">
      <c r="A21" s="193" t="s">
        <v>88</v>
      </c>
      <c r="B21" s="194">
        <f>SUM(B18:B20)</f>
        <v>33</v>
      </c>
      <c r="C21" s="195">
        <f>SUM(C18:C20)</f>
        <v>128</v>
      </c>
      <c r="D21" s="193" t="s">
        <v>88</v>
      </c>
      <c r="E21" s="200">
        <f>SUM(E18:E20)</f>
        <v>4</v>
      </c>
      <c r="F21" s="201">
        <f>SUM(F18:F20)</f>
        <v>18</v>
      </c>
    </row>
    <row r="22" spans="1:6" ht="15" customHeight="1" x14ac:dyDescent="0.2">
      <c r="A22" s="184" t="s">
        <v>15</v>
      </c>
      <c r="B22" s="185" t="s">
        <v>42</v>
      </c>
      <c r="C22" s="186" t="s">
        <v>42</v>
      </c>
      <c r="D22" s="184" t="s">
        <v>53</v>
      </c>
      <c r="E22" s="185" t="s">
        <v>42</v>
      </c>
      <c r="F22" s="186" t="s">
        <v>42</v>
      </c>
    </row>
    <row r="23" spans="1:6" ht="15" customHeight="1" x14ac:dyDescent="0.2">
      <c r="A23" s="187" t="s">
        <v>51</v>
      </c>
      <c r="B23" s="188">
        <v>10</v>
      </c>
      <c r="C23" s="189">
        <v>29</v>
      </c>
      <c r="D23" s="187" t="s">
        <v>9</v>
      </c>
      <c r="E23" s="188">
        <v>1</v>
      </c>
      <c r="F23" s="189">
        <v>0</v>
      </c>
    </row>
    <row r="24" spans="1:6" ht="15" customHeight="1" x14ac:dyDescent="0.2">
      <c r="A24" s="190" t="s">
        <v>52</v>
      </c>
      <c r="B24" s="191">
        <v>24</v>
      </c>
      <c r="C24" s="192">
        <v>127</v>
      </c>
      <c r="D24" s="190" t="s">
        <v>52</v>
      </c>
      <c r="E24" s="191">
        <v>2</v>
      </c>
      <c r="F24" s="192">
        <v>8</v>
      </c>
    </row>
    <row r="25" spans="1:6" ht="15" customHeight="1" x14ac:dyDescent="0.2">
      <c r="A25" s="193" t="s">
        <v>10</v>
      </c>
      <c r="B25" s="194">
        <v>0</v>
      </c>
      <c r="C25" s="195">
        <v>4</v>
      </c>
      <c r="D25" s="193" t="s">
        <v>54</v>
      </c>
      <c r="E25" s="194">
        <v>0</v>
      </c>
      <c r="F25" s="195">
        <v>0</v>
      </c>
    </row>
    <row r="26" spans="1:6" ht="15" customHeight="1" x14ac:dyDescent="0.2">
      <c r="A26" s="193" t="s">
        <v>88</v>
      </c>
      <c r="B26" s="194">
        <f>SUM(B23:B25)</f>
        <v>34</v>
      </c>
      <c r="C26" s="195">
        <f>SUM(C23:C25)</f>
        <v>160</v>
      </c>
      <c r="D26" s="193" t="s">
        <v>88</v>
      </c>
      <c r="E26" s="212">
        <f>SUM(E23:E25)</f>
        <v>3</v>
      </c>
      <c r="F26" s="195">
        <f>SUM(F23:F25)</f>
        <v>8</v>
      </c>
    </row>
    <row r="27" spans="1:6" ht="15" customHeight="1" x14ac:dyDescent="0.2">
      <c r="A27" s="184" t="s">
        <v>16</v>
      </c>
      <c r="B27" s="185" t="s">
        <v>42</v>
      </c>
      <c r="C27" s="186" t="s">
        <v>42</v>
      </c>
      <c r="D27" s="184" t="s">
        <v>90</v>
      </c>
      <c r="E27" s="185" t="s">
        <v>42</v>
      </c>
      <c r="F27" s="186" t="s">
        <v>42</v>
      </c>
    </row>
    <row r="28" spans="1:6" ht="15" customHeight="1" x14ac:dyDescent="0.2">
      <c r="A28" s="187" t="s">
        <v>51</v>
      </c>
      <c r="B28" s="188">
        <v>1</v>
      </c>
      <c r="C28" s="189">
        <v>7</v>
      </c>
      <c r="D28" s="187" t="s">
        <v>9</v>
      </c>
      <c r="E28" s="188">
        <v>0</v>
      </c>
      <c r="F28" s="189">
        <v>6</v>
      </c>
    </row>
    <row r="29" spans="1:6" ht="15" customHeight="1" x14ac:dyDescent="0.2">
      <c r="A29" s="190" t="s">
        <v>52</v>
      </c>
      <c r="B29" s="191">
        <v>3</v>
      </c>
      <c r="C29" s="192">
        <v>48</v>
      </c>
      <c r="D29" s="190" t="s">
        <v>52</v>
      </c>
      <c r="E29" s="191">
        <v>2</v>
      </c>
      <c r="F29" s="192">
        <v>24</v>
      </c>
    </row>
    <row r="30" spans="1:6" ht="15" customHeight="1" x14ac:dyDescent="0.2">
      <c r="A30" s="193" t="s">
        <v>10</v>
      </c>
      <c r="B30" s="194">
        <v>2</v>
      </c>
      <c r="C30" s="195">
        <v>2</v>
      </c>
      <c r="D30" s="193" t="s">
        <v>54</v>
      </c>
      <c r="E30" s="194">
        <v>0</v>
      </c>
      <c r="F30" s="195">
        <v>0</v>
      </c>
    </row>
    <row r="31" spans="1:6" ht="15" customHeight="1" x14ac:dyDescent="0.2">
      <c r="A31" s="193" t="s">
        <v>88</v>
      </c>
      <c r="B31" s="194">
        <f>SUM(B28:B30)</f>
        <v>6</v>
      </c>
      <c r="C31" s="195">
        <f>SUM(C28:C30)</f>
        <v>57</v>
      </c>
      <c r="D31" s="193" t="s">
        <v>88</v>
      </c>
      <c r="E31" s="212">
        <f>SUM(E28:E30)</f>
        <v>2</v>
      </c>
      <c r="F31" s="195">
        <f>SUM(F28:F30)</f>
        <v>30</v>
      </c>
    </row>
    <row r="32" spans="1:6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D31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6" s="1" customFormat="1" ht="15" customHeight="1" x14ac:dyDescent="0.25">
      <c r="A1" s="5" t="s">
        <v>0</v>
      </c>
      <c r="B1" s="5"/>
      <c r="C1" s="5"/>
      <c r="D1" s="5"/>
      <c r="E1"/>
      <c r="F1"/>
    </row>
    <row r="2" spans="1:6" ht="15" customHeight="1" x14ac:dyDescent="0.2">
      <c r="A2" s="4" t="s">
        <v>1</v>
      </c>
      <c r="B2" s="4"/>
      <c r="C2" s="4"/>
      <c r="D2" s="4"/>
    </row>
    <row r="3" spans="1:6" ht="15" customHeight="1" x14ac:dyDescent="0.2">
      <c r="A3" s="29" t="s">
        <v>55</v>
      </c>
      <c r="B3" s="4"/>
      <c r="C3" s="4"/>
      <c r="D3" s="4"/>
    </row>
    <row r="4" spans="1:6" ht="15" customHeight="1" x14ac:dyDescent="0.2">
      <c r="A4" s="16"/>
      <c r="B4" s="9" t="s">
        <v>25</v>
      </c>
      <c r="C4" s="6"/>
      <c r="D4" s="6"/>
    </row>
    <row r="5" spans="1:6" s="2" customFormat="1" ht="15" customHeight="1" x14ac:dyDescent="0.2">
      <c r="A5" s="179" t="s">
        <v>81</v>
      </c>
      <c r="B5" s="180" t="s">
        <v>26</v>
      </c>
      <c r="C5" s="182"/>
      <c r="D5" s="217" t="s">
        <v>26</v>
      </c>
      <c r="E5"/>
      <c r="F5"/>
    </row>
    <row r="6" spans="1:6" ht="15" customHeight="1" x14ac:dyDescent="0.2">
      <c r="A6" s="182" t="s">
        <v>101</v>
      </c>
      <c r="B6" s="183" t="s">
        <v>6</v>
      </c>
      <c r="C6" s="179" t="s">
        <v>97</v>
      </c>
      <c r="D6" s="217" t="s">
        <v>6</v>
      </c>
    </row>
    <row r="7" spans="1:6" ht="15" customHeight="1" x14ac:dyDescent="0.2">
      <c r="A7" s="184" t="s">
        <v>91</v>
      </c>
      <c r="B7" s="185" t="s">
        <v>42</v>
      </c>
      <c r="C7" s="184" t="s">
        <v>84</v>
      </c>
      <c r="D7" s="184" t="s">
        <v>42</v>
      </c>
    </row>
    <row r="8" spans="1:6" ht="15" customHeight="1" x14ac:dyDescent="0.2">
      <c r="A8" s="187" t="s">
        <v>9</v>
      </c>
      <c r="B8" s="188">
        <v>5</v>
      </c>
      <c r="C8" s="187" t="s">
        <v>51</v>
      </c>
      <c r="D8" s="187">
        <v>6</v>
      </c>
    </row>
    <row r="9" spans="1:6" ht="15" customHeight="1" x14ac:dyDescent="0.2">
      <c r="A9" s="190" t="s">
        <v>50</v>
      </c>
      <c r="B9" s="191">
        <v>19</v>
      </c>
      <c r="C9" s="190" t="s">
        <v>52</v>
      </c>
      <c r="D9" s="190">
        <v>31</v>
      </c>
    </row>
    <row r="10" spans="1:6" ht="15" customHeight="1" x14ac:dyDescent="0.2">
      <c r="A10" s="193" t="s">
        <v>10</v>
      </c>
      <c r="B10" s="194">
        <v>1</v>
      </c>
      <c r="C10" s="193" t="s">
        <v>10</v>
      </c>
      <c r="D10" s="193">
        <v>3</v>
      </c>
    </row>
    <row r="11" spans="1:6" ht="15" customHeight="1" x14ac:dyDescent="0.2">
      <c r="A11" s="193" t="s">
        <v>88</v>
      </c>
      <c r="B11" s="194">
        <f>SUM(B8:B10)</f>
        <v>25</v>
      </c>
      <c r="C11" s="193" t="s">
        <v>88</v>
      </c>
      <c r="D11" s="193">
        <f>SUM(D8:D10)</f>
        <v>40</v>
      </c>
    </row>
    <row r="12" spans="1:6" ht="15" customHeight="1" x14ac:dyDescent="0.2">
      <c r="A12" s="184" t="s">
        <v>92</v>
      </c>
      <c r="B12" s="185" t="s">
        <v>42</v>
      </c>
      <c r="C12" s="184" t="s">
        <v>85</v>
      </c>
      <c r="D12" s="184" t="s">
        <v>42</v>
      </c>
    </row>
    <row r="13" spans="1:6" ht="15" customHeight="1" x14ac:dyDescent="0.2">
      <c r="A13" s="187" t="s">
        <v>51</v>
      </c>
      <c r="B13" s="188">
        <v>9</v>
      </c>
      <c r="C13" s="187" t="s">
        <v>9</v>
      </c>
      <c r="D13" s="187">
        <v>15</v>
      </c>
    </row>
    <row r="14" spans="1:6" ht="15" customHeight="1" x14ac:dyDescent="0.2">
      <c r="A14" s="190" t="s">
        <v>52</v>
      </c>
      <c r="B14" s="191">
        <v>86</v>
      </c>
      <c r="C14" s="190" t="s">
        <v>52</v>
      </c>
      <c r="D14" s="190">
        <v>40</v>
      </c>
    </row>
    <row r="15" spans="1:6" ht="15" customHeight="1" x14ac:dyDescent="0.2">
      <c r="A15" s="193" t="s">
        <v>10</v>
      </c>
      <c r="B15" s="194">
        <v>6</v>
      </c>
      <c r="C15" s="193" t="s">
        <v>10</v>
      </c>
      <c r="D15" s="193">
        <v>0</v>
      </c>
    </row>
    <row r="16" spans="1:6" ht="15" customHeight="1" x14ac:dyDescent="0.2">
      <c r="A16" s="193" t="s">
        <v>88</v>
      </c>
      <c r="B16" s="194">
        <f>SUM(B13:B15)</f>
        <v>101</v>
      </c>
      <c r="C16" s="193" t="s">
        <v>88</v>
      </c>
      <c r="D16" s="193">
        <f>SUM(D13:D15)</f>
        <v>55</v>
      </c>
    </row>
    <row r="17" spans="1:4" ht="15" customHeight="1" x14ac:dyDescent="0.2">
      <c r="A17" s="184" t="s">
        <v>14</v>
      </c>
      <c r="B17" s="185" t="s">
        <v>42</v>
      </c>
      <c r="C17" s="184" t="s">
        <v>86</v>
      </c>
      <c r="D17" s="184" t="s">
        <v>42</v>
      </c>
    </row>
    <row r="18" spans="1:4" ht="15" customHeight="1" x14ac:dyDescent="0.2">
      <c r="A18" s="187" t="s">
        <v>51</v>
      </c>
      <c r="B18" s="188">
        <v>42</v>
      </c>
      <c r="C18" s="187" t="s">
        <v>51</v>
      </c>
      <c r="D18" s="187">
        <v>7</v>
      </c>
    </row>
    <row r="19" spans="1:4" ht="15" customHeight="1" x14ac:dyDescent="0.2">
      <c r="A19" s="190" t="s">
        <v>52</v>
      </c>
      <c r="B19" s="191">
        <v>105</v>
      </c>
      <c r="C19" s="190" t="s">
        <v>52</v>
      </c>
      <c r="D19" s="190">
        <v>12</v>
      </c>
    </row>
    <row r="20" spans="1:4" ht="15" customHeight="1" x14ac:dyDescent="0.2">
      <c r="A20" s="193" t="s">
        <v>10</v>
      </c>
      <c r="B20" s="194">
        <v>9</v>
      </c>
      <c r="C20" s="193" t="s">
        <v>54</v>
      </c>
      <c r="D20" s="193">
        <v>0</v>
      </c>
    </row>
    <row r="21" spans="1:4" ht="15" customHeight="1" x14ac:dyDescent="0.2">
      <c r="A21" s="193" t="s">
        <v>88</v>
      </c>
      <c r="B21" s="194">
        <f>SUM(B18:B20)</f>
        <v>156</v>
      </c>
      <c r="C21" s="193" t="s">
        <v>88</v>
      </c>
      <c r="D21" s="193">
        <f>SUM(D18:D20)</f>
        <v>19</v>
      </c>
    </row>
    <row r="22" spans="1:4" ht="15" customHeight="1" x14ac:dyDescent="0.2">
      <c r="A22" s="184" t="s">
        <v>15</v>
      </c>
      <c r="B22" s="185" t="s">
        <v>42</v>
      </c>
      <c r="C22" s="184" t="s">
        <v>53</v>
      </c>
      <c r="D22" s="184" t="s">
        <v>42</v>
      </c>
    </row>
    <row r="23" spans="1:4" ht="15" customHeight="1" x14ac:dyDescent="0.2">
      <c r="A23" s="187" t="s">
        <v>51</v>
      </c>
      <c r="B23" s="188">
        <v>40</v>
      </c>
      <c r="C23" s="187" t="s">
        <v>9</v>
      </c>
      <c r="D23" s="187">
        <v>1</v>
      </c>
    </row>
    <row r="24" spans="1:4" ht="15" customHeight="1" x14ac:dyDescent="0.2">
      <c r="A24" s="190" t="s">
        <v>52</v>
      </c>
      <c r="B24" s="191">
        <v>154</v>
      </c>
      <c r="C24" s="190" t="s">
        <v>52</v>
      </c>
      <c r="D24" s="190">
        <v>9</v>
      </c>
    </row>
    <row r="25" spans="1:4" ht="15" customHeight="1" x14ac:dyDescent="0.2">
      <c r="A25" s="193" t="s">
        <v>10</v>
      </c>
      <c r="B25" s="194">
        <v>4</v>
      </c>
      <c r="C25" s="193" t="s">
        <v>54</v>
      </c>
      <c r="D25" s="193">
        <v>0</v>
      </c>
    </row>
    <row r="26" spans="1:4" ht="15" customHeight="1" x14ac:dyDescent="0.2">
      <c r="A26" s="193" t="s">
        <v>88</v>
      </c>
      <c r="B26" s="194">
        <f>SUM(B23:B25)</f>
        <v>198</v>
      </c>
      <c r="C26" s="193" t="s">
        <v>88</v>
      </c>
      <c r="D26" s="193">
        <f>SUM(D23:D25)</f>
        <v>10</v>
      </c>
    </row>
    <row r="27" spans="1:4" ht="15" customHeight="1" x14ac:dyDescent="0.2">
      <c r="A27" s="184" t="s">
        <v>16</v>
      </c>
      <c r="B27" s="185" t="s">
        <v>42</v>
      </c>
      <c r="C27" s="184" t="s">
        <v>90</v>
      </c>
      <c r="D27" s="184" t="s">
        <v>42</v>
      </c>
    </row>
    <row r="28" spans="1:4" ht="15" customHeight="1" x14ac:dyDescent="0.2">
      <c r="A28" s="187" t="s">
        <v>51</v>
      </c>
      <c r="B28" s="188">
        <v>10</v>
      </c>
      <c r="C28" s="187" t="s">
        <v>9</v>
      </c>
      <c r="D28" s="187">
        <v>6</v>
      </c>
    </row>
    <row r="29" spans="1:4" ht="15" customHeight="1" x14ac:dyDescent="0.2">
      <c r="A29" s="190" t="s">
        <v>52</v>
      </c>
      <c r="B29" s="191">
        <v>47</v>
      </c>
      <c r="C29" s="190" t="s">
        <v>52</v>
      </c>
      <c r="D29" s="190">
        <v>25</v>
      </c>
    </row>
    <row r="30" spans="1:4" ht="15" customHeight="1" x14ac:dyDescent="0.2">
      <c r="A30" s="193" t="s">
        <v>10</v>
      </c>
      <c r="B30" s="194">
        <v>4</v>
      </c>
      <c r="C30" s="193" t="s">
        <v>54</v>
      </c>
      <c r="D30" s="193">
        <v>0</v>
      </c>
    </row>
    <row r="31" spans="1:4" ht="15" customHeight="1" x14ac:dyDescent="0.2">
      <c r="A31" s="193" t="s">
        <v>88</v>
      </c>
      <c r="B31" s="194">
        <f>SUM(B28:B30)</f>
        <v>61</v>
      </c>
      <c r="C31" s="193" t="s">
        <v>88</v>
      </c>
      <c r="D31" s="193">
        <f>SUM(D28:D30)</f>
        <v>31</v>
      </c>
    </row>
    <row r="32" spans="1:4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D31"/>
    </sheetView>
  </sheetViews>
  <sheetFormatPr defaultRowHeight="12.75" x14ac:dyDescent="0.2"/>
  <cols>
    <col min="1" max="1" width="20.42578125" customWidth="1"/>
    <col min="2" max="4" width="18.140625" customWidth="1"/>
    <col min="5" max="5" width="18.28515625" customWidth="1"/>
  </cols>
  <sheetData>
    <row r="1" spans="1:5" s="1" customFormat="1" ht="15" customHeight="1" x14ac:dyDescent="0.25">
      <c r="A1" s="5" t="s">
        <v>0</v>
      </c>
      <c r="B1" s="5"/>
      <c r="C1" s="5"/>
      <c r="D1" s="5"/>
      <c r="E1"/>
    </row>
    <row r="2" spans="1:5" ht="15" customHeight="1" x14ac:dyDescent="0.2">
      <c r="A2" s="4" t="s">
        <v>1</v>
      </c>
      <c r="B2" s="4"/>
      <c r="C2" s="4"/>
      <c r="D2" s="4"/>
    </row>
    <row r="3" spans="1:5" ht="15" customHeight="1" x14ac:dyDescent="0.2">
      <c r="A3" s="29" t="s">
        <v>55</v>
      </c>
      <c r="B3" s="4"/>
      <c r="C3" s="4"/>
      <c r="D3" s="4"/>
    </row>
    <row r="4" spans="1:5" s="2" customFormat="1" ht="15" customHeight="1" x14ac:dyDescent="0.2">
      <c r="A4" s="16"/>
      <c r="B4" s="9" t="s">
        <v>28</v>
      </c>
      <c r="C4" s="6"/>
      <c r="D4" s="6"/>
      <c r="E4"/>
    </row>
    <row r="5" spans="1:5" ht="15" customHeight="1" x14ac:dyDescent="0.2">
      <c r="A5" s="179" t="s">
        <v>81</v>
      </c>
      <c r="B5" s="180" t="s">
        <v>29</v>
      </c>
      <c r="C5" s="182"/>
      <c r="D5" s="217" t="s">
        <v>29</v>
      </c>
    </row>
    <row r="6" spans="1:5" ht="15" customHeight="1" x14ac:dyDescent="0.2">
      <c r="A6" s="182" t="s">
        <v>101</v>
      </c>
      <c r="B6" s="183" t="s">
        <v>6</v>
      </c>
      <c r="C6" s="179" t="s">
        <v>97</v>
      </c>
      <c r="D6" s="217" t="s">
        <v>6</v>
      </c>
    </row>
    <row r="7" spans="1:5" ht="15" customHeight="1" x14ac:dyDescent="0.2">
      <c r="A7" s="184" t="s">
        <v>91</v>
      </c>
      <c r="B7" s="185" t="s">
        <v>42</v>
      </c>
      <c r="C7" s="184" t="s">
        <v>84</v>
      </c>
      <c r="D7" s="184" t="s">
        <v>42</v>
      </c>
    </row>
    <row r="8" spans="1:5" s="2" customFormat="1" ht="15" customHeight="1" x14ac:dyDescent="0.2">
      <c r="A8" s="187" t="s">
        <v>9</v>
      </c>
      <c r="B8" s="188">
        <v>5</v>
      </c>
      <c r="C8" s="187" t="s">
        <v>51</v>
      </c>
      <c r="D8" s="187">
        <v>5</v>
      </c>
      <c r="E8"/>
    </row>
    <row r="9" spans="1:5" ht="15" customHeight="1" x14ac:dyDescent="0.2">
      <c r="A9" s="190" t="s">
        <v>50</v>
      </c>
      <c r="B9" s="191">
        <v>18</v>
      </c>
      <c r="C9" s="190" t="s">
        <v>52</v>
      </c>
      <c r="D9" s="190">
        <v>29</v>
      </c>
    </row>
    <row r="10" spans="1:5" ht="15" customHeight="1" x14ac:dyDescent="0.2">
      <c r="A10" s="193" t="s">
        <v>10</v>
      </c>
      <c r="B10" s="194">
        <v>1</v>
      </c>
      <c r="C10" s="193" t="s">
        <v>10</v>
      </c>
      <c r="D10" s="193">
        <v>3</v>
      </c>
    </row>
    <row r="11" spans="1:5" ht="15" customHeight="1" x14ac:dyDescent="0.2">
      <c r="A11" s="193" t="s">
        <v>88</v>
      </c>
      <c r="B11" s="194">
        <f>SUM(B8:B10)</f>
        <v>24</v>
      </c>
      <c r="C11" s="193" t="s">
        <v>88</v>
      </c>
      <c r="D11" s="193">
        <f>SUM(D8:D10)</f>
        <v>37</v>
      </c>
    </row>
    <row r="12" spans="1:5" ht="15" customHeight="1" x14ac:dyDescent="0.2">
      <c r="A12" s="184" t="s">
        <v>92</v>
      </c>
      <c r="B12" s="185" t="s">
        <v>42</v>
      </c>
      <c r="C12" s="184" t="s">
        <v>85</v>
      </c>
      <c r="D12" s="184" t="s">
        <v>42</v>
      </c>
    </row>
    <row r="13" spans="1:5" ht="15" customHeight="1" x14ac:dyDescent="0.2">
      <c r="A13" s="187" t="s">
        <v>51</v>
      </c>
      <c r="B13" s="188">
        <v>9</v>
      </c>
      <c r="C13" s="187" t="s">
        <v>9</v>
      </c>
      <c r="D13" s="187">
        <v>15</v>
      </c>
    </row>
    <row r="14" spans="1:5" ht="15" customHeight="1" x14ac:dyDescent="0.2">
      <c r="A14" s="190" t="s">
        <v>52</v>
      </c>
      <c r="B14" s="191">
        <v>76</v>
      </c>
      <c r="C14" s="190" t="s">
        <v>52</v>
      </c>
      <c r="D14" s="190">
        <v>38</v>
      </c>
    </row>
    <row r="15" spans="1:5" ht="15" customHeight="1" x14ac:dyDescent="0.2">
      <c r="A15" s="193" t="s">
        <v>10</v>
      </c>
      <c r="B15" s="194">
        <v>6</v>
      </c>
      <c r="C15" s="193" t="s">
        <v>10</v>
      </c>
      <c r="D15" s="193">
        <v>0</v>
      </c>
    </row>
    <row r="16" spans="1:5" ht="15" customHeight="1" x14ac:dyDescent="0.2">
      <c r="A16" s="193" t="s">
        <v>88</v>
      </c>
      <c r="B16" s="194">
        <f>SUM(B13:B15)</f>
        <v>91</v>
      </c>
      <c r="C16" s="193" t="s">
        <v>88</v>
      </c>
      <c r="D16" s="193">
        <f>SUM(D13:D15)</f>
        <v>53</v>
      </c>
    </row>
    <row r="17" spans="1:4" ht="15" customHeight="1" x14ac:dyDescent="0.2">
      <c r="A17" s="184" t="s">
        <v>14</v>
      </c>
      <c r="B17" s="185" t="s">
        <v>42</v>
      </c>
      <c r="C17" s="184" t="s">
        <v>86</v>
      </c>
      <c r="D17" s="184" t="s">
        <v>42</v>
      </c>
    </row>
    <row r="18" spans="1:4" ht="15" customHeight="1" x14ac:dyDescent="0.2">
      <c r="A18" s="187" t="s">
        <v>51</v>
      </c>
      <c r="B18" s="188">
        <v>42</v>
      </c>
      <c r="C18" s="187" t="s">
        <v>51</v>
      </c>
      <c r="D18" s="187">
        <v>6</v>
      </c>
    </row>
    <row r="19" spans="1:4" ht="15" customHeight="1" x14ac:dyDescent="0.2">
      <c r="A19" s="190" t="s">
        <v>52</v>
      </c>
      <c r="B19" s="191">
        <v>90</v>
      </c>
      <c r="C19" s="190" t="s">
        <v>52</v>
      </c>
      <c r="D19" s="190">
        <v>13</v>
      </c>
    </row>
    <row r="20" spans="1:4" ht="15" customHeight="1" x14ac:dyDescent="0.2">
      <c r="A20" s="193" t="s">
        <v>10</v>
      </c>
      <c r="B20" s="194">
        <v>9</v>
      </c>
      <c r="C20" s="193" t="s">
        <v>54</v>
      </c>
      <c r="D20" s="193">
        <v>0</v>
      </c>
    </row>
    <row r="21" spans="1:4" ht="15" customHeight="1" x14ac:dyDescent="0.2">
      <c r="A21" s="193" t="s">
        <v>88</v>
      </c>
      <c r="B21" s="194">
        <f>SUM(B18:B20)</f>
        <v>141</v>
      </c>
      <c r="C21" s="193" t="s">
        <v>88</v>
      </c>
      <c r="D21" s="193">
        <f>SUM(D18:D20)</f>
        <v>19</v>
      </c>
    </row>
    <row r="22" spans="1:4" ht="15" customHeight="1" x14ac:dyDescent="0.2">
      <c r="A22" s="184" t="s">
        <v>15</v>
      </c>
      <c r="B22" s="185" t="s">
        <v>42</v>
      </c>
      <c r="C22" s="184" t="s">
        <v>53</v>
      </c>
      <c r="D22" s="184" t="s">
        <v>42</v>
      </c>
    </row>
    <row r="23" spans="1:4" ht="15" customHeight="1" x14ac:dyDescent="0.2">
      <c r="A23" s="187" t="s">
        <v>51</v>
      </c>
      <c r="B23" s="188">
        <v>33</v>
      </c>
      <c r="C23" s="187" t="s">
        <v>9</v>
      </c>
      <c r="D23" s="187">
        <v>2</v>
      </c>
    </row>
    <row r="24" spans="1:4" ht="15" customHeight="1" x14ac:dyDescent="0.2">
      <c r="A24" s="190" t="s">
        <v>52</v>
      </c>
      <c r="B24" s="191">
        <v>141</v>
      </c>
      <c r="C24" s="190" t="s">
        <v>52</v>
      </c>
      <c r="D24" s="190">
        <v>10</v>
      </c>
    </row>
    <row r="25" spans="1:4" ht="15" customHeight="1" x14ac:dyDescent="0.2">
      <c r="A25" s="193" t="s">
        <v>10</v>
      </c>
      <c r="B25" s="194">
        <v>3</v>
      </c>
      <c r="C25" s="193" t="s">
        <v>54</v>
      </c>
      <c r="D25" s="193">
        <v>0</v>
      </c>
    </row>
    <row r="26" spans="1:4" ht="15" customHeight="1" x14ac:dyDescent="0.2">
      <c r="A26" s="193" t="s">
        <v>88</v>
      </c>
      <c r="B26" s="194">
        <f>SUM(B23:B25)</f>
        <v>177</v>
      </c>
      <c r="C26" s="193" t="s">
        <v>88</v>
      </c>
      <c r="D26" s="193">
        <f>SUM(D23:D25)</f>
        <v>12</v>
      </c>
    </row>
    <row r="27" spans="1:4" ht="15" customHeight="1" x14ac:dyDescent="0.2">
      <c r="A27" s="184" t="s">
        <v>16</v>
      </c>
      <c r="B27" s="185" t="s">
        <v>42</v>
      </c>
      <c r="C27" s="184" t="s">
        <v>90</v>
      </c>
      <c r="D27" s="184" t="s">
        <v>42</v>
      </c>
    </row>
    <row r="28" spans="1:4" ht="15" customHeight="1" x14ac:dyDescent="0.2">
      <c r="A28" s="187" t="s">
        <v>51</v>
      </c>
      <c r="B28" s="188">
        <v>8</v>
      </c>
      <c r="C28" s="187" t="s">
        <v>9</v>
      </c>
      <c r="D28" s="187">
        <v>6</v>
      </c>
    </row>
    <row r="29" spans="1:4" ht="15" customHeight="1" x14ac:dyDescent="0.2">
      <c r="A29" s="190" t="s">
        <v>52</v>
      </c>
      <c r="B29" s="191">
        <v>46</v>
      </c>
      <c r="C29" s="190" t="s">
        <v>52</v>
      </c>
      <c r="D29" s="190">
        <v>22</v>
      </c>
    </row>
    <row r="30" spans="1:4" ht="15" customHeight="1" x14ac:dyDescent="0.2">
      <c r="A30" s="193" t="s">
        <v>10</v>
      </c>
      <c r="B30" s="194">
        <v>3</v>
      </c>
      <c r="C30" s="193" t="s">
        <v>54</v>
      </c>
      <c r="D30" s="193">
        <v>0</v>
      </c>
    </row>
    <row r="31" spans="1:4" ht="15" customHeight="1" x14ac:dyDescent="0.2">
      <c r="A31" s="193" t="s">
        <v>88</v>
      </c>
      <c r="B31" s="194">
        <f>SUM(B28:B30)</f>
        <v>57</v>
      </c>
      <c r="C31" s="193" t="s">
        <v>88</v>
      </c>
      <c r="D31" s="193">
        <f>SUM(D28:D30)</f>
        <v>28</v>
      </c>
    </row>
    <row r="32" spans="1:4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</sheetData>
  <phoneticPr fontId="2" type="noConversion"/>
  <pageMargins left="0.75" right="0.25" top="0.5" bottom="0.25" header="0.5" footer="0.25"/>
  <pageSetup paperSize="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US SENATOR</vt:lpstr>
      <vt:lpstr>US REP</vt:lpstr>
      <vt:lpstr>GOVERNOR</vt:lpstr>
      <vt:lpstr>SEC STATE</vt:lpstr>
      <vt:lpstr>ATTY GENERAL</vt:lpstr>
      <vt:lpstr>STATE TREAS</vt:lpstr>
      <vt:lpstr>COMM INS</vt:lpstr>
      <vt:lpstr>STATE REP</vt:lpstr>
      <vt:lpstr>BD OF EDUC</vt:lpstr>
      <vt:lpstr>DISTRICT JUDGE</vt:lpstr>
      <vt:lpstr>CO COMM</vt:lpstr>
      <vt:lpstr>ALAMOTA TWP CLERK</vt:lpstr>
      <vt:lpstr>CHEY TWP CLERK </vt:lpstr>
      <vt:lpstr>Dighton Township Clerk</vt:lpstr>
      <vt:lpstr>IMP DISTRICT</vt:lpstr>
      <vt:lpstr>WH RCK TWP CLERK</vt:lpstr>
      <vt:lpstr>WILSON</vt:lpstr>
      <vt:lpstr>SUP COURT (1)</vt:lpstr>
      <vt:lpstr>APPEALS CRT (1,4)</vt:lpstr>
      <vt:lpstr>APPEALS CRT (5,7)</vt:lpstr>
      <vt:lpstr>APPEALS CRT (10,11)</vt:lpstr>
      <vt:lpstr>APPEALS CRT (12,13)</vt:lpstr>
      <vt:lpstr>CONST. AMEND QUESTION</vt:lpstr>
      <vt:lpstr>'ALAMOTA TWP CLERK'!Print_Area</vt:lpstr>
      <vt:lpstr>'APPEALS CRT (1,4)'!Print_Area</vt:lpstr>
      <vt:lpstr>'APPEALS CRT (10,11)'!Print_Area</vt:lpstr>
      <vt:lpstr>'APPEALS CRT (12,13)'!Print_Area</vt:lpstr>
      <vt:lpstr>'APPEALS CRT (5,7)'!Print_Area</vt:lpstr>
      <vt:lpstr>'ATTY GENERAL'!Print_Area</vt:lpstr>
      <vt:lpstr>'BD OF EDUC'!Print_Area</vt:lpstr>
      <vt:lpstr>'CHEY TWP CLERK '!Print_Area</vt:lpstr>
      <vt:lpstr>'CO COMM'!Print_Area</vt:lpstr>
      <vt:lpstr>'COMM INS'!Print_Area</vt:lpstr>
      <vt:lpstr>'CONST. AMEND QUESTION'!Print_Area</vt:lpstr>
      <vt:lpstr>'Dighton Township Clerk'!Print_Area</vt:lpstr>
      <vt:lpstr>'DISTRICT JUDGE'!Print_Area</vt:lpstr>
      <vt:lpstr>GOVERNOR!Print_Area</vt:lpstr>
      <vt:lpstr>'SEC STATE'!Print_Area</vt:lpstr>
      <vt:lpstr>'STATE REP'!Print_Area</vt:lpstr>
      <vt:lpstr>'STATE TREAS'!Print_Area</vt:lpstr>
      <vt:lpstr>'SUP COURT (1)'!Print_Area</vt:lpstr>
      <vt:lpstr>'US REP'!Print_Area</vt:lpstr>
      <vt:lpstr>'WH RCK TWP CLERK'!Print_Area</vt:lpstr>
      <vt:lpstr>WILSON!Print_Area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County Clerk</dc:creator>
  <cp:lastModifiedBy>Crysta</cp:lastModifiedBy>
  <cp:lastPrinted>2014-11-18T17:17:16Z</cp:lastPrinted>
  <dcterms:created xsi:type="dcterms:W3CDTF">2010-11-05T14:38:57Z</dcterms:created>
  <dcterms:modified xsi:type="dcterms:W3CDTF">2014-11-18T17:18:39Z</dcterms:modified>
</cp:coreProperties>
</file>