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0" windowWidth="19416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Sheet1!$A$1:$AC$35</definedName>
  </definedNames>
  <calcPr calcId="145621"/>
</workbook>
</file>

<file path=xl/calcChain.xml><?xml version="1.0" encoding="utf-8"?>
<calcChain xmlns="http://schemas.openxmlformats.org/spreadsheetml/2006/main">
  <c r="AC29" i="1" l="1"/>
  <c r="AC7" i="1"/>
  <c r="AC5" i="1"/>
  <c r="AA29" i="1"/>
  <c r="AA31" i="1"/>
  <c r="AC31" i="1" s="1"/>
  <c r="AA28" i="1"/>
  <c r="AC28" i="1" s="1"/>
  <c r="AA26" i="1"/>
  <c r="AC26" i="1" s="1"/>
  <c r="AA25" i="1"/>
  <c r="AC25" i="1" s="1"/>
  <c r="AA23" i="1"/>
  <c r="AC23" i="1" s="1"/>
  <c r="AA22" i="1"/>
  <c r="AC22" i="1" s="1"/>
  <c r="AA20" i="1"/>
  <c r="AC20" i="1" s="1"/>
  <c r="AA19" i="1"/>
  <c r="AC19" i="1" s="1"/>
  <c r="AA17" i="1"/>
  <c r="AC17" i="1" s="1"/>
  <c r="AA16" i="1"/>
  <c r="AC16" i="1" s="1"/>
  <c r="AA14" i="1"/>
  <c r="AC14" i="1" s="1"/>
  <c r="AA13" i="1"/>
  <c r="AC13" i="1" s="1"/>
  <c r="AA12" i="1"/>
  <c r="AC12" i="1" s="1"/>
  <c r="AA10" i="1"/>
  <c r="AC10" i="1" s="1"/>
  <c r="AA9" i="1"/>
  <c r="AC9" i="1" s="1"/>
  <c r="AA7" i="1"/>
  <c r="AA6" i="1"/>
  <c r="AC6" i="1" s="1"/>
  <c r="AA5" i="1"/>
</calcChain>
</file>

<file path=xl/sharedStrings.xml><?xml version="1.0" encoding="utf-8"?>
<sst xmlns="http://schemas.openxmlformats.org/spreadsheetml/2006/main" count="72" uniqueCount="49">
  <si>
    <t>Office</t>
  </si>
  <si>
    <t>State Rep 122nd Dist - Rep</t>
  </si>
  <si>
    <t>Stan Rice</t>
  </si>
  <si>
    <t>Coolidge</t>
  </si>
  <si>
    <t>Kendall</t>
  </si>
  <si>
    <t>Lamont</t>
  </si>
  <si>
    <t>Liberty</t>
  </si>
  <si>
    <t>Medway</t>
  </si>
  <si>
    <t>Richland</t>
  </si>
  <si>
    <t>Syr 1</t>
  </si>
  <si>
    <t>Syr 2</t>
  </si>
  <si>
    <t>Syr 3</t>
  </si>
  <si>
    <t>Syr 4</t>
  </si>
  <si>
    <t>Syr 5</t>
  </si>
  <si>
    <t>TOTAL</t>
  </si>
  <si>
    <t>HAMILTON COUNTY GENERAL ELECTION ELECTION RESULTS</t>
  </si>
  <si>
    <t>718 Votes cast 56% turn out</t>
  </si>
  <si>
    <t>U.S. Senate</t>
  </si>
  <si>
    <t>US Rep 1st Dist</t>
  </si>
  <si>
    <t>Secretary of State</t>
  </si>
  <si>
    <t>Attorney General</t>
  </si>
  <si>
    <t>Gov/Lt. Gov</t>
  </si>
  <si>
    <t>State Treasurer</t>
  </si>
  <si>
    <t>State Bd of Ed 5th Dist</t>
  </si>
  <si>
    <t>Comm of Insurance</t>
  </si>
  <si>
    <t>Bear Ck</t>
  </si>
  <si>
    <t>Prov</t>
  </si>
  <si>
    <t>Greg Orman - Ind</t>
  </si>
  <si>
    <t>Pat Roberts - Rep</t>
  </si>
  <si>
    <t>Batson - Lib</t>
  </si>
  <si>
    <t>Tim Huelskamp - Rep</t>
  </si>
  <si>
    <t>James E. Sherow - Dem</t>
  </si>
  <si>
    <t>Davis/Docking - Dem</t>
  </si>
  <si>
    <t>Umbehr/Umbehr - Lib</t>
  </si>
  <si>
    <t>Brownback/Colyer - Rep</t>
  </si>
  <si>
    <t>Kris Kobach - Rep</t>
  </si>
  <si>
    <t>Jean Kurtis Schodorf - Dem</t>
  </si>
  <si>
    <t>A.J. Kotich - Dem</t>
  </si>
  <si>
    <t>Derek Schmidt - Rep</t>
  </si>
  <si>
    <t>Carmen Alldritt - Dem</t>
  </si>
  <si>
    <t>Ron Estes - Rep</t>
  </si>
  <si>
    <t>Dennis Anderson - Dem</t>
  </si>
  <si>
    <t>Ken Selzer - Rep</t>
  </si>
  <si>
    <t>J. Russell "Russ" Jennings-Rep</t>
  </si>
  <si>
    <t>Sally Cauble - Rep</t>
  </si>
  <si>
    <t>Total</t>
  </si>
  <si>
    <t>Prov's</t>
  </si>
  <si>
    <t>Write</t>
  </si>
  <si>
    <t>In 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</si>
</sst>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0" xfId="0" applyFont="1"/>
    <xf numFmtId="0" fontId="4" fillId="0" borderId="2" xfId="0" applyFont="1" applyBorder="1"/>
    <xf numFmtId="0" fontId="4" fillId="0" borderId="0" xfId="0" applyFont="1" applyBorder="1"/>
    <xf numFmtId="0" fontId="4" fillId="0" borderId="0" xfId="0" applyFont="1"/>
    <xf numFmtId="0" fontId="6" fillId="0" borderId="0" xfId="0" applyFont="1"/>
    <xf numFmtId="0" fontId="2" fillId="0" borderId="2" xfId="0" applyFont="1" applyBorder="1"/>
    <xf numFmtId="0" fontId="2" fillId="0" borderId="0" xfId="0" applyFont="1" applyBorder="1"/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16"/>
  <sheetViews>
    <sheetView tabSelected="1" zoomScaleNormal="100" workbookViewId="0">
      <pane xSplit="2" ySplit="3" topLeftCell="X22" activePane="bottomRight" state="frozen"/>
      <selection pane="topRight" activeCell="C1" sqref="C1"/>
      <selection pane="bottomLeft" activeCell="A3" sqref="A3"/>
      <selection pane="bottomRight" activeCell="A33" sqref="A33"/>
    </sheetView>
  </sheetViews>
  <sheetFormatPr defaultRowHeight="14.4" x14ac:dyDescent="0.3"/>
  <cols>
    <col min="1" max="1" width="39.88671875" customWidth="1"/>
    <col min="2" max="2" width="41.88671875" customWidth="1"/>
    <col min="3" max="29" width="7.77734375" customWidth="1"/>
    <col min="30" max="30" width="10.77734375" customWidth="1"/>
    <col min="31" max="33" width="20.77734375" customWidth="1"/>
  </cols>
  <sheetData>
    <row r="1" spans="1:32" ht="34.950000000000003" customHeight="1" x14ac:dyDescent="0.6">
      <c r="A1" s="7" t="s">
        <v>15</v>
      </c>
    </row>
    <row r="2" spans="1:32" ht="19.95" customHeight="1" x14ac:dyDescent="0.6">
      <c r="A2" s="7"/>
      <c r="C2" s="22"/>
      <c r="D2" s="22" t="s">
        <v>25</v>
      </c>
      <c r="E2" s="22"/>
      <c r="F2" s="22" t="s">
        <v>3</v>
      </c>
      <c r="G2" s="22"/>
      <c r="H2" s="22" t="s">
        <v>4</v>
      </c>
      <c r="I2" s="22"/>
      <c r="J2" s="22" t="s">
        <v>5</v>
      </c>
      <c r="K2" s="22"/>
      <c r="L2" s="22" t="s">
        <v>6</v>
      </c>
      <c r="M2" s="22"/>
      <c r="N2" s="22" t="s">
        <v>7</v>
      </c>
      <c r="O2" s="22"/>
      <c r="P2" s="22" t="s">
        <v>8</v>
      </c>
      <c r="Q2" s="23"/>
      <c r="R2" s="23" t="s">
        <v>9</v>
      </c>
      <c r="S2" s="23"/>
      <c r="T2" s="23" t="s">
        <v>10</v>
      </c>
      <c r="U2" s="23"/>
      <c r="V2" s="23" t="s">
        <v>11</v>
      </c>
      <c r="W2" s="23"/>
      <c r="X2" s="23" t="s">
        <v>12</v>
      </c>
      <c r="Y2" s="23"/>
      <c r="Z2" s="23" t="s">
        <v>13</v>
      </c>
      <c r="AA2" s="23" t="s">
        <v>45</v>
      </c>
      <c r="AB2" s="23" t="s">
        <v>47</v>
      </c>
      <c r="AC2" s="24"/>
    </row>
    <row r="3" spans="1:32" ht="19.95" customHeight="1" x14ac:dyDescent="0.45">
      <c r="A3" s="9" t="s">
        <v>16</v>
      </c>
      <c r="B3" s="2"/>
      <c r="C3" s="17" t="s">
        <v>25</v>
      </c>
      <c r="D3" s="17" t="s">
        <v>26</v>
      </c>
      <c r="E3" s="17" t="s">
        <v>3</v>
      </c>
      <c r="F3" s="17" t="s">
        <v>26</v>
      </c>
      <c r="G3" s="17" t="s">
        <v>4</v>
      </c>
      <c r="H3" s="17" t="s">
        <v>26</v>
      </c>
      <c r="I3" s="17" t="s">
        <v>5</v>
      </c>
      <c r="J3" s="17" t="s">
        <v>26</v>
      </c>
      <c r="K3" s="17" t="s">
        <v>6</v>
      </c>
      <c r="L3" s="17" t="s">
        <v>26</v>
      </c>
      <c r="M3" s="17" t="s">
        <v>7</v>
      </c>
      <c r="N3" s="17" t="s">
        <v>26</v>
      </c>
      <c r="O3" s="17" t="s">
        <v>8</v>
      </c>
      <c r="P3" s="17" t="s">
        <v>26</v>
      </c>
      <c r="Q3" s="25" t="s">
        <v>9</v>
      </c>
      <c r="R3" s="25" t="s">
        <v>26</v>
      </c>
      <c r="S3" s="25" t="s">
        <v>10</v>
      </c>
      <c r="T3" s="25" t="s">
        <v>26</v>
      </c>
      <c r="U3" s="25" t="s">
        <v>11</v>
      </c>
      <c r="V3" s="25" t="s">
        <v>26</v>
      </c>
      <c r="W3" s="25" t="s">
        <v>12</v>
      </c>
      <c r="X3" s="25" t="s">
        <v>26</v>
      </c>
      <c r="Y3" s="25" t="s">
        <v>13</v>
      </c>
      <c r="Z3" s="25" t="s">
        <v>26</v>
      </c>
      <c r="AA3" s="25" t="s">
        <v>46</v>
      </c>
      <c r="AB3" s="25" t="s">
        <v>48</v>
      </c>
      <c r="AC3" s="25" t="s">
        <v>14</v>
      </c>
      <c r="AE3" s="1"/>
      <c r="AF3" s="1"/>
    </row>
    <row r="4" spans="1:32" ht="19.95" customHeight="1" x14ac:dyDescent="0.45">
      <c r="A4" s="9" t="s">
        <v>0</v>
      </c>
      <c r="B4" s="9"/>
      <c r="C4" s="2"/>
      <c r="D4" s="2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2"/>
      <c r="AE4" s="1"/>
      <c r="AF4" s="1"/>
    </row>
    <row r="5" spans="1:32" ht="19.95" customHeight="1" x14ac:dyDescent="0.45">
      <c r="A5" s="9" t="s">
        <v>17</v>
      </c>
      <c r="B5" s="4" t="s">
        <v>27</v>
      </c>
      <c r="C5" s="4">
        <v>2</v>
      </c>
      <c r="D5" s="4"/>
      <c r="E5" s="4">
        <v>5</v>
      </c>
      <c r="F5" s="4"/>
      <c r="G5" s="4">
        <v>9</v>
      </c>
      <c r="H5" s="4"/>
      <c r="I5" s="4">
        <v>5</v>
      </c>
      <c r="J5" s="4"/>
      <c r="K5" s="4">
        <v>2</v>
      </c>
      <c r="L5" s="4"/>
      <c r="M5" s="4">
        <v>2</v>
      </c>
      <c r="N5" s="4">
        <v>1</v>
      </c>
      <c r="O5" s="4">
        <v>1</v>
      </c>
      <c r="P5" s="4"/>
      <c r="Q5" s="4">
        <v>41</v>
      </c>
      <c r="R5" s="4"/>
      <c r="S5" s="4">
        <v>13</v>
      </c>
      <c r="T5" s="4"/>
      <c r="U5" s="4">
        <v>24</v>
      </c>
      <c r="V5" s="4">
        <v>2</v>
      </c>
      <c r="W5" s="4">
        <v>12</v>
      </c>
      <c r="X5" s="4"/>
      <c r="Y5" s="4">
        <v>31</v>
      </c>
      <c r="Z5" s="4"/>
      <c r="AA5" s="4">
        <f>D5+F5+H5+J5+L5+N5+P5+R5+T5+V5+X5+Z5</f>
        <v>3</v>
      </c>
      <c r="AB5" s="4"/>
      <c r="AC5" s="4">
        <f>SUM(C5:AB5)-AA5</f>
        <v>150</v>
      </c>
      <c r="AD5" s="2"/>
      <c r="AE5" s="1"/>
      <c r="AF5" s="1"/>
    </row>
    <row r="6" spans="1:32" ht="19.95" customHeight="1" x14ac:dyDescent="0.45">
      <c r="A6" s="9"/>
      <c r="B6" s="4" t="s">
        <v>28</v>
      </c>
      <c r="C6" s="4">
        <v>12</v>
      </c>
      <c r="D6" s="4">
        <v>3</v>
      </c>
      <c r="E6" s="4">
        <v>20</v>
      </c>
      <c r="F6" s="4"/>
      <c r="G6" s="4">
        <v>19</v>
      </c>
      <c r="H6" s="4">
        <v>1</v>
      </c>
      <c r="I6" s="4">
        <v>37</v>
      </c>
      <c r="J6" s="4">
        <v>1</v>
      </c>
      <c r="K6" s="4">
        <v>15</v>
      </c>
      <c r="L6" s="4"/>
      <c r="M6" s="4">
        <v>22</v>
      </c>
      <c r="N6" s="4"/>
      <c r="O6" s="4">
        <v>9</v>
      </c>
      <c r="P6" s="4"/>
      <c r="Q6" s="4">
        <v>102</v>
      </c>
      <c r="R6" s="4">
        <v>4</v>
      </c>
      <c r="S6" s="4">
        <v>79</v>
      </c>
      <c r="T6" s="4">
        <v>3</v>
      </c>
      <c r="U6" s="4">
        <v>81</v>
      </c>
      <c r="V6" s="4">
        <v>3</v>
      </c>
      <c r="W6" s="4">
        <v>37</v>
      </c>
      <c r="X6" s="4"/>
      <c r="Y6" s="4">
        <v>96</v>
      </c>
      <c r="Z6" s="4">
        <v>2</v>
      </c>
      <c r="AA6" s="4">
        <f t="shared" ref="AA6:AA7" si="0">D6+F6+H6+J6+L6+N6+P6+R6+T6+V6+X6+Z6</f>
        <v>17</v>
      </c>
      <c r="AB6" s="4"/>
      <c r="AC6" s="4">
        <f t="shared" ref="AC6:AC7" si="1">SUM(C6:AB6)-AA6</f>
        <v>546</v>
      </c>
      <c r="AD6" s="2"/>
      <c r="AE6" s="1"/>
      <c r="AF6" s="1"/>
    </row>
    <row r="7" spans="1:32" ht="19.95" customHeight="1" x14ac:dyDescent="0.45">
      <c r="A7" s="9"/>
      <c r="B7" s="4" t="s">
        <v>29</v>
      </c>
      <c r="C7" s="4">
        <v>0</v>
      </c>
      <c r="D7" s="4"/>
      <c r="E7" s="4">
        <v>3</v>
      </c>
      <c r="F7" s="4"/>
      <c r="G7" s="4">
        <v>2</v>
      </c>
      <c r="H7" s="4"/>
      <c r="I7" s="4">
        <v>0</v>
      </c>
      <c r="J7" s="4"/>
      <c r="K7" s="4"/>
      <c r="L7" s="4"/>
      <c r="M7" s="4"/>
      <c r="N7" s="4"/>
      <c r="O7" s="4">
        <v>1</v>
      </c>
      <c r="P7" s="4"/>
      <c r="Q7" s="4">
        <v>8</v>
      </c>
      <c r="R7" s="4"/>
      <c r="S7" s="4">
        <v>2</v>
      </c>
      <c r="T7" s="4"/>
      <c r="U7" s="4">
        <v>0</v>
      </c>
      <c r="V7" s="4"/>
      <c r="W7" s="4">
        <v>4</v>
      </c>
      <c r="X7" s="4"/>
      <c r="Y7" s="4">
        <v>1</v>
      </c>
      <c r="Z7" s="4"/>
      <c r="AA7" s="4">
        <f t="shared" si="0"/>
        <v>0</v>
      </c>
      <c r="AB7" s="4"/>
      <c r="AC7" s="4">
        <f t="shared" si="1"/>
        <v>21</v>
      </c>
      <c r="AD7" s="2"/>
      <c r="AE7" s="1"/>
      <c r="AF7" s="1"/>
    </row>
    <row r="8" spans="1:32" ht="19.95" customHeight="1" x14ac:dyDescent="0.45">
      <c r="A8" s="9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2"/>
      <c r="AE8" s="1"/>
      <c r="AF8" s="1"/>
    </row>
    <row r="9" spans="1:32" ht="19.95" customHeight="1" x14ac:dyDescent="0.45">
      <c r="A9" s="9" t="s">
        <v>18</v>
      </c>
      <c r="B9" s="4" t="s">
        <v>30</v>
      </c>
      <c r="C9" s="4">
        <v>12</v>
      </c>
      <c r="D9" s="4">
        <v>2</v>
      </c>
      <c r="E9" s="4">
        <v>23</v>
      </c>
      <c r="F9" s="4"/>
      <c r="G9" s="4">
        <v>20</v>
      </c>
      <c r="H9" s="4">
        <v>1</v>
      </c>
      <c r="I9" s="4">
        <v>33</v>
      </c>
      <c r="J9" s="4">
        <v>1</v>
      </c>
      <c r="K9" s="4">
        <v>13</v>
      </c>
      <c r="L9" s="4"/>
      <c r="M9" s="4">
        <v>20</v>
      </c>
      <c r="N9" s="4"/>
      <c r="O9" s="4">
        <v>9</v>
      </c>
      <c r="P9" s="4"/>
      <c r="Q9" s="4">
        <v>112</v>
      </c>
      <c r="R9" s="4">
        <v>4</v>
      </c>
      <c r="S9" s="4">
        <v>75</v>
      </c>
      <c r="T9" s="4">
        <v>3</v>
      </c>
      <c r="U9" s="4">
        <v>76</v>
      </c>
      <c r="V9" s="4">
        <v>4</v>
      </c>
      <c r="W9" s="4">
        <v>40</v>
      </c>
      <c r="X9" s="4"/>
      <c r="Y9" s="4">
        <v>94</v>
      </c>
      <c r="Z9" s="4">
        <v>2</v>
      </c>
      <c r="AA9" s="4">
        <f t="shared" ref="AA9:AA10" si="2">D9+F9+H9+J9+L9+N9+P9+R9+T9+V9+X9+Z9</f>
        <v>17</v>
      </c>
      <c r="AB9" s="4"/>
      <c r="AC9" s="4">
        <f t="shared" ref="AC9:AC10" si="3">SUM(C9:AB9)-AA9</f>
        <v>544</v>
      </c>
      <c r="AD9" s="2"/>
      <c r="AE9" s="1"/>
      <c r="AF9" s="1"/>
    </row>
    <row r="10" spans="1:32" ht="19.95" customHeight="1" x14ac:dyDescent="0.45">
      <c r="A10" s="9"/>
      <c r="B10" s="4" t="s">
        <v>31</v>
      </c>
      <c r="C10" s="4">
        <v>1</v>
      </c>
      <c r="D10" s="4"/>
      <c r="E10" s="4">
        <v>6</v>
      </c>
      <c r="F10" s="4"/>
      <c r="G10" s="4">
        <v>8</v>
      </c>
      <c r="H10" s="4"/>
      <c r="I10" s="4">
        <v>9</v>
      </c>
      <c r="J10" s="4"/>
      <c r="K10" s="4">
        <v>1</v>
      </c>
      <c r="L10" s="4"/>
      <c r="M10" s="4">
        <v>4</v>
      </c>
      <c r="N10" s="4">
        <v>1</v>
      </c>
      <c r="O10" s="4">
        <v>2</v>
      </c>
      <c r="P10" s="4"/>
      <c r="Q10" s="4">
        <v>40</v>
      </c>
      <c r="R10" s="4"/>
      <c r="S10" s="4">
        <v>15</v>
      </c>
      <c r="T10" s="4"/>
      <c r="U10" s="4">
        <v>26</v>
      </c>
      <c r="V10" s="4">
        <v>1</v>
      </c>
      <c r="W10" s="4">
        <v>12</v>
      </c>
      <c r="X10" s="4"/>
      <c r="Y10" s="4">
        <v>32</v>
      </c>
      <c r="Z10" s="4"/>
      <c r="AA10" s="4">
        <f t="shared" si="2"/>
        <v>2</v>
      </c>
      <c r="AB10" s="4"/>
      <c r="AC10" s="4">
        <f t="shared" si="3"/>
        <v>158</v>
      </c>
      <c r="AD10" s="2"/>
      <c r="AE10" s="1"/>
      <c r="AF10" s="1"/>
    </row>
    <row r="11" spans="1:32" ht="19.95" customHeight="1" x14ac:dyDescent="0.45">
      <c r="A11" s="9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2"/>
      <c r="AE11" s="1"/>
      <c r="AF11" s="1"/>
    </row>
    <row r="12" spans="1:32" ht="19.95" customHeight="1" x14ac:dyDescent="0.45">
      <c r="A12" s="9" t="s">
        <v>21</v>
      </c>
      <c r="B12" s="4" t="s">
        <v>32</v>
      </c>
      <c r="C12" s="4">
        <v>3</v>
      </c>
      <c r="D12" s="4"/>
      <c r="E12" s="4">
        <v>6</v>
      </c>
      <c r="F12" s="4"/>
      <c r="G12" s="4">
        <v>8</v>
      </c>
      <c r="H12" s="4"/>
      <c r="I12" s="4">
        <v>6</v>
      </c>
      <c r="J12" s="4">
        <v>1</v>
      </c>
      <c r="K12" s="4">
        <v>3</v>
      </c>
      <c r="L12" s="4"/>
      <c r="M12" s="4">
        <v>3</v>
      </c>
      <c r="N12" s="4">
        <v>2</v>
      </c>
      <c r="O12" s="4">
        <v>1</v>
      </c>
      <c r="P12" s="4"/>
      <c r="Q12" s="4">
        <v>66</v>
      </c>
      <c r="R12" s="4">
        <v>1</v>
      </c>
      <c r="S12" s="4">
        <v>22</v>
      </c>
      <c r="T12" s="4"/>
      <c r="U12" s="4">
        <v>31</v>
      </c>
      <c r="V12" s="4">
        <v>2</v>
      </c>
      <c r="W12" s="4">
        <v>22</v>
      </c>
      <c r="X12" s="4"/>
      <c r="Y12" s="4">
        <v>49</v>
      </c>
      <c r="Z12" s="4"/>
      <c r="AA12" s="4">
        <f t="shared" ref="AA12:AA14" si="4">D12+F12+H12+J12+L12+N12+P12+R12+T12+V12+X12+Z12</f>
        <v>6</v>
      </c>
      <c r="AB12" s="4"/>
      <c r="AC12" s="4">
        <f t="shared" ref="AC12:AC14" si="5">SUM(C12:AB12)-AA12</f>
        <v>226</v>
      </c>
      <c r="AD12" s="2"/>
      <c r="AE12" s="1"/>
      <c r="AF12" s="1"/>
    </row>
    <row r="13" spans="1:32" ht="19.95" customHeight="1" x14ac:dyDescent="0.45">
      <c r="A13" s="9"/>
      <c r="B13" s="10" t="s">
        <v>33</v>
      </c>
      <c r="C13" s="4">
        <v>0</v>
      </c>
      <c r="D13" s="4"/>
      <c r="E13" s="4">
        <v>3</v>
      </c>
      <c r="F13" s="4"/>
      <c r="G13" s="4">
        <v>1</v>
      </c>
      <c r="H13" s="4"/>
      <c r="I13" s="4">
        <v>0</v>
      </c>
      <c r="J13" s="4"/>
      <c r="K13" s="4">
        <v>0</v>
      </c>
      <c r="L13" s="4"/>
      <c r="M13" s="4">
        <v>0</v>
      </c>
      <c r="N13" s="4"/>
      <c r="O13" s="4">
        <v>1</v>
      </c>
      <c r="P13" s="4"/>
      <c r="Q13" s="4">
        <v>9</v>
      </c>
      <c r="R13" s="4"/>
      <c r="S13" s="4">
        <v>4</v>
      </c>
      <c r="T13" s="4"/>
      <c r="U13" s="4">
        <v>3</v>
      </c>
      <c r="V13" s="4"/>
      <c r="W13" s="4">
        <v>0</v>
      </c>
      <c r="X13" s="4"/>
      <c r="Y13" s="4">
        <v>2</v>
      </c>
      <c r="Z13" s="4"/>
      <c r="AA13" s="4">
        <f t="shared" si="4"/>
        <v>0</v>
      </c>
      <c r="AB13" s="4"/>
      <c r="AC13" s="4">
        <f t="shared" si="5"/>
        <v>23</v>
      </c>
      <c r="AD13" s="2"/>
      <c r="AE13" s="1"/>
      <c r="AF13" s="1"/>
    </row>
    <row r="14" spans="1:32" ht="19.95" customHeight="1" x14ac:dyDescent="0.45">
      <c r="A14" s="9"/>
      <c r="B14" s="4" t="s">
        <v>34</v>
      </c>
      <c r="C14" s="4">
        <v>11</v>
      </c>
      <c r="D14" s="4">
        <v>3</v>
      </c>
      <c r="E14" s="4">
        <v>18</v>
      </c>
      <c r="F14" s="4"/>
      <c r="G14" s="4">
        <v>20</v>
      </c>
      <c r="H14" s="4">
        <v>1</v>
      </c>
      <c r="I14" s="4">
        <v>35</v>
      </c>
      <c r="J14" s="4"/>
      <c r="K14" s="4">
        <v>14</v>
      </c>
      <c r="L14" s="4"/>
      <c r="M14" s="4">
        <v>21</v>
      </c>
      <c r="N14" s="4"/>
      <c r="O14" s="4">
        <v>8</v>
      </c>
      <c r="P14" s="4"/>
      <c r="Q14" s="4">
        <v>79</v>
      </c>
      <c r="R14" s="4">
        <v>3</v>
      </c>
      <c r="S14" s="4">
        <v>65</v>
      </c>
      <c r="T14" s="4">
        <v>3</v>
      </c>
      <c r="U14" s="4">
        <v>72</v>
      </c>
      <c r="V14" s="4">
        <v>3</v>
      </c>
      <c r="W14" s="4">
        <v>32</v>
      </c>
      <c r="X14" s="4"/>
      <c r="Y14" s="4">
        <v>72</v>
      </c>
      <c r="Z14" s="4">
        <v>2</v>
      </c>
      <c r="AA14" s="4">
        <f t="shared" si="4"/>
        <v>15</v>
      </c>
      <c r="AB14" s="4"/>
      <c r="AC14" s="4">
        <f t="shared" si="5"/>
        <v>462</v>
      </c>
      <c r="AD14" s="2"/>
      <c r="AE14" s="1"/>
      <c r="AF14" s="1"/>
    </row>
    <row r="15" spans="1:32" ht="19.95" customHeight="1" x14ac:dyDescent="0.45">
      <c r="A15" s="9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"/>
      <c r="AE15" s="1"/>
      <c r="AF15" s="1"/>
    </row>
    <row r="16" spans="1:32" ht="19.95" customHeight="1" x14ac:dyDescent="0.45">
      <c r="A16" s="9" t="s">
        <v>19</v>
      </c>
      <c r="B16" s="4" t="s">
        <v>35</v>
      </c>
      <c r="C16" s="4">
        <v>10</v>
      </c>
      <c r="D16" s="4">
        <v>3</v>
      </c>
      <c r="E16" s="4">
        <v>21</v>
      </c>
      <c r="F16" s="4"/>
      <c r="G16" s="4">
        <v>20</v>
      </c>
      <c r="H16" s="4">
        <v>1</v>
      </c>
      <c r="I16" s="4">
        <v>37</v>
      </c>
      <c r="J16" s="4">
        <v>1</v>
      </c>
      <c r="K16" s="4">
        <v>14</v>
      </c>
      <c r="L16" s="4"/>
      <c r="M16" s="4">
        <v>22</v>
      </c>
      <c r="N16" s="4"/>
      <c r="O16" s="4">
        <v>8</v>
      </c>
      <c r="P16" s="4"/>
      <c r="Q16" s="4">
        <v>119</v>
      </c>
      <c r="R16" s="4">
        <v>4</v>
      </c>
      <c r="S16" s="4">
        <v>76</v>
      </c>
      <c r="T16" s="4">
        <v>3</v>
      </c>
      <c r="U16" s="4">
        <v>81</v>
      </c>
      <c r="V16" s="4">
        <v>3</v>
      </c>
      <c r="W16" s="4">
        <v>40</v>
      </c>
      <c r="X16" s="4"/>
      <c r="Y16" s="4">
        <v>96</v>
      </c>
      <c r="Z16" s="4">
        <v>2</v>
      </c>
      <c r="AA16" s="4">
        <f t="shared" ref="AA16:AA17" si="6">D16+F16+H16+J16+L16+N16+P16+R16+T16+V16+X16+Z16</f>
        <v>17</v>
      </c>
      <c r="AB16" s="4"/>
      <c r="AC16" s="4">
        <f t="shared" ref="AC16:AC17" si="7">SUM(C16:AB16)-AA16</f>
        <v>561</v>
      </c>
      <c r="AD16" s="2"/>
      <c r="AE16" s="1"/>
      <c r="AF16" s="1"/>
    </row>
    <row r="17" spans="1:34" ht="19.95" customHeight="1" x14ac:dyDescent="0.45">
      <c r="A17" s="9"/>
      <c r="B17" s="4" t="s">
        <v>36</v>
      </c>
      <c r="C17" s="4">
        <v>1</v>
      </c>
      <c r="D17" s="4"/>
      <c r="E17" s="18">
        <v>6</v>
      </c>
      <c r="F17" s="19"/>
      <c r="G17" s="18">
        <v>7</v>
      </c>
      <c r="H17" s="19"/>
      <c r="I17" s="18">
        <v>5</v>
      </c>
      <c r="J17" s="18"/>
      <c r="K17" s="18">
        <v>2</v>
      </c>
      <c r="L17" s="18"/>
      <c r="M17" s="18">
        <v>1</v>
      </c>
      <c r="N17" s="18">
        <v>1</v>
      </c>
      <c r="O17" s="18">
        <v>3</v>
      </c>
      <c r="P17" s="18"/>
      <c r="Q17" s="18">
        <v>34</v>
      </c>
      <c r="R17" s="18"/>
      <c r="S17" s="18">
        <v>15</v>
      </c>
      <c r="T17" s="18"/>
      <c r="U17" s="18">
        <v>27</v>
      </c>
      <c r="V17" s="18">
        <v>2</v>
      </c>
      <c r="W17" s="18">
        <v>14</v>
      </c>
      <c r="X17" s="18"/>
      <c r="Y17" s="18">
        <v>31</v>
      </c>
      <c r="Z17" s="18"/>
      <c r="AA17" s="4">
        <f t="shared" si="6"/>
        <v>3</v>
      </c>
      <c r="AB17" s="18"/>
      <c r="AC17" s="4">
        <f t="shared" si="7"/>
        <v>149</v>
      </c>
      <c r="AD17" s="18"/>
      <c r="AE17" s="20"/>
      <c r="AF17" s="20"/>
      <c r="AG17" s="21"/>
      <c r="AH17" s="21"/>
    </row>
    <row r="18" spans="1:34" ht="19.95" customHeight="1" x14ac:dyDescent="0.45">
      <c r="A18" s="9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2"/>
      <c r="AE18" s="1"/>
      <c r="AF18" s="1"/>
    </row>
    <row r="19" spans="1:34" ht="19.95" customHeight="1" x14ac:dyDescent="0.45">
      <c r="A19" s="9" t="s">
        <v>20</v>
      </c>
      <c r="B19" s="4" t="s">
        <v>37</v>
      </c>
      <c r="C19" s="4">
        <v>1</v>
      </c>
      <c r="D19" s="4"/>
      <c r="E19" s="4">
        <v>6</v>
      </c>
      <c r="F19" s="4"/>
      <c r="G19" s="4">
        <v>6</v>
      </c>
      <c r="H19" s="4"/>
      <c r="I19" s="4">
        <v>1</v>
      </c>
      <c r="J19" s="4"/>
      <c r="K19" s="4">
        <v>2</v>
      </c>
      <c r="L19" s="4"/>
      <c r="M19" s="4">
        <v>1</v>
      </c>
      <c r="N19" s="4">
        <v>1</v>
      </c>
      <c r="O19" s="4">
        <v>1</v>
      </c>
      <c r="P19" s="4"/>
      <c r="Q19" s="4">
        <v>28</v>
      </c>
      <c r="R19" s="4"/>
      <c r="S19" s="4">
        <v>12</v>
      </c>
      <c r="T19" s="4"/>
      <c r="U19" s="4">
        <v>21</v>
      </c>
      <c r="V19" s="4">
        <v>2</v>
      </c>
      <c r="W19" s="4">
        <v>15</v>
      </c>
      <c r="X19" s="4"/>
      <c r="Y19" s="4">
        <v>18</v>
      </c>
      <c r="Z19" s="4"/>
      <c r="AA19" s="4">
        <f t="shared" ref="AA19:AA20" si="8">D19+F19+H19+J19+L19+N19+P19+R19+T19+V19+X19+Z19</f>
        <v>3</v>
      </c>
      <c r="AB19" s="4"/>
      <c r="AC19" s="4">
        <f t="shared" ref="AC19:AC20" si="9">SUM(C19:AB19)-AA19</f>
        <v>115</v>
      </c>
      <c r="AD19" s="2"/>
      <c r="AE19" s="1"/>
      <c r="AF19" s="1"/>
    </row>
    <row r="20" spans="1:34" ht="19.95" customHeight="1" x14ac:dyDescent="0.45">
      <c r="A20" s="9"/>
      <c r="B20" s="4" t="s">
        <v>38</v>
      </c>
      <c r="C20" s="4">
        <v>11</v>
      </c>
      <c r="D20" s="4">
        <v>2</v>
      </c>
      <c r="E20" s="4">
        <v>21</v>
      </c>
      <c r="F20" s="4"/>
      <c r="G20" s="4">
        <v>20</v>
      </c>
      <c r="H20" s="4">
        <v>1</v>
      </c>
      <c r="I20" s="4">
        <v>40</v>
      </c>
      <c r="J20" s="4">
        <v>1</v>
      </c>
      <c r="K20" s="4">
        <v>14</v>
      </c>
      <c r="L20" s="4"/>
      <c r="M20" s="4">
        <v>22</v>
      </c>
      <c r="N20" s="4"/>
      <c r="O20" s="4">
        <v>10</v>
      </c>
      <c r="P20" s="4"/>
      <c r="Q20" s="4">
        <v>121</v>
      </c>
      <c r="R20" s="4">
        <v>4</v>
      </c>
      <c r="S20" s="4">
        <v>77</v>
      </c>
      <c r="T20" s="4">
        <v>3</v>
      </c>
      <c r="U20" s="4">
        <v>85</v>
      </c>
      <c r="V20" s="4">
        <v>3</v>
      </c>
      <c r="W20" s="4">
        <v>38</v>
      </c>
      <c r="X20" s="4"/>
      <c r="Y20" s="4">
        <v>107</v>
      </c>
      <c r="Z20" s="4">
        <v>2</v>
      </c>
      <c r="AA20" s="4">
        <f t="shared" si="8"/>
        <v>16</v>
      </c>
      <c r="AB20" s="4"/>
      <c r="AC20" s="4">
        <f t="shared" si="9"/>
        <v>582</v>
      </c>
      <c r="AD20" s="2"/>
      <c r="AE20" s="1"/>
      <c r="AF20" s="1"/>
    </row>
    <row r="21" spans="1:34" ht="19.95" customHeight="1" x14ac:dyDescent="0.45">
      <c r="A21" s="9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2"/>
      <c r="AE21" s="1"/>
      <c r="AF21" s="1"/>
    </row>
    <row r="22" spans="1:34" ht="19.95" customHeight="1" x14ac:dyDescent="0.45">
      <c r="A22" s="9" t="s">
        <v>22</v>
      </c>
      <c r="B22" s="4" t="s">
        <v>39</v>
      </c>
      <c r="C22" s="4">
        <v>0</v>
      </c>
      <c r="D22" s="4"/>
      <c r="E22" s="4">
        <v>3</v>
      </c>
      <c r="F22" s="4"/>
      <c r="G22" s="4">
        <v>4</v>
      </c>
      <c r="H22" s="4"/>
      <c r="I22" s="4">
        <v>2</v>
      </c>
      <c r="J22" s="4"/>
      <c r="K22" s="4">
        <v>1</v>
      </c>
      <c r="L22" s="4"/>
      <c r="M22" s="4">
        <v>1</v>
      </c>
      <c r="N22" s="4">
        <v>1</v>
      </c>
      <c r="O22" s="4">
        <v>1</v>
      </c>
      <c r="P22" s="4"/>
      <c r="Q22" s="4">
        <v>36</v>
      </c>
      <c r="R22" s="4">
        <v>1</v>
      </c>
      <c r="S22" s="4">
        <v>11</v>
      </c>
      <c r="T22" s="4"/>
      <c r="U22" s="4">
        <v>20</v>
      </c>
      <c r="V22" s="4">
        <v>1</v>
      </c>
      <c r="W22" s="4">
        <v>13</v>
      </c>
      <c r="X22" s="4"/>
      <c r="Y22" s="4">
        <v>13</v>
      </c>
      <c r="Z22" s="4"/>
      <c r="AA22" s="4">
        <f t="shared" ref="AA22:AA23" si="10">D22+F22+H22+J22+L22+N22+P22+R22+T22+V22+X22+Z22</f>
        <v>3</v>
      </c>
      <c r="AB22" s="4"/>
      <c r="AC22" s="4">
        <f t="shared" ref="AC22:AC23" si="11">SUM(C22:AB22)-AA22</f>
        <v>108</v>
      </c>
      <c r="AD22" s="2"/>
      <c r="AE22" s="1"/>
      <c r="AF22" s="1"/>
    </row>
    <row r="23" spans="1:34" ht="19.95" customHeight="1" x14ac:dyDescent="0.45">
      <c r="A23" s="9"/>
      <c r="B23" s="4" t="s">
        <v>40</v>
      </c>
      <c r="C23" s="4">
        <v>12</v>
      </c>
      <c r="D23" s="4">
        <v>3</v>
      </c>
      <c r="E23" s="4">
        <v>23</v>
      </c>
      <c r="F23" s="4"/>
      <c r="G23" s="4">
        <v>22</v>
      </c>
      <c r="H23" s="4">
        <v>1</v>
      </c>
      <c r="I23" s="4">
        <v>40</v>
      </c>
      <c r="J23" s="4">
        <v>1</v>
      </c>
      <c r="K23" s="4">
        <v>15</v>
      </c>
      <c r="L23" s="4"/>
      <c r="M23" s="4">
        <v>22</v>
      </c>
      <c r="N23" s="4"/>
      <c r="O23" s="4">
        <v>10</v>
      </c>
      <c r="P23" s="4"/>
      <c r="Q23" s="4">
        <v>116</v>
      </c>
      <c r="R23" s="4">
        <v>3</v>
      </c>
      <c r="S23" s="4">
        <v>80</v>
      </c>
      <c r="T23" s="4">
        <v>3</v>
      </c>
      <c r="U23" s="4">
        <v>86</v>
      </c>
      <c r="V23" s="4">
        <v>4</v>
      </c>
      <c r="W23" s="4">
        <v>39</v>
      </c>
      <c r="X23" s="4"/>
      <c r="Y23" s="4">
        <v>108</v>
      </c>
      <c r="Z23" s="4">
        <v>2</v>
      </c>
      <c r="AA23" s="4">
        <f t="shared" si="10"/>
        <v>17</v>
      </c>
      <c r="AB23" s="4"/>
      <c r="AC23" s="4">
        <f t="shared" si="11"/>
        <v>590</v>
      </c>
      <c r="AD23" s="2"/>
      <c r="AE23" s="1"/>
      <c r="AF23" s="1"/>
    </row>
    <row r="24" spans="1:34" ht="19.95" customHeight="1" x14ac:dyDescent="0.45">
      <c r="A24" s="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2"/>
      <c r="AE24" s="1"/>
      <c r="AF24" s="1"/>
    </row>
    <row r="25" spans="1:34" ht="19.95" customHeight="1" x14ac:dyDescent="0.45">
      <c r="A25" s="9" t="s">
        <v>24</v>
      </c>
      <c r="B25" s="4" t="s">
        <v>41</v>
      </c>
      <c r="C25" s="4">
        <v>1</v>
      </c>
      <c r="D25" s="4">
        <v>1</v>
      </c>
      <c r="E25" s="4">
        <v>6</v>
      </c>
      <c r="F25" s="4"/>
      <c r="G25" s="4">
        <v>4</v>
      </c>
      <c r="H25" s="4"/>
      <c r="I25" s="4">
        <v>4</v>
      </c>
      <c r="J25" s="4"/>
      <c r="K25" s="4">
        <v>3</v>
      </c>
      <c r="L25" s="4"/>
      <c r="M25" s="4">
        <v>4</v>
      </c>
      <c r="N25" s="4">
        <v>2</v>
      </c>
      <c r="O25" s="4">
        <v>1</v>
      </c>
      <c r="P25" s="4"/>
      <c r="Q25" s="4">
        <v>37</v>
      </c>
      <c r="R25" s="4">
        <v>1</v>
      </c>
      <c r="S25" s="4">
        <v>21</v>
      </c>
      <c r="T25" s="4"/>
      <c r="U25" s="4">
        <v>23</v>
      </c>
      <c r="V25" s="4">
        <v>2</v>
      </c>
      <c r="W25" s="4">
        <v>14</v>
      </c>
      <c r="X25" s="4"/>
      <c r="Y25" s="4">
        <v>32</v>
      </c>
      <c r="Z25" s="4"/>
      <c r="AA25" s="4">
        <f t="shared" ref="AA25:AA26" si="12">D25+F25+H25+J25+L25+N25+P25+R25+T25+V25+X25+Z25</f>
        <v>6</v>
      </c>
      <c r="AB25" s="4"/>
      <c r="AC25" s="4">
        <f t="shared" ref="AC25:AC26" si="13">SUM(C25:AB25)-AA25</f>
        <v>156</v>
      </c>
      <c r="AD25" s="2"/>
      <c r="AE25" s="1"/>
      <c r="AF25" s="1"/>
    </row>
    <row r="26" spans="1:34" ht="19.95" customHeight="1" x14ac:dyDescent="0.45">
      <c r="A26" s="9"/>
      <c r="B26" s="4" t="s">
        <v>42</v>
      </c>
      <c r="C26" s="4">
        <v>10</v>
      </c>
      <c r="D26" s="4">
        <v>2</v>
      </c>
      <c r="E26" s="4">
        <v>21</v>
      </c>
      <c r="F26" s="4"/>
      <c r="G26" s="4">
        <v>23</v>
      </c>
      <c r="H26" s="4">
        <v>1</v>
      </c>
      <c r="I26" s="4">
        <v>38</v>
      </c>
      <c r="J26" s="4">
        <v>1</v>
      </c>
      <c r="K26" s="4">
        <v>13</v>
      </c>
      <c r="L26" s="4"/>
      <c r="M26" s="4">
        <v>20</v>
      </c>
      <c r="N26" s="4"/>
      <c r="O26" s="4">
        <v>10</v>
      </c>
      <c r="P26" s="4"/>
      <c r="Q26" s="4">
        <v>112</v>
      </c>
      <c r="R26" s="4">
        <v>3</v>
      </c>
      <c r="S26" s="4">
        <v>67</v>
      </c>
      <c r="T26" s="4">
        <v>3</v>
      </c>
      <c r="U26" s="4">
        <v>84</v>
      </c>
      <c r="V26" s="4">
        <v>3</v>
      </c>
      <c r="W26" s="4">
        <v>37</v>
      </c>
      <c r="X26" s="4"/>
      <c r="Y26" s="4">
        <v>88</v>
      </c>
      <c r="Z26" s="4">
        <v>2</v>
      </c>
      <c r="AA26" s="4">
        <f t="shared" si="12"/>
        <v>15</v>
      </c>
      <c r="AB26" s="4"/>
      <c r="AC26" s="4">
        <f t="shared" si="13"/>
        <v>538</v>
      </c>
      <c r="AD26" s="2"/>
      <c r="AE26" s="1"/>
      <c r="AF26" s="1"/>
    </row>
    <row r="27" spans="1:34" ht="19.95" customHeight="1" x14ac:dyDescent="0.45">
      <c r="A27" s="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2"/>
      <c r="AE27" s="1"/>
      <c r="AF27" s="1"/>
    </row>
    <row r="28" spans="1:34" ht="19.95" customHeight="1" x14ac:dyDescent="0.45">
      <c r="A28" s="9" t="s">
        <v>1</v>
      </c>
      <c r="B28" s="4" t="s">
        <v>43</v>
      </c>
      <c r="C28" s="4">
        <v>13</v>
      </c>
      <c r="D28" s="4">
        <v>3</v>
      </c>
      <c r="E28" s="4">
        <v>24</v>
      </c>
      <c r="F28" s="4"/>
      <c r="G28" s="4">
        <v>24</v>
      </c>
      <c r="H28" s="4">
        <v>1</v>
      </c>
      <c r="I28" s="4">
        <v>40</v>
      </c>
      <c r="J28" s="4">
        <v>1</v>
      </c>
      <c r="K28" s="4">
        <v>14</v>
      </c>
      <c r="L28" s="4"/>
      <c r="M28" s="4">
        <v>24</v>
      </c>
      <c r="N28" s="4"/>
      <c r="O28" s="4">
        <v>11</v>
      </c>
      <c r="P28" s="4"/>
      <c r="Q28" s="4">
        <v>144</v>
      </c>
      <c r="R28" s="4">
        <v>4</v>
      </c>
      <c r="S28" s="4">
        <v>85</v>
      </c>
      <c r="T28" s="4">
        <v>3</v>
      </c>
      <c r="U28" s="4">
        <v>101</v>
      </c>
      <c r="V28" s="4">
        <v>5</v>
      </c>
      <c r="W28" s="4">
        <v>51</v>
      </c>
      <c r="X28" s="4"/>
      <c r="Y28" s="4">
        <v>120</v>
      </c>
      <c r="Z28" s="4">
        <v>2</v>
      </c>
      <c r="AA28" s="4">
        <f>D28+F28+H28+J28+L28+N28+P28+R28+T28+V28+X28+Z28</f>
        <v>19</v>
      </c>
      <c r="AB28" s="4"/>
      <c r="AC28" s="4">
        <f t="shared" ref="AC28:AC29" si="14">SUM(C28:AB28)-AA28</f>
        <v>670</v>
      </c>
      <c r="AD28" s="2"/>
      <c r="AE28" s="1"/>
      <c r="AF28" s="1"/>
    </row>
    <row r="29" spans="1:34" ht="19.95" customHeight="1" x14ac:dyDescent="0.45">
      <c r="A29" s="9"/>
      <c r="B29" s="4" t="s">
        <v>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>
        <f>D29+F29+H29+J29+L29+N29+P29+R29+T29+V29+X29+Z29</f>
        <v>0</v>
      </c>
      <c r="AB29" s="4">
        <v>1</v>
      </c>
      <c r="AC29" s="4">
        <f t="shared" si="14"/>
        <v>1</v>
      </c>
      <c r="AD29" s="2"/>
      <c r="AE29" s="1"/>
      <c r="AF29" s="1"/>
    </row>
    <row r="30" spans="1:34" ht="19.95" customHeight="1" x14ac:dyDescent="0.45">
      <c r="A30" s="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2"/>
      <c r="AE30" s="1"/>
      <c r="AF30" s="1"/>
    </row>
    <row r="31" spans="1:34" ht="19.95" customHeight="1" x14ac:dyDescent="0.45">
      <c r="A31" s="9" t="s">
        <v>23</v>
      </c>
      <c r="B31" s="4" t="s">
        <v>44</v>
      </c>
      <c r="C31" s="4">
        <v>10</v>
      </c>
      <c r="D31" s="4">
        <v>3</v>
      </c>
      <c r="E31" s="4">
        <v>27</v>
      </c>
      <c r="F31" s="4"/>
      <c r="G31" s="4">
        <v>27</v>
      </c>
      <c r="H31" s="4">
        <v>1</v>
      </c>
      <c r="I31" s="4">
        <v>41</v>
      </c>
      <c r="J31" s="4">
        <v>1</v>
      </c>
      <c r="K31" s="4">
        <v>16</v>
      </c>
      <c r="L31" s="4"/>
      <c r="M31" s="4">
        <v>23</v>
      </c>
      <c r="N31" s="4"/>
      <c r="O31" s="4">
        <v>11</v>
      </c>
      <c r="P31" s="4"/>
      <c r="Q31" s="4">
        <v>139</v>
      </c>
      <c r="R31" s="4">
        <v>4</v>
      </c>
      <c r="S31" s="4">
        <v>86</v>
      </c>
      <c r="T31" s="4">
        <v>3</v>
      </c>
      <c r="U31" s="4">
        <v>96</v>
      </c>
      <c r="V31" s="4">
        <v>5</v>
      </c>
      <c r="W31" s="4">
        <v>50</v>
      </c>
      <c r="X31" s="4"/>
      <c r="Y31" s="4">
        <v>111</v>
      </c>
      <c r="Z31" s="4">
        <v>2</v>
      </c>
      <c r="AA31" s="4">
        <f>D31+F31+H31+J31+L31+N31+P31+R31+T31+V31+X31+Z31</f>
        <v>19</v>
      </c>
      <c r="AB31" s="4"/>
      <c r="AC31" s="4">
        <f>SUM(C31:AB31)-AA31</f>
        <v>656</v>
      </c>
      <c r="AD31" s="2"/>
      <c r="AE31" s="1"/>
      <c r="AF31" s="1"/>
    </row>
    <row r="32" spans="1:34" ht="19.95" customHeight="1" x14ac:dyDescent="0.45">
      <c r="A32" s="9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2"/>
      <c r="AE32" s="1"/>
      <c r="AF32" s="1"/>
    </row>
    <row r="33" spans="1:32" ht="19.95" customHeight="1" x14ac:dyDescent="0.4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2"/>
      <c r="AE33" s="1"/>
      <c r="AF33" s="1"/>
    </row>
    <row r="34" spans="1:32" ht="19.95" customHeight="1" x14ac:dyDescent="0.4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2"/>
      <c r="AE34" s="1"/>
      <c r="AF34" s="1"/>
    </row>
    <row r="35" spans="1:32" ht="19.95" customHeight="1" x14ac:dyDescent="0.45">
      <c r="A35" s="9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2"/>
      <c r="AE35" s="1"/>
      <c r="AF35" s="1"/>
    </row>
    <row r="36" spans="1:32" ht="19.95" customHeight="1" x14ac:dyDescent="0.45">
      <c r="A36" s="9"/>
      <c r="B36" s="4"/>
      <c r="C36" s="4"/>
      <c r="D36" s="4"/>
      <c r="E36" s="4"/>
      <c r="F36" s="4"/>
      <c r="G36" s="4"/>
      <c r="H36" s="4"/>
      <c r="I36" s="4"/>
      <c r="J36" s="4"/>
      <c r="K36" s="2"/>
      <c r="L36" s="2"/>
      <c r="M36" s="9"/>
      <c r="N36" s="9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2"/>
      <c r="AE36" s="1"/>
      <c r="AF36" s="1"/>
    </row>
    <row r="37" spans="1:32" ht="19.95" customHeight="1" x14ac:dyDescent="0.45">
      <c r="A37" s="1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5"/>
      <c r="AE37" s="1"/>
      <c r="AF37" s="1"/>
    </row>
    <row r="38" spans="1:32" ht="19.95" customHeight="1" x14ac:dyDescent="0.45">
      <c r="A38" s="12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6"/>
      <c r="AE38" s="1"/>
      <c r="AF38" s="1"/>
    </row>
    <row r="39" spans="1:32" ht="19.95" customHeight="1" x14ac:dyDescent="0.45">
      <c r="A39" s="12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6"/>
      <c r="AE39" s="1"/>
      <c r="AF39" s="1"/>
    </row>
    <row r="40" spans="1:32" ht="19.95" customHeight="1" x14ac:dyDescent="0.45">
      <c r="A40" s="1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6"/>
      <c r="AE40" s="1"/>
      <c r="AF40" s="1"/>
    </row>
    <row r="41" spans="1:32" ht="19.95" customHeight="1" x14ac:dyDescent="0.45">
      <c r="A41" s="12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6"/>
      <c r="AE41" s="1"/>
      <c r="AF41" s="1"/>
    </row>
    <row r="42" spans="1:32" ht="19.95" customHeight="1" x14ac:dyDescent="0.45">
      <c r="A42" s="12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6"/>
      <c r="AE42" s="1"/>
      <c r="AF42" s="1"/>
    </row>
    <row r="43" spans="1:32" ht="19.95" customHeight="1" x14ac:dyDescent="0.45">
      <c r="A43" s="12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6"/>
      <c r="AE43" s="1"/>
      <c r="AF43" s="1"/>
    </row>
    <row r="44" spans="1:32" ht="19.95" customHeight="1" x14ac:dyDescent="0.45">
      <c r="A44" s="12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6"/>
      <c r="AE44" s="1"/>
      <c r="AF44" s="1"/>
    </row>
    <row r="45" spans="1:32" ht="19.95" customHeight="1" x14ac:dyDescent="0.45">
      <c r="A45" s="12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6"/>
      <c r="AE45" s="1"/>
      <c r="AF45" s="1"/>
    </row>
    <row r="46" spans="1:32" ht="19.95" customHeight="1" x14ac:dyDescent="0.45">
      <c r="A46" s="12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6"/>
      <c r="AE46" s="1"/>
      <c r="AF46" s="1"/>
    </row>
    <row r="47" spans="1:32" ht="19.95" customHeight="1" x14ac:dyDescent="0.45">
      <c r="A47" s="1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3"/>
      <c r="AE47" s="1"/>
      <c r="AF47" s="1"/>
    </row>
    <row r="48" spans="1:32" ht="19.95" customHeight="1" x14ac:dyDescent="0.45">
      <c r="A48" s="1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3"/>
      <c r="AE48" s="1"/>
      <c r="AF48" s="1"/>
    </row>
    <row r="49" spans="1:32" ht="19.95" customHeight="1" x14ac:dyDescent="0.45">
      <c r="A49" s="1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3"/>
      <c r="AE49" s="1"/>
      <c r="AF49" s="1"/>
    </row>
    <row r="50" spans="1:32" ht="19.95" customHeight="1" x14ac:dyDescent="0.45">
      <c r="A50" s="1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3"/>
      <c r="AE50" s="1"/>
      <c r="AF50" s="1"/>
    </row>
    <row r="51" spans="1:32" ht="19.95" customHeight="1" x14ac:dyDescent="0.45">
      <c r="A51" s="1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3"/>
      <c r="AE51" s="1"/>
      <c r="AF51" s="1"/>
    </row>
    <row r="52" spans="1:32" ht="19.95" customHeight="1" x14ac:dyDescent="0.45">
      <c r="A52" s="1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3"/>
      <c r="AE52" s="1"/>
      <c r="AF52" s="1"/>
    </row>
    <row r="53" spans="1:32" ht="19.95" customHeight="1" x14ac:dyDescent="0.45">
      <c r="A53" s="1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3"/>
      <c r="AE53" s="1"/>
      <c r="AF53" s="1"/>
    </row>
    <row r="54" spans="1:32" ht="19.95" customHeight="1" x14ac:dyDescent="0.45">
      <c r="A54" s="1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3"/>
      <c r="AE54" s="1"/>
      <c r="AF54" s="1"/>
    </row>
    <row r="55" spans="1:32" ht="19.95" customHeight="1" x14ac:dyDescent="0.45">
      <c r="A55" s="1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3"/>
      <c r="AE55" s="1"/>
      <c r="AF55" s="1"/>
    </row>
    <row r="56" spans="1:32" ht="19.95" customHeight="1" x14ac:dyDescent="0.45">
      <c r="A56" s="1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E56" s="1"/>
      <c r="AF56" s="1"/>
    </row>
    <row r="57" spans="1:32" ht="19.95" customHeight="1" x14ac:dyDescent="0.45">
      <c r="A57" s="1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E57" s="1"/>
      <c r="AF57" s="1"/>
    </row>
    <row r="58" spans="1:32" ht="19.95" customHeight="1" x14ac:dyDescent="0.45">
      <c r="A58" s="1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E58" s="1"/>
      <c r="AF58" s="1"/>
    </row>
    <row r="59" spans="1:32" ht="19.95" customHeight="1" x14ac:dyDescent="0.45">
      <c r="A59" s="1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E59" s="1"/>
      <c r="AF59" s="1"/>
    </row>
    <row r="60" spans="1:32" ht="19.95" customHeight="1" x14ac:dyDescent="0.45">
      <c r="A60" s="1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E60" s="1"/>
      <c r="AF60" s="1"/>
    </row>
    <row r="61" spans="1:32" ht="19.95" customHeight="1" x14ac:dyDescent="0.45">
      <c r="A61" s="1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E61" s="1"/>
      <c r="AF61" s="1"/>
    </row>
    <row r="62" spans="1:32" ht="19.95" customHeight="1" x14ac:dyDescent="0.45">
      <c r="A62" s="1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E62" s="1"/>
      <c r="AF62" s="1"/>
    </row>
    <row r="63" spans="1:32" ht="19.95" customHeight="1" x14ac:dyDescent="0.45">
      <c r="A63" s="1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E63" s="1"/>
      <c r="AF63" s="1"/>
    </row>
    <row r="64" spans="1:32" ht="19.95" customHeight="1" x14ac:dyDescent="0.45">
      <c r="A64" s="1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E64" s="1"/>
      <c r="AF64" s="1"/>
    </row>
    <row r="65" spans="1:35" ht="19.95" customHeight="1" x14ac:dyDescent="0.45">
      <c r="A65" s="1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H65" s="1"/>
      <c r="AI65" s="1"/>
    </row>
    <row r="66" spans="1:35" ht="19.95" customHeight="1" x14ac:dyDescent="0.45">
      <c r="A66" s="1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H66" s="1"/>
      <c r="AI66" s="1"/>
    </row>
    <row r="67" spans="1:35" ht="19.95" customHeight="1" x14ac:dyDescent="0.45">
      <c r="A67" s="1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H67" s="1"/>
      <c r="AI67" s="1"/>
    </row>
    <row r="68" spans="1:35" ht="19.95" customHeight="1" x14ac:dyDescent="0.45">
      <c r="A68" s="1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H68" s="1"/>
      <c r="AI68" s="1"/>
    </row>
    <row r="69" spans="1:35" ht="19.95" customHeight="1" x14ac:dyDescent="0.45">
      <c r="A69" s="1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H69" s="1"/>
      <c r="AI69" s="1"/>
    </row>
    <row r="70" spans="1:35" ht="19.95" customHeight="1" x14ac:dyDescent="0.45">
      <c r="A70" s="1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H70" s="1"/>
      <c r="AI70" s="1"/>
    </row>
    <row r="71" spans="1:35" ht="19.95" customHeight="1" x14ac:dyDescent="0.45">
      <c r="A71" s="1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H71" s="1"/>
      <c r="AI71" s="1"/>
    </row>
    <row r="72" spans="1:35" ht="19.95" customHeight="1" x14ac:dyDescent="0.45">
      <c r="A72" s="1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H72" s="1"/>
      <c r="AI72" s="1"/>
    </row>
    <row r="73" spans="1:35" ht="19.95" customHeight="1" x14ac:dyDescent="0.45">
      <c r="A73" s="1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H73" s="1"/>
      <c r="AI73" s="1"/>
    </row>
    <row r="74" spans="1:35" ht="19.95" customHeight="1" x14ac:dyDescent="0.45">
      <c r="A74" s="1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H74" s="1"/>
      <c r="AI74" s="1"/>
    </row>
    <row r="75" spans="1:35" ht="19.95" customHeight="1" x14ac:dyDescent="0.45">
      <c r="A75" s="1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H75" s="1"/>
      <c r="AI75" s="1"/>
    </row>
    <row r="76" spans="1:35" ht="19.95" customHeight="1" x14ac:dyDescent="0.45">
      <c r="A76" s="1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H76" s="1"/>
      <c r="AI76" s="1"/>
    </row>
    <row r="77" spans="1:35" ht="19.95" customHeight="1" x14ac:dyDescent="0.45">
      <c r="A77" s="1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H77" s="1"/>
      <c r="AI77" s="1"/>
    </row>
    <row r="78" spans="1:35" ht="19.95" customHeight="1" x14ac:dyDescent="0.45">
      <c r="A78" s="1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H78" s="1"/>
      <c r="AI78" s="1"/>
    </row>
    <row r="79" spans="1:35" ht="19.95" customHeight="1" x14ac:dyDescent="0.45">
      <c r="A79" s="1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H79" s="1"/>
      <c r="AI79" s="1"/>
    </row>
    <row r="80" spans="1:35" ht="19.95" customHeight="1" x14ac:dyDescent="0.45">
      <c r="A80" s="1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H80" s="1"/>
      <c r="AI80" s="1"/>
    </row>
    <row r="81" spans="1:35" ht="19.95" customHeight="1" x14ac:dyDescent="0.45">
      <c r="A81" s="1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H81" s="1"/>
      <c r="AI81" s="1"/>
    </row>
    <row r="82" spans="1:35" ht="19.95" customHeight="1" x14ac:dyDescent="0.45">
      <c r="A82" s="1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H82" s="1"/>
      <c r="AI82" s="1"/>
    </row>
    <row r="83" spans="1:35" ht="19.95" customHeight="1" x14ac:dyDescent="0.45">
      <c r="A83" s="1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H83" s="1"/>
      <c r="AI83" s="1"/>
    </row>
    <row r="84" spans="1:35" ht="19.95" customHeight="1" x14ac:dyDescent="0.45">
      <c r="A84" s="1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H84" s="1"/>
      <c r="AI84" s="1"/>
    </row>
    <row r="85" spans="1:35" ht="19.95" customHeight="1" x14ac:dyDescent="0.45">
      <c r="A85" s="1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H85" s="1"/>
      <c r="AI85" s="1"/>
    </row>
    <row r="86" spans="1:35" ht="19.95" customHeight="1" x14ac:dyDescent="0.45">
      <c r="A86" s="1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H86" s="1"/>
      <c r="AI86" s="1"/>
    </row>
    <row r="87" spans="1:35" ht="19.95" customHeight="1" x14ac:dyDescent="0.45">
      <c r="A87" s="1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H87" s="1"/>
      <c r="AI87" s="1"/>
    </row>
    <row r="88" spans="1:35" ht="19.95" customHeight="1" x14ac:dyDescent="0.45">
      <c r="A88" s="1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H88" s="1"/>
      <c r="AI88" s="1"/>
    </row>
    <row r="89" spans="1:35" ht="19.95" customHeight="1" x14ac:dyDescent="0.45">
      <c r="A89" s="1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H89" s="1"/>
      <c r="AI89" s="1"/>
    </row>
    <row r="90" spans="1:35" ht="19.95" customHeight="1" x14ac:dyDescent="0.45">
      <c r="A90" s="1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H90" s="1"/>
      <c r="AI90" s="1"/>
    </row>
    <row r="91" spans="1:35" ht="19.95" customHeight="1" x14ac:dyDescent="0.45">
      <c r="A91" s="1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H91" s="1"/>
      <c r="AI91" s="1"/>
    </row>
    <row r="92" spans="1:35" ht="19.95" customHeight="1" x14ac:dyDescent="0.45">
      <c r="A92" s="1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H92" s="1"/>
      <c r="AI92" s="1"/>
    </row>
    <row r="93" spans="1:35" ht="19.95" customHeight="1" x14ac:dyDescent="0.45">
      <c r="A93" s="1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H93" s="1"/>
      <c r="AI93" s="1"/>
    </row>
    <row r="94" spans="1:35" ht="19.95" customHeight="1" x14ac:dyDescent="0.45">
      <c r="A94" s="1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H94" s="1"/>
      <c r="AI94" s="1"/>
    </row>
    <row r="95" spans="1:35" ht="19.95" customHeight="1" x14ac:dyDescent="0.45">
      <c r="A95" s="1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H95" s="1"/>
      <c r="AI95" s="1"/>
    </row>
    <row r="96" spans="1:35" ht="19.95" customHeight="1" x14ac:dyDescent="0.45">
      <c r="A96" s="1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H96" s="1"/>
      <c r="AI96" s="1"/>
    </row>
    <row r="97" spans="1:35" ht="19.95" customHeight="1" x14ac:dyDescent="0.45">
      <c r="A97" s="1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H97" s="1"/>
      <c r="AI97" s="1"/>
    </row>
    <row r="98" spans="1:35" ht="19.95" customHeight="1" x14ac:dyDescent="0.45">
      <c r="A98" s="1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H98" s="1"/>
      <c r="AI98" s="1"/>
    </row>
    <row r="99" spans="1:35" ht="19.95" customHeight="1" x14ac:dyDescent="0.45">
      <c r="A99" s="1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H99" s="1"/>
      <c r="AI99" s="1"/>
    </row>
    <row r="100" spans="1:35" ht="19.95" customHeight="1" x14ac:dyDescent="0.45">
      <c r="A100" s="1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H100" s="1"/>
      <c r="AI100" s="1"/>
    </row>
    <row r="101" spans="1:35" ht="19.95" customHeight="1" x14ac:dyDescent="0.45">
      <c r="A101" s="1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H101" s="1"/>
      <c r="AI101" s="1"/>
    </row>
    <row r="102" spans="1:35" ht="19.95" customHeight="1" x14ac:dyDescent="0.45">
      <c r="A102" s="1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H102" s="1"/>
      <c r="AI102" s="1"/>
    </row>
    <row r="103" spans="1:35" ht="19.95" customHeight="1" x14ac:dyDescent="0.45">
      <c r="A103" s="1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H103" s="1"/>
      <c r="AI103" s="1"/>
    </row>
    <row r="104" spans="1:35" ht="19.95" customHeight="1" x14ac:dyDescent="0.45"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H104" s="1"/>
      <c r="AI104" s="1"/>
    </row>
    <row r="105" spans="1:35" ht="19.95" customHeight="1" x14ac:dyDescent="0.45"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H105" s="1"/>
      <c r="AI105" s="1"/>
    </row>
    <row r="106" spans="1:35" ht="19.95" customHeight="1" x14ac:dyDescent="0.45"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H106" s="1"/>
      <c r="AI106" s="1"/>
    </row>
    <row r="107" spans="1:35" ht="19.95" customHeight="1" x14ac:dyDescent="0.45"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H107" s="1"/>
      <c r="AI107" s="1"/>
    </row>
    <row r="108" spans="1:35" ht="19.95" customHeight="1" x14ac:dyDescent="0.45"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H108" s="1"/>
      <c r="AI108" s="1"/>
    </row>
    <row r="109" spans="1:35" ht="19.95" customHeight="1" x14ac:dyDescent="0.45"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H109" s="1"/>
      <c r="AI109" s="1"/>
    </row>
    <row r="110" spans="1:35" ht="19.95" customHeight="1" x14ac:dyDescent="0.45"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H110" s="1"/>
      <c r="AI110" s="1"/>
    </row>
    <row r="111" spans="1:35" ht="19.95" customHeight="1" x14ac:dyDescent="0.45"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H111" s="1"/>
      <c r="AI111" s="1"/>
    </row>
    <row r="112" spans="1:35" ht="19.95" customHeight="1" x14ac:dyDescent="0.45"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H112" s="1"/>
      <c r="AI112" s="1"/>
    </row>
    <row r="113" ht="19.95" customHeight="1" x14ac:dyDescent="0.3"/>
    <row r="114" ht="19.95" customHeight="1" x14ac:dyDescent="0.3"/>
    <row r="115" ht="19.95" customHeight="1" x14ac:dyDescent="0.3"/>
    <row r="116" ht="19.95" customHeight="1" x14ac:dyDescent="0.3"/>
  </sheetData>
  <pageMargins left="0.25" right="0.25" top="0.25" bottom="0.25" header="0.3" footer="0.3"/>
  <pageSetup paperSize="5" scale="58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</dc:creator>
  <cp:lastModifiedBy>Angie</cp:lastModifiedBy>
  <cp:lastPrinted>2014-11-12T17:18:32Z</cp:lastPrinted>
  <dcterms:created xsi:type="dcterms:W3CDTF">2012-11-05T20:51:42Z</dcterms:created>
  <dcterms:modified xsi:type="dcterms:W3CDTF">2015-09-18T21:42:16Z</dcterms:modified>
</cp:coreProperties>
</file>