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B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3" i="1" l="1"/>
  <c r="F100" i="1"/>
  <c r="F97" i="1"/>
  <c r="F96" i="1"/>
  <c r="F95" i="1"/>
  <c r="F94" i="1"/>
  <c r="F93" i="1"/>
  <c r="F92" i="1"/>
  <c r="F91" i="1"/>
  <c r="F90" i="1"/>
  <c r="F89" i="1"/>
  <c r="F86" i="1"/>
  <c r="F83" i="1"/>
  <c r="F80" i="1"/>
  <c r="F79" i="1"/>
  <c r="F76" i="1"/>
  <c r="F73" i="1"/>
  <c r="F70" i="1"/>
  <c r="F67" i="1"/>
  <c r="F64" i="1"/>
  <c r="F61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3" i="1"/>
  <c r="F42" i="1"/>
  <c r="F41" i="1"/>
  <c r="F40" i="1"/>
  <c r="F39" i="1"/>
  <c r="F38" i="1"/>
  <c r="F37" i="1"/>
  <c r="F36" i="1"/>
  <c r="F35" i="1"/>
  <c r="F34" i="1"/>
  <c r="F31" i="1"/>
  <c r="F28" i="1"/>
  <c r="F25" i="1"/>
  <c r="F22" i="1"/>
  <c r="F21" i="1"/>
  <c r="F20" i="1"/>
  <c r="F17" i="1"/>
  <c r="F16" i="1"/>
  <c r="F15" i="1"/>
  <c r="F14" i="1"/>
  <c r="F11" i="1"/>
  <c r="F10" i="1"/>
  <c r="F9" i="1"/>
  <c r="F6" i="1"/>
  <c r="F5" i="1"/>
  <c r="F4" i="1"/>
  <c r="F3" i="1"/>
</calcChain>
</file>

<file path=xl/sharedStrings.xml><?xml version="1.0" encoding="utf-8"?>
<sst xmlns="http://schemas.openxmlformats.org/spreadsheetml/2006/main" count="105" uniqueCount="83">
  <si>
    <t>VOTES CAST AT THE GENERAL ELECTION - STANTON COUNTY, KS - November 8, 2016</t>
  </si>
  <si>
    <t>President/Vice President</t>
  </si>
  <si>
    <t>Big Bow</t>
  </si>
  <si>
    <t>Manter</t>
  </si>
  <si>
    <t>Stanton</t>
  </si>
  <si>
    <t>Totals</t>
  </si>
  <si>
    <t>R Trump/Pence</t>
  </si>
  <si>
    <t>D Clinton/Kaine</t>
  </si>
  <si>
    <t>L Johnson/Weld</t>
  </si>
  <si>
    <t>Evan McMullin</t>
  </si>
  <si>
    <t>United States Senate</t>
  </si>
  <si>
    <t>R Jerry Moran</t>
  </si>
  <si>
    <t>D Patrick Wiesner</t>
  </si>
  <si>
    <t>L Robert D Garrad</t>
  </si>
  <si>
    <t>U. S. House Representative,1st District</t>
  </si>
  <si>
    <t>R Roger Marshall</t>
  </si>
  <si>
    <t>i Alan LaPolice</t>
  </si>
  <si>
    <t>L Kerry Burt</t>
  </si>
  <si>
    <t>Tim Huelskamp</t>
  </si>
  <si>
    <t>Kansas Senate, 39th District</t>
  </si>
  <si>
    <t>R John Doll</t>
  </si>
  <si>
    <t>D A Zacheriah Worf</t>
  </si>
  <si>
    <t>Larry Powell</t>
  </si>
  <si>
    <t>KS House Representative, 124th Dist.</t>
  </si>
  <si>
    <t>R J Stephen Alford</t>
  </si>
  <si>
    <t>District Court Judge 26th Dist. Div. 2</t>
  </si>
  <si>
    <t>R Clint B Peterson</t>
  </si>
  <si>
    <t>District Magistrate Judge, 26th Dist. Div. 2</t>
  </si>
  <si>
    <t>R Vernon L Butt</t>
  </si>
  <si>
    <t>Supreme Court Justices</t>
  </si>
  <si>
    <t>Carol A Beier</t>
  </si>
  <si>
    <t>YES</t>
  </si>
  <si>
    <t>NO</t>
  </si>
  <si>
    <t>Dan Biles</t>
  </si>
  <si>
    <t>Lawton R. Nuss</t>
  </si>
  <si>
    <t>Maria Luckert</t>
  </si>
  <si>
    <t>Caleb Stegall</t>
  </si>
  <si>
    <t>Court of Appeals</t>
  </si>
  <si>
    <t>Steve Leben</t>
  </si>
  <si>
    <t>G Joseph Pierron, Jr</t>
  </si>
  <si>
    <t>David E Bruns</t>
  </si>
  <si>
    <t>G Gordon Atcheson</t>
  </si>
  <si>
    <t>Karen Arnold-Burger</t>
  </si>
  <si>
    <t>Kathryn A Gardner</t>
  </si>
  <si>
    <t>Constitutional Admendment</t>
  </si>
  <si>
    <t>County Commissioner, District # 2</t>
  </si>
  <si>
    <t>R John D Smith</t>
  </si>
  <si>
    <t>County Commissioner, District #3</t>
  </si>
  <si>
    <t>R Martie Floyd</t>
  </si>
  <si>
    <t>County Clerk</t>
  </si>
  <si>
    <t>R Sandra L Barton</t>
  </si>
  <si>
    <t>County Treasurer</t>
  </si>
  <si>
    <t>R Marla Fowler</t>
  </si>
  <si>
    <t>Register of Deeds</t>
  </si>
  <si>
    <t>R Susan L Lucas</t>
  </si>
  <si>
    <t>County Attorney</t>
  </si>
  <si>
    <t>R David C Black</t>
  </si>
  <si>
    <t>County Sheriff</t>
  </si>
  <si>
    <t>R Cody Lee Morris</t>
  </si>
  <si>
    <t>Jason Stewart</t>
  </si>
  <si>
    <t>Hospital Trustee Pos. #2</t>
  </si>
  <si>
    <t>Douglas L Daniels</t>
  </si>
  <si>
    <t>Hospital Trustee Pos. #3</t>
  </si>
  <si>
    <t>Julie M Edmisson</t>
  </si>
  <si>
    <t>Big Bow Township Trustee</t>
  </si>
  <si>
    <t>Blake Bezona</t>
  </si>
  <si>
    <t>Jon Shoemaker</t>
  </si>
  <si>
    <t>Loren Lucas</t>
  </si>
  <si>
    <t>Robert Seger</t>
  </si>
  <si>
    <t>Ron Snowbarger</t>
  </si>
  <si>
    <t>Sherri Julian</t>
  </si>
  <si>
    <t>Snoopy</t>
  </si>
  <si>
    <t>Tyson Adams</t>
  </si>
  <si>
    <t>Bernabe Pineta</t>
  </si>
  <si>
    <t>Manter Township Trustee</t>
  </si>
  <si>
    <t>R Glenn F Gerber</t>
  </si>
  <si>
    <t>Stanton Township Trustee</t>
  </si>
  <si>
    <t>R Bill Seyb</t>
  </si>
  <si>
    <t>Registered Voters</t>
  </si>
  <si>
    <t>Total Voter Turnout (Adv/Polls/Prov)  Votes</t>
  </si>
  <si>
    <t>Total Provisional Ballots</t>
  </si>
  <si>
    <t>Total Advanced Ballots</t>
  </si>
  <si>
    <t>Total Poll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</si>
</sst>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164" fontId="0" fillId="0" borderId="0" xfId="0" applyNumberFormat="1"/>
    <xf numFmtId="14" fontId="0" fillId="0" borderId="0" xfId="0" applyNumberFormat="1"/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3" fontId="5" fillId="0" borderId="1" xfId="0" applyNumberFormat="1" applyFont="1" applyBorder="1"/>
    <xf numFmtId="0" fontId="4" fillId="0" borderId="0" xfId="0" applyFont="1"/>
    <xf numFmtId="3" fontId="0" fillId="0" borderId="0" xfId="0" applyNumberFormat="1"/>
    <xf numFmtId="0" fontId="4" fillId="0" borderId="0" xfId="0" applyFont="1" applyFill="1" applyBorder="1"/>
    <xf numFmtId="3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>
      <selection activeCell="K9" sqref="K9"/>
    </sheetView>
  </sheetViews>
  <sheetFormatPr defaultRowHeight="14.4" x14ac:dyDescent="0.3"/>
  <cols>
    <col min="1" max="1" width="37.33203125" customWidth="1"/>
    <col min="2" max="2" width="5.33203125" customWidth="1"/>
  </cols>
  <sheetData>
    <row r="1" spans="1:6" x14ac:dyDescent="0.3">
      <c r="A1" s="1" t="s">
        <v>0</v>
      </c>
      <c r="C1" s="2"/>
      <c r="E1" s="3"/>
    </row>
    <row r="2" spans="1:6" x14ac:dyDescent="0.3">
      <c r="A2" s="4" t="s">
        <v>1</v>
      </c>
      <c r="B2" s="4"/>
      <c r="C2" s="5" t="s">
        <v>2</v>
      </c>
      <c r="D2" s="6" t="s">
        <v>3</v>
      </c>
      <c r="E2" s="7" t="s">
        <v>4</v>
      </c>
      <c r="F2" s="6" t="s">
        <v>5</v>
      </c>
    </row>
    <row r="3" spans="1:6" x14ac:dyDescent="0.3">
      <c r="A3" s="8" t="s">
        <v>6</v>
      </c>
      <c r="B3" s="8"/>
      <c r="C3" s="9">
        <v>72</v>
      </c>
      <c r="D3" s="9">
        <v>76</v>
      </c>
      <c r="E3" s="9">
        <v>344</v>
      </c>
      <c r="F3" s="9">
        <f t="shared" ref="F3:F6" si="0">SUM(C3:E3)</f>
        <v>492</v>
      </c>
    </row>
    <row r="4" spans="1:6" x14ac:dyDescent="0.3">
      <c r="A4" s="8" t="s">
        <v>7</v>
      </c>
      <c r="B4" s="8"/>
      <c r="C4" s="9">
        <v>13</v>
      </c>
      <c r="D4" s="9">
        <v>8</v>
      </c>
      <c r="E4" s="9">
        <v>94</v>
      </c>
      <c r="F4" s="9">
        <f t="shared" si="0"/>
        <v>115</v>
      </c>
    </row>
    <row r="5" spans="1:6" x14ac:dyDescent="0.3">
      <c r="A5" s="8" t="s">
        <v>8</v>
      </c>
      <c r="B5" s="8"/>
      <c r="C5" s="9">
        <v>2</v>
      </c>
      <c r="D5" s="9">
        <v>1</v>
      </c>
      <c r="E5" s="9">
        <v>16</v>
      </c>
      <c r="F5" s="9">
        <f t="shared" si="0"/>
        <v>19</v>
      </c>
    </row>
    <row r="6" spans="1:6" x14ac:dyDescent="0.3">
      <c r="A6" s="8" t="s">
        <v>9</v>
      </c>
      <c r="B6" s="8"/>
      <c r="C6" s="9">
        <v>2</v>
      </c>
      <c r="D6" s="9"/>
      <c r="E6" s="9">
        <v>2</v>
      </c>
      <c r="F6" s="9">
        <f t="shared" si="0"/>
        <v>4</v>
      </c>
    </row>
    <row r="7" spans="1:6" x14ac:dyDescent="0.3">
      <c r="A7" s="8"/>
      <c r="B7" s="8"/>
      <c r="C7" s="9"/>
      <c r="D7" s="9"/>
      <c r="E7" s="9"/>
      <c r="F7" s="9"/>
    </row>
    <row r="8" spans="1:6" x14ac:dyDescent="0.3">
      <c r="A8" s="10" t="s">
        <v>10</v>
      </c>
      <c r="B8" s="10"/>
      <c r="C8" s="9"/>
      <c r="D8" s="9"/>
      <c r="E8" s="9"/>
      <c r="F8" s="9"/>
    </row>
    <row r="9" spans="1:6" x14ac:dyDescent="0.3">
      <c r="A9" s="11" t="s">
        <v>11</v>
      </c>
      <c r="B9" s="11"/>
      <c r="C9" s="9">
        <v>77</v>
      </c>
      <c r="D9" s="9">
        <v>70</v>
      </c>
      <c r="E9" s="9">
        <v>359</v>
      </c>
      <c r="F9" s="9">
        <f>SUM(C9:E9)</f>
        <v>506</v>
      </c>
    </row>
    <row r="10" spans="1:6" x14ac:dyDescent="0.3">
      <c r="A10" s="11" t="s">
        <v>12</v>
      </c>
      <c r="B10" s="11"/>
      <c r="C10" s="9">
        <v>9</v>
      </c>
      <c r="D10" s="9">
        <v>10</v>
      </c>
      <c r="E10" s="9">
        <v>59</v>
      </c>
      <c r="F10" s="9">
        <f>SUM(C10:E10)</f>
        <v>78</v>
      </c>
    </row>
    <row r="11" spans="1:6" x14ac:dyDescent="0.3">
      <c r="A11" s="11" t="s">
        <v>13</v>
      </c>
      <c r="B11" s="11"/>
      <c r="C11" s="9">
        <v>6</v>
      </c>
      <c r="D11" s="9">
        <v>4</v>
      </c>
      <c r="E11" s="9">
        <v>26</v>
      </c>
      <c r="F11" s="9">
        <f>SUM(C11:E11)</f>
        <v>36</v>
      </c>
    </row>
    <row r="12" spans="1:6" x14ac:dyDescent="0.3">
      <c r="A12" s="11"/>
      <c r="B12" s="11"/>
      <c r="C12" s="9"/>
      <c r="D12" s="9"/>
      <c r="E12" s="9"/>
      <c r="F12" s="9"/>
    </row>
    <row r="13" spans="1:6" x14ac:dyDescent="0.3">
      <c r="A13" s="10" t="s">
        <v>14</v>
      </c>
      <c r="B13" s="10"/>
      <c r="C13" s="9"/>
      <c r="D13" s="9"/>
      <c r="E13" s="9"/>
      <c r="F13" s="9"/>
    </row>
    <row r="14" spans="1:6" x14ac:dyDescent="0.3">
      <c r="A14" s="11" t="s">
        <v>15</v>
      </c>
      <c r="B14" s="11"/>
      <c r="C14" s="9">
        <v>81</v>
      </c>
      <c r="D14" s="9">
        <v>71</v>
      </c>
      <c r="E14" s="9">
        <v>348</v>
      </c>
      <c r="F14" s="9">
        <f>SUM(C14:E14)</f>
        <v>500</v>
      </c>
    </row>
    <row r="15" spans="1:6" x14ac:dyDescent="0.3">
      <c r="A15" s="12" t="s">
        <v>16</v>
      </c>
      <c r="B15" s="12"/>
      <c r="C15" s="9">
        <v>5</v>
      </c>
      <c r="D15" s="9">
        <v>9</v>
      </c>
      <c r="E15" s="9">
        <v>46</v>
      </c>
      <c r="F15" s="9">
        <f>SUM(C15:E15)</f>
        <v>60</v>
      </c>
    </row>
    <row r="16" spans="1:6" x14ac:dyDescent="0.3">
      <c r="A16" s="12" t="s">
        <v>17</v>
      </c>
      <c r="B16" s="12"/>
      <c r="C16" s="9">
        <v>3</v>
      </c>
      <c r="D16" s="9">
        <v>6</v>
      </c>
      <c r="E16" s="9">
        <v>39</v>
      </c>
      <c r="F16" s="9">
        <f>SUM(C16:E16)</f>
        <v>48</v>
      </c>
    </row>
    <row r="17" spans="1:6" x14ac:dyDescent="0.3">
      <c r="A17" s="8" t="s">
        <v>18</v>
      </c>
      <c r="B17" s="8"/>
      <c r="C17" s="9"/>
      <c r="D17" s="9"/>
      <c r="E17" s="9">
        <v>2</v>
      </c>
      <c r="F17" s="9">
        <f>SUM(C17:E17)</f>
        <v>2</v>
      </c>
    </row>
    <row r="18" spans="1:6" x14ac:dyDescent="0.3">
      <c r="A18" s="8"/>
      <c r="B18" s="8"/>
      <c r="C18" s="9"/>
      <c r="D18" s="9"/>
      <c r="E18" s="9"/>
      <c r="F18" s="9"/>
    </row>
    <row r="19" spans="1:6" x14ac:dyDescent="0.3">
      <c r="A19" s="10" t="s">
        <v>19</v>
      </c>
      <c r="B19" s="10"/>
      <c r="C19" s="9"/>
      <c r="D19" s="9"/>
      <c r="E19" s="9"/>
      <c r="F19" s="9"/>
    </row>
    <row r="20" spans="1:6" x14ac:dyDescent="0.3">
      <c r="A20" s="12" t="s">
        <v>20</v>
      </c>
      <c r="B20" s="12"/>
      <c r="C20" s="9">
        <v>78</v>
      </c>
      <c r="D20" s="9">
        <v>73</v>
      </c>
      <c r="E20" s="9">
        <v>363</v>
      </c>
      <c r="F20" s="9">
        <f>SUM(C20:E20)</f>
        <v>514</v>
      </c>
    </row>
    <row r="21" spans="1:6" x14ac:dyDescent="0.3">
      <c r="A21" s="11" t="s">
        <v>21</v>
      </c>
      <c r="B21" s="11"/>
      <c r="C21" s="9">
        <v>9</v>
      </c>
      <c r="D21" s="9">
        <v>7</v>
      </c>
      <c r="E21" s="9">
        <v>57</v>
      </c>
      <c r="F21" s="9">
        <f>SUM(C21:E21)</f>
        <v>73</v>
      </c>
    </row>
    <row r="22" spans="1:6" x14ac:dyDescent="0.3">
      <c r="A22" s="8" t="s">
        <v>22</v>
      </c>
      <c r="B22" s="8"/>
      <c r="C22" s="9">
        <v>1</v>
      </c>
      <c r="D22" s="9"/>
      <c r="E22" s="9">
        <v>2</v>
      </c>
      <c r="F22" s="9">
        <f>SUM(C22:E22)</f>
        <v>3</v>
      </c>
    </row>
    <row r="23" spans="1:6" x14ac:dyDescent="0.3">
      <c r="A23" s="8"/>
      <c r="B23" s="8"/>
      <c r="C23" s="9"/>
      <c r="D23" s="9"/>
      <c r="E23" s="9"/>
      <c r="F23" s="9"/>
    </row>
    <row r="24" spans="1:6" x14ac:dyDescent="0.3">
      <c r="A24" s="10" t="s">
        <v>23</v>
      </c>
      <c r="B24" s="10"/>
      <c r="C24" s="9"/>
      <c r="D24" s="9"/>
      <c r="E24" s="9"/>
      <c r="F24" s="9"/>
    </row>
    <row r="25" spans="1:6" x14ac:dyDescent="0.3">
      <c r="A25" s="11" t="s">
        <v>24</v>
      </c>
      <c r="B25" s="11"/>
      <c r="C25" s="9">
        <v>87</v>
      </c>
      <c r="D25" s="9">
        <v>75</v>
      </c>
      <c r="E25" s="9">
        <v>394</v>
      </c>
      <c r="F25" s="9">
        <f>SUM(C25:E25)</f>
        <v>556</v>
      </c>
    </row>
    <row r="26" spans="1:6" x14ac:dyDescent="0.3">
      <c r="A26" s="8"/>
      <c r="B26" s="8"/>
      <c r="C26" s="9"/>
      <c r="D26" s="9"/>
      <c r="E26" s="9"/>
      <c r="F26" s="9"/>
    </row>
    <row r="27" spans="1:6" x14ac:dyDescent="0.3">
      <c r="A27" s="10" t="s">
        <v>25</v>
      </c>
      <c r="B27" s="10"/>
      <c r="C27" s="9"/>
      <c r="D27" s="9"/>
      <c r="E27" s="9"/>
      <c r="F27" s="9"/>
    </row>
    <row r="28" spans="1:6" x14ac:dyDescent="0.3">
      <c r="A28" s="11" t="s">
        <v>26</v>
      </c>
      <c r="B28" s="11"/>
      <c r="C28" s="9">
        <v>84</v>
      </c>
      <c r="D28" s="9">
        <v>68</v>
      </c>
      <c r="E28" s="9">
        <v>364</v>
      </c>
      <c r="F28" s="9">
        <f>SUM(C28:E28)</f>
        <v>516</v>
      </c>
    </row>
    <row r="29" spans="1:6" x14ac:dyDescent="0.3">
      <c r="A29" s="8"/>
      <c r="B29" s="8"/>
      <c r="C29" s="9"/>
      <c r="D29" s="9"/>
      <c r="E29" s="9"/>
      <c r="F29" s="9"/>
    </row>
    <row r="30" spans="1:6" x14ac:dyDescent="0.3">
      <c r="A30" s="10" t="s">
        <v>27</v>
      </c>
      <c r="B30" s="10"/>
      <c r="C30" s="9"/>
      <c r="D30" s="9"/>
      <c r="E30" s="9"/>
      <c r="F30" s="9"/>
    </row>
    <row r="31" spans="1:6" x14ac:dyDescent="0.3">
      <c r="A31" s="11" t="s">
        <v>28</v>
      </c>
      <c r="B31" s="11"/>
      <c r="C31" s="9">
        <v>88</v>
      </c>
      <c r="D31" s="9">
        <v>78</v>
      </c>
      <c r="E31" s="9">
        <v>423</v>
      </c>
      <c r="F31" s="9">
        <f>SUM(C31:E31)</f>
        <v>589</v>
      </c>
    </row>
    <row r="32" spans="1:6" x14ac:dyDescent="0.3">
      <c r="A32" s="11"/>
      <c r="B32" s="11"/>
      <c r="C32" s="9"/>
      <c r="D32" s="9"/>
      <c r="E32" s="9"/>
      <c r="F32" s="9"/>
    </row>
    <row r="33" spans="1:6" x14ac:dyDescent="0.3">
      <c r="A33" s="4" t="s">
        <v>29</v>
      </c>
      <c r="B33" s="4"/>
      <c r="C33" s="9"/>
      <c r="D33" s="9"/>
      <c r="E33" s="9"/>
      <c r="F33" s="9"/>
    </row>
    <row r="34" spans="1:6" x14ac:dyDescent="0.3">
      <c r="A34" s="8" t="s">
        <v>30</v>
      </c>
      <c r="B34" s="8" t="s">
        <v>31</v>
      </c>
      <c r="C34" s="9">
        <v>41</v>
      </c>
      <c r="D34" s="9">
        <v>38</v>
      </c>
      <c r="E34" s="9">
        <v>218</v>
      </c>
      <c r="F34" s="9">
        <f t="shared" ref="F34:F43" si="1">SUM(C34:E34)</f>
        <v>297</v>
      </c>
    </row>
    <row r="35" spans="1:6" x14ac:dyDescent="0.3">
      <c r="A35" s="10"/>
      <c r="B35" s="11" t="s">
        <v>32</v>
      </c>
      <c r="C35" s="9">
        <v>47</v>
      </c>
      <c r="D35" s="9">
        <v>39</v>
      </c>
      <c r="E35" s="9">
        <v>184</v>
      </c>
      <c r="F35" s="9">
        <f t="shared" si="1"/>
        <v>270</v>
      </c>
    </row>
    <row r="36" spans="1:6" x14ac:dyDescent="0.3">
      <c r="A36" s="11" t="s">
        <v>33</v>
      </c>
      <c r="B36" s="11" t="s">
        <v>31</v>
      </c>
      <c r="C36" s="9">
        <v>42</v>
      </c>
      <c r="D36" s="9">
        <v>38</v>
      </c>
      <c r="E36" s="9">
        <v>218</v>
      </c>
      <c r="F36" s="9">
        <f t="shared" si="1"/>
        <v>298</v>
      </c>
    </row>
    <row r="37" spans="1:6" x14ac:dyDescent="0.3">
      <c r="A37" s="8"/>
      <c r="B37" s="8" t="s">
        <v>32</v>
      </c>
      <c r="C37" s="9">
        <v>45</v>
      </c>
      <c r="D37" s="9">
        <v>39</v>
      </c>
      <c r="E37" s="9">
        <v>183</v>
      </c>
      <c r="F37" s="9">
        <f t="shared" si="1"/>
        <v>267</v>
      </c>
    </row>
    <row r="38" spans="1:6" x14ac:dyDescent="0.3">
      <c r="A38" s="11" t="s">
        <v>34</v>
      </c>
      <c r="B38" s="11" t="s">
        <v>31</v>
      </c>
      <c r="C38" s="9">
        <v>40</v>
      </c>
      <c r="D38" s="9">
        <v>39</v>
      </c>
      <c r="E38" s="9">
        <v>210</v>
      </c>
      <c r="F38" s="9">
        <f t="shared" si="1"/>
        <v>289</v>
      </c>
    </row>
    <row r="39" spans="1:6" x14ac:dyDescent="0.3">
      <c r="A39" s="11"/>
      <c r="B39" s="11" t="s">
        <v>32</v>
      </c>
      <c r="C39" s="9">
        <v>47</v>
      </c>
      <c r="D39" s="9">
        <v>38</v>
      </c>
      <c r="E39" s="9">
        <v>188</v>
      </c>
      <c r="F39" s="9">
        <f t="shared" si="1"/>
        <v>273</v>
      </c>
    </row>
    <row r="40" spans="1:6" x14ac:dyDescent="0.3">
      <c r="A40" s="8" t="s">
        <v>35</v>
      </c>
      <c r="B40" s="8" t="s">
        <v>31</v>
      </c>
      <c r="C40" s="9">
        <v>41</v>
      </c>
      <c r="D40" s="9">
        <v>38</v>
      </c>
      <c r="E40" s="9">
        <v>214</v>
      </c>
      <c r="F40" s="9">
        <f t="shared" si="1"/>
        <v>293</v>
      </c>
    </row>
    <row r="41" spans="1:6" x14ac:dyDescent="0.3">
      <c r="A41" s="10"/>
      <c r="B41" s="11" t="s">
        <v>32</v>
      </c>
      <c r="C41" s="9">
        <v>46</v>
      </c>
      <c r="D41" s="9">
        <v>38</v>
      </c>
      <c r="E41" s="9">
        <v>185</v>
      </c>
      <c r="F41" s="9">
        <f t="shared" si="1"/>
        <v>269</v>
      </c>
    </row>
    <row r="42" spans="1:6" x14ac:dyDescent="0.3">
      <c r="A42" s="11" t="s">
        <v>36</v>
      </c>
      <c r="B42" s="11" t="s">
        <v>31</v>
      </c>
      <c r="C42" s="9">
        <v>59</v>
      </c>
      <c r="D42" s="9">
        <v>53</v>
      </c>
      <c r="E42" s="9">
        <v>282</v>
      </c>
      <c r="F42" s="9">
        <f t="shared" si="1"/>
        <v>394</v>
      </c>
    </row>
    <row r="43" spans="1:6" x14ac:dyDescent="0.3">
      <c r="A43" s="8"/>
      <c r="B43" s="8" t="s">
        <v>32</v>
      </c>
      <c r="C43" s="9">
        <v>28</v>
      </c>
      <c r="D43" s="9">
        <v>24</v>
      </c>
      <c r="E43" s="9">
        <v>118</v>
      </c>
      <c r="F43" s="9">
        <f t="shared" si="1"/>
        <v>170</v>
      </c>
    </row>
    <row r="44" spans="1:6" x14ac:dyDescent="0.3">
      <c r="A44" s="10" t="s">
        <v>37</v>
      </c>
      <c r="B44" s="10"/>
      <c r="C44" s="9"/>
      <c r="D44" s="9"/>
      <c r="E44" s="9"/>
      <c r="F44" s="9"/>
    </row>
    <row r="45" spans="1:6" x14ac:dyDescent="0.3">
      <c r="A45" s="11" t="s">
        <v>38</v>
      </c>
      <c r="B45" s="11" t="s">
        <v>31</v>
      </c>
      <c r="C45" s="9">
        <v>47</v>
      </c>
      <c r="D45" s="9">
        <v>36</v>
      </c>
      <c r="E45" s="9">
        <v>221</v>
      </c>
      <c r="F45" s="9">
        <f t="shared" ref="F45:F58" si="2">SUM(C45:E45)</f>
        <v>304</v>
      </c>
    </row>
    <row r="46" spans="1:6" x14ac:dyDescent="0.3">
      <c r="A46" s="8"/>
      <c r="B46" s="8" t="s">
        <v>32</v>
      </c>
      <c r="C46" s="9">
        <v>36</v>
      </c>
      <c r="D46" s="9">
        <v>32</v>
      </c>
      <c r="E46" s="9">
        <v>160</v>
      </c>
      <c r="F46" s="9">
        <f t="shared" si="2"/>
        <v>228</v>
      </c>
    </row>
    <row r="47" spans="1:6" x14ac:dyDescent="0.3">
      <c r="A47" s="11" t="s">
        <v>39</v>
      </c>
      <c r="B47" s="11" t="s">
        <v>31</v>
      </c>
      <c r="C47" s="9">
        <v>44</v>
      </c>
      <c r="D47" s="9">
        <v>35</v>
      </c>
      <c r="E47" s="9">
        <v>215</v>
      </c>
      <c r="F47" s="9">
        <f t="shared" si="2"/>
        <v>294</v>
      </c>
    </row>
    <row r="48" spans="1:6" x14ac:dyDescent="0.3">
      <c r="A48" s="13"/>
      <c r="B48" s="11" t="s">
        <v>32</v>
      </c>
      <c r="C48" s="14">
        <v>38</v>
      </c>
      <c r="D48" s="9">
        <v>33</v>
      </c>
      <c r="E48" s="9">
        <v>167</v>
      </c>
      <c r="F48" s="9">
        <f t="shared" si="2"/>
        <v>238</v>
      </c>
    </row>
    <row r="49" spans="1:6" x14ac:dyDescent="0.3">
      <c r="A49" s="8" t="s">
        <v>40</v>
      </c>
      <c r="B49" s="8" t="s">
        <v>31</v>
      </c>
      <c r="C49" s="9">
        <v>55</v>
      </c>
      <c r="D49" s="9">
        <v>47</v>
      </c>
      <c r="E49" s="9">
        <v>258</v>
      </c>
      <c r="F49" s="9">
        <f t="shared" si="2"/>
        <v>360</v>
      </c>
    </row>
    <row r="50" spans="1:6" x14ac:dyDescent="0.3">
      <c r="A50" s="10"/>
      <c r="B50" s="11" t="s">
        <v>32</v>
      </c>
      <c r="C50" s="9">
        <v>26</v>
      </c>
      <c r="D50" s="9">
        <v>22</v>
      </c>
      <c r="E50" s="9">
        <v>126</v>
      </c>
      <c r="F50" s="9">
        <f t="shared" si="2"/>
        <v>174</v>
      </c>
    </row>
    <row r="51" spans="1:6" x14ac:dyDescent="0.3">
      <c r="A51" s="11" t="s">
        <v>41</v>
      </c>
      <c r="B51" s="11" t="s">
        <v>31</v>
      </c>
      <c r="C51" s="9">
        <v>47</v>
      </c>
      <c r="D51" s="9">
        <v>37</v>
      </c>
      <c r="E51" s="9">
        <v>212</v>
      </c>
      <c r="F51" s="9">
        <f t="shared" si="2"/>
        <v>296</v>
      </c>
    </row>
    <row r="52" spans="1:6" x14ac:dyDescent="0.3">
      <c r="A52" s="11"/>
      <c r="B52" s="11" t="s">
        <v>32</v>
      </c>
      <c r="C52" s="9">
        <v>35</v>
      </c>
      <c r="D52" s="9">
        <v>31</v>
      </c>
      <c r="E52" s="9">
        <v>166</v>
      </c>
      <c r="F52" s="9">
        <f t="shared" si="2"/>
        <v>232</v>
      </c>
    </row>
    <row r="53" spans="1:6" x14ac:dyDescent="0.3">
      <c r="A53" s="11" t="s">
        <v>42</v>
      </c>
      <c r="B53" s="11" t="s">
        <v>31</v>
      </c>
      <c r="C53" s="9">
        <v>46</v>
      </c>
      <c r="D53" s="9">
        <v>36</v>
      </c>
      <c r="E53" s="9">
        <v>218</v>
      </c>
      <c r="F53" s="9">
        <f t="shared" si="2"/>
        <v>300</v>
      </c>
    </row>
    <row r="54" spans="1:6" x14ac:dyDescent="0.3">
      <c r="A54" s="11"/>
      <c r="B54" s="11" t="s">
        <v>32</v>
      </c>
      <c r="C54" s="9">
        <v>36</v>
      </c>
      <c r="D54" s="9">
        <v>32</v>
      </c>
      <c r="E54" s="9">
        <v>162</v>
      </c>
      <c r="F54" s="9">
        <f t="shared" si="2"/>
        <v>230</v>
      </c>
    </row>
    <row r="55" spans="1:6" x14ac:dyDescent="0.3">
      <c r="A55" s="11" t="s">
        <v>43</v>
      </c>
      <c r="B55" s="11" t="s">
        <v>31</v>
      </c>
      <c r="C55" s="9">
        <v>55</v>
      </c>
      <c r="D55" s="9">
        <v>46</v>
      </c>
      <c r="E55" s="9">
        <v>260</v>
      </c>
      <c r="F55" s="9">
        <f t="shared" si="2"/>
        <v>361</v>
      </c>
    </row>
    <row r="56" spans="1:6" x14ac:dyDescent="0.3">
      <c r="A56" s="11"/>
      <c r="B56" s="11" t="s">
        <v>32</v>
      </c>
      <c r="C56" s="9">
        <v>27</v>
      </c>
      <c r="D56" s="9">
        <v>23</v>
      </c>
      <c r="E56" s="9">
        <v>123</v>
      </c>
      <c r="F56" s="9">
        <f t="shared" si="2"/>
        <v>173</v>
      </c>
    </row>
    <row r="57" spans="1:6" x14ac:dyDescent="0.3">
      <c r="A57" s="10" t="s">
        <v>44</v>
      </c>
      <c r="B57" s="11" t="s">
        <v>31</v>
      </c>
      <c r="C57" s="9">
        <v>77</v>
      </c>
      <c r="D57" s="9">
        <v>74</v>
      </c>
      <c r="E57" s="9">
        <v>387</v>
      </c>
      <c r="F57" s="9">
        <f t="shared" si="2"/>
        <v>538</v>
      </c>
    </row>
    <row r="58" spans="1:6" x14ac:dyDescent="0.3">
      <c r="A58" s="11"/>
      <c r="B58" s="11" t="s">
        <v>32</v>
      </c>
      <c r="C58" s="9">
        <v>13</v>
      </c>
      <c r="D58" s="9">
        <v>7</v>
      </c>
      <c r="E58" s="9">
        <v>38</v>
      </c>
      <c r="F58" s="9">
        <f t="shared" si="2"/>
        <v>58</v>
      </c>
    </row>
    <row r="59" spans="1:6" x14ac:dyDescent="0.3">
      <c r="A59" s="8"/>
      <c r="B59" s="8"/>
      <c r="C59" s="8"/>
      <c r="D59" s="8"/>
      <c r="E59" s="8"/>
      <c r="F59" s="8"/>
    </row>
    <row r="60" spans="1:6" x14ac:dyDescent="0.3">
      <c r="A60" s="10" t="s">
        <v>45</v>
      </c>
      <c r="B60" s="10"/>
      <c r="C60" s="9"/>
      <c r="D60" s="9"/>
      <c r="E60" s="9"/>
      <c r="F60" s="9"/>
    </row>
    <row r="61" spans="1:6" x14ac:dyDescent="0.3">
      <c r="A61" s="11" t="s">
        <v>46</v>
      </c>
      <c r="B61" s="11"/>
      <c r="C61" s="9"/>
      <c r="D61" s="9"/>
      <c r="E61" s="9">
        <v>218</v>
      </c>
      <c r="F61" s="9">
        <f t="shared" ref="F61" si="3">SUM(C61:E61)</f>
        <v>218</v>
      </c>
    </row>
    <row r="62" spans="1:6" x14ac:dyDescent="0.3">
      <c r="A62" s="8"/>
      <c r="B62" s="8"/>
      <c r="C62" s="9"/>
      <c r="D62" s="9"/>
      <c r="E62" s="9"/>
      <c r="F62" s="9"/>
    </row>
    <row r="63" spans="1:6" x14ac:dyDescent="0.3">
      <c r="A63" s="10" t="s">
        <v>47</v>
      </c>
      <c r="B63" s="10"/>
      <c r="C63" s="9"/>
      <c r="D63" s="9"/>
      <c r="E63" s="9"/>
      <c r="F63" s="9"/>
    </row>
    <row r="64" spans="1:6" x14ac:dyDescent="0.3">
      <c r="A64" s="11" t="s">
        <v>48</v>
      </c>
      <c r="B64" s="11"/>
      <c r="C64" s="9">
        <v>83</v>
      </c>
      <c r="D64" s="9"/>
      <c r="E64" s="9">
        <v>94</v>
      </c>
      <c r="F64" s="9">
        <f>SUM(C64:E64)</f>
        <v>177</v>
      </c>
    </row>
    <row r="65" spans="1:6" x14ac:dyDescent="0.3">
      <c r="A65" s="8"/>
      <c r="B65" s="8"/>
      <c r="C65" s="9"/>
      <c r="D65" s="9"/>
      <c r="E65" s="9"/>
      <c r="F65" s="9"/>
    </row>
    <row r="66" spans="1:6" x14ac:dyDescent="0.3">
      <c r="A66" s="10" t="s">
        <v>49</v>
      </c>
      <c r="B66" s="10"/>
      <c r="C66" s="9"/>
      <c r="D66" s="9"/>
      <c r="E66" s="9"/>
      <c r="F66" s="9"/>
    </row>
    <row r="67" spans="1:6" x14ac:dyDescent="0.3">
      <c r="A67" s="11" t="s">
        <v>50</v>
      </c>
      <c r="B67" s="11"/>
      <c r="C67" s="9">
        <v>88</v>
      </c>
      <c r="D67" s="9">
        <v>79</v>
      </c>
      <c r="E67" s="9">
        <v>399</v>
      </c>
      <c r="F67" s="9">
        <f>SUM(C67:E67)</f>
        <v>566</v>
      </c>
    </row>
    <row r="68" spans="1:6" x14ac:dyDescent="0.3">
      <c r="A68" s="8"/>
      <c r="B68" s="8"/>
      <c r="C68" s="9"/>
      <c r="D68" s="9"/>
      <c r="E68" s="9"/>
      <c r="F68" s="9"/>
    </row>
    <row r="69" spans="1:6" x14ac:dyDescent="0.3">
      <c r="A69" s="10" t="s">
        <v>51</v>
      </c>
      <c r="B69" s="10"/>
      <c r="C69" s="9"/>
      <c r="D69" s="9"/>
      <c r="E69" s="9"/>
      <c r="F69" s="9"/>
    </row>
    <row r="70" spans="1:6" x14ac:dyDescent="0.3">
      <c r="A70" s="11" t="s">
        <v>52</v>
      </c>
      <c r="B70" s="11"/>
      <c r="C70" s="9">
        <v>86</v>
      </c>
      <c r="D70" s="9">
        <v>78</v>
      </c>
      <c r="E70" s="9">
        <v>394</v>
      </c>
      <c r="F70" s="9">
        <f>SUM(C70:E70)</f>
        <v>558</v>
      </c>
    </row>
    <row r="71" spans="1:6" x14ac:dyDescent="0.3">
      <c r="A71" s="8"/>
      <c r="B71" s="8"/>
      <c r="C71" s="9"/>
      <c r="D71" s="9"/>
      <c r="E71" s="9"/>
      <c r="F71" s="9"/>
    </row>
    <row r="72" spans="1:6" x14ac:dyDescent="0.3">
      <c r="A72" s="10" t="s">
        <v>53</v>
      </c>
      <c r="B72" s="10"/>
      <c r="C72" s="9"/>
      <c r="D72" s="9"/>
      <c r="E72" s="9"/>
      <c r="F72" s="9"/>
    </row>
    <row r="73" spans="1:6" x14ac:dyDescent="0.3">
      <c r="A73" s="11" t="s">
        <v>54</v>
      </c>
      <c r="B73" s="11"/>
      <c r="C73" s="9">
        <v>89</v>
      </c>
      <c r="D73" s="9">
        <v>81</v>
      </c>
      <c r="E73" s="9">
        <v>407</v>
      </c>
      <c r="F73" s="9">
        <f>SUM(C73:E73)</f>
        <v>577</v>
      </c>
    </row>
    <row r="74" spans="1:6" x14ac:dyDescent="0.3">
      <c r="A74" s="8"/>
      <c r="B74" s="8"/>
      <c r="C74" s="9"/>
      <c r="D74" s="9"/>
      <c r="E74" s="9"/>
      <c r="F74" s="9"/>
    </row>
    <row r="75" spans="1:6" x14ac:dyDescent="0.3">
      <c r="A75" s="10" t="s">
        <v>55</v>
      </c>
      <c r="B75" s="10"/>
      <c r="C75" s="9"/>
      <c r="D75" s="9"/>
      <c r="E75" s="9"/>
      <c r="F75" s="9"/>
    </row>
    <row r="76" spans="1:6" x14ac:dyDescent="0.3">
      <c r="A76" s="11" t="s">
        <v>56</v>
      </c>
      <c r="B76" s="11"/>
      <c r="C76" s="9">
        <v>85</v>
      </c>
      <c r="D76" s="9">
        <v>68</v>
      </c>
      <c r="E76" s="9">
        <v>382</v>
      </c>
      <c r="F76" s="9">
        <f>SUM(C76:E76)</f>
        <v>535</v>
      </c>
    </row>
    <row r="77" spans="1:6" x14ac:dyDescent="0.3">
      <c r="A77" s="8"/>
      <c r="B77" s="8"/>
      <c r="C77" s="9"/>
      <c r="D77" s="9"/>
      <c r="E77" s="9"/>
      <c r="F77" s="9"/>
    </row>
    <row r="78" spans="1:6" x14ac:dyDescent="0.3">
      <c r="A78" s="10" t="s">
        <v>57</v>
      </c>
      <c r="B78" s="10"/>
      <c r="C78" s="9"/>
      <c r="D78" s="9"/>
      <c r="E78" s="9"/>
      <c r="F78" s="9"/>
    </row>
    <row r="79" spans="1:6" x14ac:dyDescent="0.3">
      <c r="A79" s="11" t="s">
        <v>58</v>
      </c>
      <c r="B79" s="11"/>
      <c r="C79" s="9">
        <v>58</v>
      </c>
      <c r="D79" s="9">
        <v>49</v>
      </c>
      <c r="E79" s="9">
        <v>342</v>
      </c>
      <c r="F79" s="9">
        <f t="shared" ref="F79:F80" si="4">SUM(C79:E79)</f>
        <v>449</v>
      </c>
    </row>
    <row r="80" spans="1:6" x14ac:dyDescent="0.3">
      <c r="A80" s="8" t="s">
        <v>59</v>
      </c>
      <c r="B80" s="8"/>
      <c r="C80" s="9">
        <v>24</v>
      </c>
      <c r="D80" s="9">
        <v>32</v>
      </c>
      <c r="E80" s="9">
        <v>95</v>
      </c>
      <c r="F80" s="9">
        <f t="shared" si="4"/>
        <v>151</v>
      </c>
    </row>
    <row r="81" spans="1:6" x14ac:dyDescent="0.3">
      <c r="A81" s="8"/>
      <c r="B81" s="8"/>
      <c r="C81" s="9"/>
      <c r="D81" s="9"/>
      <c r="E81" s="9"/>
      <c r="F81" s="9"/>
    </row>
    <row r="82" spans="1:6" x14ac:dyDescent="0.3">
      <c r="A82" s="4" t="s">
        <v>60</v>
      </c>
      <c r="B82" s="4"/>
      <c r="C82" s="9"/>
      <c r="D82" s="9"/>
      <c r="E82" s="9"/>
      <c r="F82" s="9"/>
    </row>
    <row r="83" spans="1:6" x14ac:dyDescent="0.3">
      <c r="A83" s="8" t="s">
        <v>61</v>
      </c>
      <c r="B83" s="8"/>
      <c r="C83" s="9">
        <v>86</v>
      </c>
      <c r="D83" s="9">
        <v>77</v>
      </c>
      <c r="E83" s="9">
        <v>407</v>
      </c>
      <c r="F83" s="9">
        <f>SUM(C83:E83)</f>
        <v>570</v>
      </c>
    </row>
    <row r="84" spans="1:6" x14ac:dyDescent="0.3">
      <c r="A84" s="8"/>
      <c r="B84" s="8"/>
      <c r="C84" s="9"/>
      <c r="D84" s="9"/>
      <c r="E84" s="9"/>
      <c r="F84" s="9"/>
    </row>
    <row r="85" spans="1:6" x14ac:dyDescent="0.3">
      <c r="A85" s="4" t="s">
        <v>62</v>
      </c>
      <c r="B85" s="4"/>
      <c r="C85" s="9"/>
      <c r="D85" s="9"/>
      <c r="E85" s="9"/>
      <c r="F85" s="9"/>
    </row>
    <row r="86" spans="1:6" x14ac:dyDescent="0.3">
      <c r="A86" s="8" t="s">
        <v>63</v>
      </c>
      <c r="B86" s="8"/>
      <c r="C86" s="9">
        <v>79</v>
      </c>
      <c r="D86" s="9">
        <v>65</v>
      </c>
      <c r="E86" s="9">
        <v>350</v>
      </c>
      <c r="F86" s="9">
        <f t="shared" ref="F86" si="5">SUM(C86:E86)</f>
        <v>494</v>
      </c>
    </row>
    <row r="87" spans="1:6" x14ac:dyDescent="0.3">
      <c r="A87" s="8"/>
      <c r="B87" s="8"/>
      <c r="C87" s="9"/>
      <c r="D87" s="9"/>
      <c r="E87" s="9"/>
      <c r="F87" s="9"/>
    </row>
    <row r="88" spans="1:6" x14ac:dyDescent="0.3">
      <c r="A88" s="10" t="s">
        <v>64</v>
      </c>
      <c r="B88" s="10"/>
      <c r="C88" s="9"/>
      <c r="D88" s="9"/>
      <c r="E88" s="9"/>
      <c r="F88" s="9"/>
    </row>
    <row r="89" spans="1:6" x14ac:dyDescent="0.3">
      <c r="A89" s="11" t="s">
        <v>65</v>
      </c>
      <c r="B89" s="11"/>
      <c r="C89" s="9">
        <v>2</v>
      </c>
      <c r="D89" s="9"/>
      <c r="E89" s="9"/>
      <c r="F89" s="9">
        <f t="shared" ref="F89:F97" si="6">SUM(C89:E89)</f>
        <v>2</v>
      </c>
    </row>
    <row r="90" spans="1:6" x14ac:dyDescent="0.3">
      <c r="A90" s="11" t="s">
        <v>66</v>
      </c>
      <c r="B90" s="11"/>
      <c r="C90" s="9">
        <v>1</v>
      </c>
      <c r="D90" s="9"/>
      <c r="E90" s="9"/>
      <c r="F90" s="9">
        <f t="shared" si="6"/>
        <v>1</v>
      </c>
    </row>
    <row r="91" spans="1:6" x14ac:dyDescent="0.3">
      <c r="A91" s="8" t="s">
        <v>67</v>
      </c>
      <c r="B91" s="8"/>
      <c r="C91" s="9">
        <v>2</v>
      </c>
      <c r="D91" s="9"/>
      <c r="E91" s="9"/>
      <c r="F91" s="9">
        <f t="shared" si="6"/>
        <v>2</v>
      </c>
    </row>
    <row r="92" spans="1:6" x14ac:dyDescent="0.3">
      <c r="A92" s="8" t="s">
        <v>68</v>
      </c>
      <c r="B92" s="8"/>
      <c r="C92" s="9">
        <v>3</v>
      </c>
      <c r="D92" s="9"/>
      <c r="E92" s="9"/>
      <c r="F92" s="9">
        <f t="shared" si="6"/>
        <v>3</v>
      </c>
    </row>
    <row r="93" spans="1:6" x14ac:dyDescent="0.3">
      <c r="A93" s="8" t="s">
        <v>69</v>
      </c>
      <c r="B93" s="8"/>
      <c r="C93" s="9">
        <v>1</v>
      </c>
      <c r="D93" s="9"/>
      <c r="E93" s="9"/>
      <c r="F93" s="9">
        <f t="shared" si="6"/>
        <v>1</v>
      </c>
    </row>
    <row r="94" spans="1:6" x14ac:dyDescent="0.3">
      <c r="A94" s="8" t="s">
        <v>70</v>
      </c>
      <c r="B94" s="8"/>
      <c r="C94" s="9">
        <v>1</v>
      </c>
      <c r="D94" s="9"/>
      <c r="E94" s="9"/>
      <c r="F94" s="9">
        <f t="shared" si="6"/>
        <v>1</v>
      </c>
    </row>
    <row r="95" spans="1:6" x14ac:dyDescent="0.3">
      <c r="A95" s="8" t="s">
        <v>71</v>
      </c>
      <c r="B95" s="8"/>
      <c r="C95" s="9">
        <v>1</v>
      </c>
      <c r="D95" s="9"/>
      <c r="E95" s="9"/>
      <c r="F95" s="9">
        <f t="shared" si="6"/>
        <v>1</v>
      </c>
    </row>
    <row r="96" spans="1:6" x14ac:dyDescent="0.3">
      <c r="A96" s="8" t="s">
        <v>72</v>
      </c>
      <c r="B96" s="8"/>
      <c r="C96" s="9">
        <v>1</v>
      </c>
      <c r="D96" s="9"/>
      <c r="E96" s="9"/>
      <c r="F96" s="9">
        <f t="shared" si="6"/>
        <v>1</v>
      </c>
    </row>
    <row r="97" spans="1:6" x14ac:dyDescent="0.3">
      <c r="A97" s="8" t="s">
        <v>73</v>
      </c>
      <c r="B97" s="8"/>
      <c r="C97" s="9">
        <v>1</v>
      </c>
      <c r="D97" s="9"/>
      <c r="E97" s="9"/>
      <c r="F97" s="9">
        <f t="shared" si="6"/>
        <v>1</v>
      </c>
    </row>
    <row r="98" spans="1:6" x14ac:dyDescent="0.3">
      <c r="A98" s="8"/>
      <c r="B98" s="8"/>
      <c r="C98" s="9"/>
      <c r="D98" s="9"/>
      <c r="E98" s="9"/>
      <c r="F98" s="9"/>
    </row>
    <row r="99" spans="1:6" x14ac:dyDescent="0.3">
      <c r="A99" s="10" t="s">
        <v>74</v>
      </c>
      <c r="B99" s="10"/>
      <c r="C99" s="9"/>
      <c r="D99" s="9"/>
      <c r="E99" s="9"/>
      <c r="F99" s="9"/>
    </row>
    <row r="100" spans="1:6" x14ac:dyDescent="0.3">
      <c r="A100" s="11" t="s">
        <v>75</v>
      </c>
      <c r="B100" s="11"/>
      <c r="C100" s="9"/>
      <c r="D100" s="9">
        <v>75</v>
      </c>
      <c r="E100" s="9"/>
      <c r="F100" s="9">
        <f>SUM(C100:E100)</f>
        <v>75</v>
      </c>
    </row>
    <row r="101" spans="1:6" x14ac:dyDescent="0.3">
      <c r="A101" s="8"/>
      <c r="B101" s="8"/>
      <c r="C101" s="9"/>
      <c r="D101" s="9"/>
      <c r="E101" s="9"/>
      <c r="F101" s="9"/>
    </row>
    <row r="102" spans="1:6" x14ac:dyDescent="0.3">
      <c r="A102" s="10" t="s">
        <v>76</v>
      </c>
      <c r="B102" s="10"/>
      <c r="C102" s="9"/>
      <c r="D102" s="9"/>
      <c r="E102" s="9"/>
      <c r="F102" s="9"/>
    </row>
    <row r="103" spans="1:6" x14ac:dyDescent="0.3">
      <c r="A103" s="11" t="s">
        <v>77</v>
      </c>
      <c r="B103" s="11"/>
      <c r="C103" s="9"/>
      <c r="D103" s="9"/>
      <c r="E103" s="9">
        <v>399</v>
      </c>
      <c r="F103" s="9">
        <f>SUM(C103:E103)</f>
        <v>399</v>
      </c>
    </row>
    <row r="105" spans="1:6" x14ac:dyDescent="0.3">
      <c r="A105" s="15" t="s">
        <v>78</v>
      </c>
      <c r="B105" s="15"/>
      <c r="C105" s="16">
        <v>1217</v>
      </c>
    </row>
    <row r="106" spans="1:6" x14ac:dyDescent="0.3">
      <c r="A106" s="15" t="s">
        <v>79</v>
      </c>
      <c r="B106" s="15"/>
      <c r="C106" s="16">
        <v>806</v>
      </c>
    </row>
    <row r="107" spans="1:6" x14ac:dyDescent="0.3">
      <c r="A107" s="17" t="s">
        <v>80</v>
      </c>
      <c r="B107" s="17"/>
      <c r="C107" s="18">
        <v>38</v>
      </c>
    </row>
    <row r="108" spans="1:6" x14ac:dyDescent="0.3">
      <c r="A108" s="17" t="s">
        <v>81</v>
      </c>
      <c r="B108" s="17"/>
      <c r="C108" s="16">
        <v>150</v>
      </c>
    </row>
    <row r="109" spans="1:6" x14ac:dyDescent="0.3">
      <c r="A109" s="17" t="s">
        <v>82</v>
      </c>
      <c r="C109" s="16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Barton</dc:creator>
  <cp:lastModifiedBy>Sandy Barton</cp:lastModifiedBy>
  <dcterms:created xsi:type="dcterms:W3CDTF">2016-11-22T18:03:35Z</dcterms:created>
  <dcterms:modified xsi:type="dcterms:W3CDTF">2016-11-22T18:04:55Z</dcterms:modified>
</cp:coreProperties>
</file>