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\mph_thesis\"/>
    </mc:Choice>
  </mc:AlternateContent>
  <xr:revisionPtr revIDLastSave="0" documentId="13_ncr:40009_{423E4948-D790-485F-9E0E-DF67A8DEC427}" xr6:coauthVersionLast="40" xr6:coauthVersionMax="40" xr10:uidLastSave="{00000000-0000-0000-0000-000000000000}"/>
  <bookViews>
    <workbookView xWindow="0" yWindow="0" windowWidth="23595" windowHeight="7980"/>
  </bookViews>
  <sheets>
    <sheet name="reasons_for_decision_manual_edi" sheetId="1" r:id="rId1"/>
  </sheets>
  <calcPr calcId="0"/>
</workbook>
</file>

<file path=xl/calcChain.xml><?xml version="1.0" encoding="utf-8"?>
<calcChain xmlns="http://schemas.openxmlformats.org/spreadsheetml/2006/main">
  <c r="J12" i="1" l="1"/>
  <c r="J8" i="1"/>
  <c r="J4" i="1"/>
  <c r="J3" i="1"/>
  <c r="G3" i="1"/>
  <c r="J9" i="1"/>
  <c r="J7" i="1"/>
  <c r="J6" i="1"/>
  <c r="J5" i="1"/>
  <c r="K3" i="1" l="1"/>
</calcChain>
</file>

<file path=xl/sharedStrings.xml><?xml version="1.0" encoding="utf-8"?>
<sst xmlns="http://schemas.openxmlformats.org/spreadsheetml/2006/main" count="115" uniqueCount="70">
  <si>
    <t>Var2</t>
  </si>
  <si>
    <t>Var3</t>
  </si>
  <si>
    <t>sum_thing</t>
  </si>
  <si>
    <t>class_in_word</t>
  </si>
  <si>
    <t>no</t>
  </si>
  <si>
    <t>comments_class1</t>
  </si>
  <si>
    <t>class1</t>
  </si>
  <si>
    <t>comments_class1_poss_dup</t>
  </si>
  <si>
    <t>yes</t>
  </si>
  <si>
    <t>name change</t>
  </si>
  <si>
    <t>comments_class5</t>
  </si>
  <si>
    <t>words</t>
  </si>
  <si>
    <t>comments_eor_to_class1_status_kdhe</t>
  </si>
  <si>
    <t>class5</t>
  </si>
  <si>
    <t>comments_inj_to_class1_status_change_kdhe</t>
  </si>
  <si>
    <t>mislabeled or misrecorded</t>
  </si>
  <si>
    <t>comments_kcc_name_change</t>
  </si>
  <si>
    <t>comments_mislabeled</t>
  </si>
  <si>
    <t>comments_misrecording</t>
  </si>
  <si>
    <t>comments_not_swd</t>
  </si>
  <si>
    <t>comments_only_location_swd</t>
  </si>
  <si>
    <t>comments_status_change_aco1</t>
  </si>
  <si>
    <t>comments_status_change_drillers_log</t>
  </si>
  <si>
    <t>comments_swd_is_another_record</t>
  </si>
  <si>
    <t>comments_swd_to_class1_status_change_kdhe</t>
  </si>
  <si>
    <t>disp_in_word</t>
  </si>
  <si>
    <t>salt_cavern_gas_storage</t>
  </si>
  <si>
    <t>salt_in_field</t>
  </si>
  <si>
    <t>salt_mine</t>
  </si>
  <si>
    <t>salt_well</t>
  </si>
  <si>
    <t>comments_class1_to_swd_conversion</t>
  </si>
  <si>
    <t>comments_disposal</t>
  </si>
  <si>
    <t>comments_disposal_dual</t>
  </si>
  <si>
    <t>comments_maybe_swd_conversion</t>
  </si>
  <si>
    <t>comments_swd</t>
  </si>
  <si>
    <t>comments_swd_ab_loc</t>
  </si>
  <si>
    <t>comments_swd_aco1</t>
  </si>
  <si>
    <t>comments_swd_also</t>
  </si>
  <si>
    <t>comments_swd_conversion</t>
  </si>
  <si>
    <t>comments_swd_conversion_aco1</t>
  </si>
  <si>
    <t>comments_swd_conversion_failed</t>
  </si>
  <si>
    <t>comments_swd_drillers_log</t>
  </si>
  <si>
    <t>comments_swd_dual</t>
  </si>
  <si>
    <t>comments_swd_dual_scout</t>
  </si>
  <si>
    <t>comments_swd_elog</t>
  </si>
  <si>
    <t>comments_swd_expired_intent</t>
  </si>
  <si>
    <t>comments_swd_name_elog</t>
  </si>
  <si>
    <t>comments_swd_name_log</t>
  </si>
  <si>
    <t>comments_swd_name_radioactivity_log</t>
  </si>
  <si>
    <t>comments_swd_name_wireline_log</t>
  </si>
  <si>
    <t>comments_swd_test</t>
  </si>
  <si>
    <t>comments_swd_top_card</t>
  </si>
  <si>
    <t>docs_swd_conversion</t>
  </si>
  <si>
    <t>docs_swd_dual</t>
  </si>
  <si>
    <t>comments_name_change_operator</t>
  </si>
  <si>
    <t>refers to swd well in another record or location</t>
  </si>
  <si>
    <t>states not swd well</t>
  </si>
  <si>
    <t>NOS</t>
  </si>
  <si>
    <t>YESES</t>
  </si>
  <si>
    <t>called swd on documentation</t>
  </si>
  <si>
    <t>aco1</t>
  </si>
  <si>
    <t>drillers log</t>
  </si>
  <si>
    <t>scout</t>
  </si>
  <si>
    <t>elog</t>
  </si>
  <si>
    <t>log</t>
  </si>
  <si>
    <t>radioactivity log</t>
  </si>
  <si>
    <t>wireline log</t>
  </si>
  <si>
    <t>top card</t>
  </si>
  <si>
    <t>called swd without referencing documentation</t>
  </si>
  <si>
    <t>swd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</si>
</sst>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9" workbookViewId="0">
      <selection activeCell="J12" sqref="J12"/>
    </sheetView>
  </sheetViews>
  <sheetFormatPr defaultRowHeight="15" x14ac:dyDescent="0.25"/>
  <cols>
    <col min="2" max="2" width="48.5703125" customWidth="1"/>
    <col min="9" max="9" width="25.140625" customWidth="1"/>
  </cols>
  <sheetData>
    <row r="1" spans="1:11" x14ac:dyDescent="0.25">
      <c r="B1" t="s">
        <v>0</v>
      </c>
      <c r="C1" t="s">
        <v>1</v>
      </c>
      <c r="D1" t="s">
        <v>2</v>
      </c>
    </row>
    <row r="2" spans="1:11" s="1" customFormat="1" x14ac:dyDescent="0.25">
      <c r="A2" s="1">
        <v>1</v>
      </c>
      <c r="B2" s="1" t="s">
        <v>3</v>
      </c>
      <c r="C2" s="1" t="s">
        <v>4</v>
      </c>
      <c r="D2" s="1">
        <v>2</v>
      </c>
      <c r="I2" s="1" t="s">
        <v>57</v>
      </c>
    </row>
    <row r="3" spans="1:11" s="1" customFormat="1" x14ac:dyDescent="0.25">
      <c r="A3" s="1">
        <v>2</v>
      </c>
      <c r="B3" s="1" t="s">
        <v>5</v>
      </c>
      <c r="C3" s="1" t="s">
        <v>4</v>
      </c>
      <c r="D3" s="1">
        <v>89</v>
      </c>
      <c r="F3" s="1" t="s">
        <v>4</v>
      </c>
      <c r="G3" s="1">
        <f>SUM(D2:D22)</f>
        <v>246</v>
      </c>
      <c r="I3" s="1" t="s">
        <v>6</v>
      </c>
      <c r="J3" s="1">
        <f>SUM(D3,D4,D6,D7,D17)</f>
        <v>125</v>
      </c>
      <c r="K3" s="1">
        <f>SUM(J:J)</f>
        <v>246</v>
      </c>
    </row>
    <row r="4" spans="1:11" s="1" customFormat="1" x14ac:dyDescent="0.25">
      <c r="A4" s="1">
        <v>3</v>
      </c>
      <c r="B4" s="1" t="s">
        <v>7</v>
      </c>
      <c r="C4" s="1" t="s">
        <v>4</v>
      </c>
      <c r="D4" s="1">
        <v>22</v>
      </c>
      <c r="F4" s="1" t="s">
        <v>8</v>
      </c>
      <c r="G4" s="1">
        <v>108</v>
      </c>
      <c r="I4" s="1" t="s">
        <v>9</v>
      </c>
      <c r="J4" s="1">
        <f>SUM(D8,D11,D14,D15)</f>
        <v>17</v>
      </c>
    </row>
    <row r="5" spans="1:11" s="1" customFormat="1" x14ac:dyDescent="0.25">
      <c r="A5" s="1">
        <v>5</v>
      </c>
      <c r="B5" s="1" t="s">
        <v>10</v>
      </c>
      <c r="C5" s="1" t="s">
        <v>4</v>
      </c>
      <c r="D5" s="1">
        <v>1</v>
      </c>
      <c r="I5" s="1" t="s">
        <v>11</v>
      </c>
      <c r="J5" s="1">
        <f>SUM(D2,D18:D22)</f>
        <v>90</v>
      </c>
    </row>
    <row r="6" spans="1:11" s="1" customFormat="1" x14ac:dyDescent="0.25">
      <c r="A6" s="1">
        <v>8</v>
      </c>
      <c r="B6" s="1" t="s">
        <v>12</v>
      </c>
      <c r="C6" s="1" t="s">
        <v>4</v>
      </c>
      <c r="D6" s="1">
        <v>1</v>
      </c>
      <c r="I6" s="1" t="s">
        <v>13</v>
      </c>
      <c r="J6" s="1">
        <f>SUM(D5)</f>
        <v>1</v>
      </c>
    </row>
    <row r="7" spans="1:11" s="1" customFormat="1" x14ac:dyDescent="0.25">
      <c r="A7" s="1">
        <v>9</v>
      </c>
      <c r="B7" s="1" t="s">
        <v>14</v>
      </c>
      <c r="C7" s="1" t="s">
        <v>4</v>
      </c>
      <c r="D7" s="1">
        <v>6</v>
      </c>
      <c r="I7" s="1" t="s">
        <v>15</v>
      </c>
      <c r="J7" s="1">
        <f>SUM(D9,D10)</f>
        <v>6</v>
      </c>
    </row>
    <row r="8" spans="1:11" s="1" customFormat="1" x14ac:dyDescent="0.25">
      <c r="A8" s="1">
        <v>10</v>
      </c>
      <c r="B8" s="1" t="s">
        <v>16</v>
      </c>
      <c r="C8" s="1" t="s">
        <v>4</v>
      </c>
      <c r="D8" s="1">
        <v>1</v>
      </c>
      <c r="I8" s="1" t="s">
        <v>56</v>
      </c>
      <c r="J8" s="1">
        <f>SUM(D12)</f>
        <v>1</v>
      </c>
    </row>
    <row r="9" spans="1:11" s="1" customFormat="1" x14ac:dyDescent="0.25">
      <c r="A9" s="1">
        <v>12</v>
      </c>
      <c r="B9" s="1" t="s">
        <v>17</v>
      </c>
      <c r="C9" s="1" t="s">
        <v>4</v>
      </c>
      <c r="D9" s="1">
        <v>3</v>
      </c>
      <c r="I9" s="1" t="s">
        <v>55</v>
      </c>
      <c r="J9" s="1">
        <f>SUM(D16,D13)</f>
        <v>6</v>
      </c>
    </row>
    <row r="10" spans="1:11" s="1" customFormat="1" x14ac:dyDescent="0.25">
      <c r="A10" s="1">
        <v>13</v>
      </c>
      <c r="B10" s="1" t="s">
        <v>18</v>
      </c>
      <c r="C10" s="1" t="s">
        <v>4</v>
      </c>
      <c r="D10" s="1">
        <v>3</v>
      </c>
    </row>
    <row r="11" spans="1:11" s="1" customFormat="1" x14ac:dyDescent="0.25">
      <c r="A11" s="1">
        <v>14</v>
      </c>
      <c r="B11" s="1" t="s">
        <v>54</v>
      </c>
      <c r="C11" s="1" t="s">
        <v>4</v>
      </c>
      <c r="D11" s="1">
        <v>1</v>
      </c>
      <c r="I11" s="1" t="s">
        <v>58</v>
      </c>
    </row>
    <row r="12" spans="1:11" s="1" customFormat="1" x14ac:dyDescent="0.25">
      <c r="A12" s="1">
        <v>15</v>
      </c>
      <c r="B12" s="1" t="s">
        <v>19</v>
      </c>
      <c r="C12" s="1" t="s">
        <v>4</v>
      </c>
      <c r="D12" s="1">
        <v>1</v>
      </c>
      <c r="I12" s="1" t="s">
        <v>59</v>
      </c>
      <c r="J12" s="1">
        <f>SUM(B15)</f>
        <v>0</v>
      </c>
    </row>
    <row r="13" spans="1:11" s="1" customFormat="1" x14ac:dyDescent="0.25">
      <c r="A13" s="1">
        <v>16</v>
      </c>
      <c r="B13" s="1" t="s">
        <v>20</v>
      </c>
      <c r="C13" s="1" t="s">
        <v>4</v>
      </c>
      <c r="D13" s="1">
        <v>1</v>
      </c>
      <c r="I13" s="1" t="s">
        <v>60</v>
      </c>
    </row>
    <row r="14" spans="1:11" s="1" customFormat="1" x14ac:dyDescent="0.25">
      <c r="A14" s="1">
        <v>17</v>
      </c>
      <c r="B14" s="1" t="s">
        <v>21</v>
      </c>
      <c r="C14" s="1" t="s">
        <v>4</v>
      </c>
      <c r="D14" s="1">
        <v>11</v>
      </c>
      <c r="I14" s="1" t="s">
        <v>61</v>
      </c>
    </row>
    <row r="15" spans="1:11" s="1" customFormat="1" x14ac:dyDescent="0.25">
      <c r="A15" s="1">
        <v>18</v>
      </c>
      <c r="B15" s="1" t="s">
        <v>22</v>
      </c>
      <c r="C15" s="1" t="s">
        <v>4</v>
      </c>
      <c r="D15" s="1">
        <v>4</v>
      </c>
      <c r="I15" s="1" t="s">
        <v>62</v>
      </c>
    </row>
    <row r="16" spans="1:11" s="1" customFormat="1" x14ac:dyDescent="0.25">
      <c r="A16" s="1">
        <v>31</v>
      </c>
      <c r="B16" s="1" t="s">
        <v>23</v>
      </c>
      <c r="C16" s="1" t="s">
        <v>4</v>
      </c>
      <c r="D16" s="1">
        <v>5</v>
      </c>
      <c r="I16" s="1" t="s">
        <v>63</v>
      </c>
    </row>
    <row r="17" spans="1:9" s="1" customFormat="1" x14ac:dyDescent="0.25">
      <c r="A17" s="1">
        <v>37</v>
      </c>
      <c r="B17" s="1" t="s">
        <v>24</v>
      </c>
      <c r="C17" s="1" t="s">
        <v>4</v>
      </c>
      <c r="D17" s="1">
        <v>7</v>
      </c>
      <c r="I17" s="1" t="s">
        <v>64</v>
      </c>
    </row>
    <row r="18" spans="1:9" s="1" customFormat="1" x14ac:dyDescent="0.25">
      <c r="A18" s="1">
        <v>39</v>
      </c>
      <c r="B18" s="1" t="s">
        <v>25</v>
      </c>
      <c r="C18" s="1" t="s">
        <v>4</v>
      </c>
      <c r="D18" s="1">
        <v>4</v>
      </c>
      <c r="I18" s="1" t="s">
        <v>65</v>
      </c>
    </row>
    <row r="19" spans="1:9" s="1" customFormat="1" x14ac:dyDescent="0.25">
      <c r="A19" s="1">
        <v>42</v>
      </c>
      <c r="B19" s="1" t="s">
        <v>26</v>
      </c>
      <c r="C19" s="1" t="s">
        <v>4</v>
      </c>
      <c r="D19" s="1">
        <v>66</v>
      </c>
      <c r="I19" s="1" t="s">
        <v>66</v>
      </c>
    </row>
    <row r="20" spans="1:9" s="1" customFormat="1" x14ac:dyDescent="0.25">
      <c r="A20" s="1">
        <v>43</v>
      </c>
      <c r="B20" s="1" t="s">
        <v>27</v>
      </c>
      <c r="C20" s="1" t="s">
        <v>4</v>
      </c>
      <c r="D20" s="1">
        <v>14</v>
      </c>
      <c r="I20" s="1" t="s">
        <v>67</v>
      </c>
    </row>
    <row r="21" spans="1:9" s="1" customFormat="1" x14ac:dyDescent="0.25">
      <c r="A21" s="1">
        <v>44</v>
      </c>
      <c r="B21" s="1" t="s">
        <v>28</v>
      </c>
      <c r="C21" s="1" t="s">
        <v>4</v>
      </c>
      <c r="D21" s="1">
        <v>2</v>
      </c>
    </row>
    <row r="22" spans="1:9" s="1" customFormat="1" x14ac:dyDescent="0.25">
      <c r="A22" s="1">
        <v>45</v>
      </c>
      <c r="B22" s="1" t="s">
        <v>29</v>
      </c>
      <c r="C22" s="1" t="s">
        <v>4</v>
      </c>
      <c r="D22" s="1">
        <v>2</v>
      </c>
      <c r="I22" s="1" t="s">
        <v>68</v>
      </c>
    </row>
    <row r="23" spans="1:9" x14ac:dyDescent="0.25">
      <c r="A23">
        <v>4</v>
      </c>
      <c r="B23" t="s">
        <v>30</v>
      </c>
      <c r="C23" t="s">
        <v>8</v>
      </c>
      <c r="D23">
        <v>1</v>
      </c>
    </row>
    <row r="24" spans="1:9" x14ac:dyDescent="0.25">
      <c r="A24">
        <v>6</v>
      </c>
      <c r="B24" t="s">
        <v>31</v>
      </c>
      <c r="C24" t="s">
        <v>8</v>
      </c>
      <c r="D24">
        <v>2</v>
      </c>
      <c r="I24" s="1" t="s">
        <v>69</v>
      </c>
    </row>
    <row r="25" spans="1:9" x14ac:dyDescent="0.25">
      <c r="A25">
        <v>7</v>
      </c>
      <c r="B25" t="s">
        <v>32</v>
      </c>
      <c r="C25" t="s">
        <v>8</v>
      </c>
      <c r="D25">
        <v>1</v>
      </c>
    </row>
    <row r="26" spans="1:9" x14ac:dyDescent="0.25">
      <c r="A26">
        <v>11</v>
      </c>
      <c r="B26" t="s">
        <v>33</v>
      </c>
      <c r="C26" t="s">
        <v>8</v>
      </c>
      <c r="D26">
        <v>7</v>
      </c>
    </row>
    <row r="27" spans="1:9" x14ac:dyDescent="0.25">
      <c r="A27">
        <v>19</v>
      </c>
      <c r="B27" t="s">
        <v>34</v>
      </c>
      <c r="C27" t="s">
        <v>8</v>
      </c>
      <c r="D27">
        <v>14</v>
      </c>
    </row>
    <row r="28" spans="1:9" x14ac:dyDescent="0.25">
      <c r="A28">
        <v>20</v>
      </c>
      <c r="B28" t="s">
        <v>35</v>
      </c>
      <c r="C28" t="s">
        <v>8</v>
      </c>
      <c r="D28">
        <v>23</v>
      </c>
    </row>
    <row r="29" spans="1:9" x14ac:dyDescent="0.25">
      <c r="A29">
        <v>21</v>
      </c>
      <c r="B29" t="s">
        <v>36</v>
      </c>
      <c r="C29" t="s">
        <v>8</v>
      </c>
      <c r="D29">
        <v>1</v>
      </c>
    </row>
    <row r="30" spans="1:9" x14ac:dyDescent="0.25">
      <c r="A30">
        <v>22</v>
      </c>
      <c r="B30" t="s">
        <v>37</v>
      </c>
      <c r="C30" t="s">
        <v>8</v>
      </c>
      <c r="D30">
        <v>3</v>
      </c>
    </row>
    <row r="31" spans="1:9" x14ac:dyDescent="0.25">
      <c r="A31">
        <v>23</v>
      </c>
      <c r="B31" t="s">
        <v>38</v>
      </c>
      <c r="C31" t="s">
        <v>8</v>
      </c>
      <c r="D31">
        <v>34</v>
      </c>
    </row>
    <row r="32" spans="1:9" x14ac:dyDescent="0.25">
      <c r="A32">
        <v>24</v>
      </c>
      <c r="B32" t="s">
        <v>39</v>
      </c>
      <c r="C32" t="s">
        <v>8</v>
      </c>
      <c r="D32">
        <v>1</v>
      </c>
    </row>
    <row r="33" spans="1:4" x14ac:dyDescent="0.25">
      <c r="A33">
        <v>25</v>
      </c>
      <c r="B33" t="s">
        <v>40</v>
      </c>
      <c r="C33" t="s">
        <v>8</v>
      </c>
      <c r="D33">
        <v>1</v>
      </c>
    </row>
    <row r="34" spans="1:4" x14ac:dyDescent="0.25">
      <c r="A34">
        <v>26</v>
      </c>
      <c r="B34" t="s">
        <v>41</v>
      </c>
      <c r="C34" t="s">
        <v>8</v>
      </c>
      <c r="D34">
        <v>1</v>
      </c>
    </row>
    <row r="35" spans="1:4" x14ac:dyDescent="0.25">
      <c r="A35">
        <v>27</v>
      </c>
      <c r="B35" t="s">
        <v>42</v>
      </c>
      <c r="C35" t="s">
        <v>8</v>
      </c>
      <c r="D35">
        <v>2</v>
      </c>
    </row>
    <row r="36" spans="1:4" x14ac:dyDescent="0.25">
      <c r="A36">
        <v>28</v>
      </c>
      <c r="B36" t="s">
        <v>43</v>
      </c>
      <c r="C36" t="s">
        <v>8</v>
      </c>
      <c r="D36">
        <v>1</v>
      </c>
    </row>
    <row r="37" spans="1:4" x14ac:dyDescent="0.25">
      <c r="A37">
        <v>29</v>
      </c>
      <c r="B37" t="s">
        <v>44</v>
      </c>
      <c r="C37" t="s">
        <v>8</v>
      </c>
      <c r="D37">
        <v>1</v>
      </c>
    </row>
    <row r="38" spans="1:4" x14ac:dyDescent="0.25">
      <c r="A38">
        <v>30</v>
      </c>
      <c r="B38" t="s">
        <v>45</v>
      </c>
      <c r="C38" t="s">
        <v>8</v>
      </c>
      <c r="D38">
        <v>2</v>
      </c>
    </row>
    <row r="39" spans="1:4" x14ac:dyDescent="0.25">
      <c r="A39">
        <v>32</v>
      </c>
      <c r="B39" t="s">
        <v>46</v>
      </c>
      <c r="C39" t="s">
        <v>8</v>
      </c>
      <c r="D39">
        <v>6</v>
      </c>
    </row>
    <row r="40" spans="1:4" x14ac:dyDescent="0.25">
      <c r="A40">
        <v>33</v>
      </c>
      <c r="B40" t="s">
        <v>47</v>
      </c>
      <c r="C40" t="s">
        <v>8</v>
      </c>
      <c r="D40">
        <v>1</v>
      </c>
    </row>
    <row r="41" spans="1:4" x14ac:dyDescent="0.25">
      <c r="A41">
        <v>34</v>
      </c>
      <c r="B41" t="s">
        <v>48</v>
      </c>
      <c r="C41" t="s">
        <v>8</v>
      </c>
      <c r="D41">
        <v>1</v>
      </c>
    </row>
    <row r="42" spans="1:4" x14ac:dyDescent="0.25">
      <c r="A42">
        <v>35</v>
      </c>
      <c r="B42" t="s">
        <v>49</v>
      </c>
      <c r="C42" t="s">
        <v>8</v>
      </c>
      <c r="D42">
        <v>1</v>
      </c>
    </row>
    <row r="43" spans="1:4" x14ac:dyDescent="0.25">
      <c r="A43">
        <v>36</v>
      </c>
      <c r="B43" t="s">
        <v>50</v>
      </c>
      <c r="C43" t="s">
        <v>8</v>
      </c>
      <c r="D43">
        <v>1</v>
      </c>
    </row>
    <row r="44" spans="1:4" x14ac:dyDescent="0.25">
      <c r="A44">
        <v>38</v>
      </c>
      <c r="B44" t="s">
        <v>51</v>
      </c>
      <c r="C44" t="s">
        <v>8</v>
      </c>
      <c r="D44">
        <v>1</v>
      </c>
    </row>
    <row r="45" spans="1:4" x14ac:dyDescent="0.25">
      <c r="A45">
        <v>40</v>
      </c>
      <c r="B45" t="s">
        <v>52</v>
      </c>
      <c r="C45" t="s">
        <v>8</v>
      </c>
      <c r="D45">
        <v>1</v>
      </c>
    </row>
    <row r="46" spans="1:4" x14ac:dyDescent="0.25">
      <c r="A46">
        <v>41</v>
      </c>
      <c r="B46" t="s">
        <v>53</v>
      </c>
      <c r="C46" t="s">
        <v>8</v>
      </c>
      <c r="D46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reasons_for_decision_manual_edi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Wolf</dc:creator>
  <cp:lastModifiedBy>Katherine Rose Wolf</cp:lastModifiedBy>
  <dcterms:created xsi:type="dcterms:W3CDTF">2019-01-05T09:13:03Z</dcterms:created>
  <dcterms:modified xsi:type="dcterms:W3CDTF">2019-01-07T01:10:06Z</dcterms:modified>
</cp:coreProperties>
</file>