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atherinefennell/Dropbox/"/>
    </mc:Choice>
  </mc:AlternateContent>
  <xr:revisionPtr revIDLastSave="0" documentId="8_{FCCBF56C-61D6-374D-AD35-60419BB812EA}" xr6:coauthVersionLast="47" xr6:coauthVersionMax="47" xr10:uidLastSave="{00000000-0000-0000-0000-000000000000}"/>
  <bookViews>
    <workbookView xWindow="8340" yWindow="500" windowWidth="25240" windowHeight="14440" activeTab="4" xr2:uid="{1CA587E2-8A0D-1040-9751-9EE69A15ADB8}"/>
  </bookViews>
  <sheets>
    <sheet name="Sheet1" sheetId="1" r:id="rId1"/>
    <sheet name="Sheet4" sheetId="4" r:id="rId2"/>
    <sheet name="Sheet2" sheetId="2" r:id="rId3"/>
    <sheet name="Sheet8" sheetId="8" r:id="rId4"/>
    <sheet name="Gender" sheetId="9" r:id="rId5"/>
    <sheet name="2000" sheetId="5" r:id="rId6"/>
  </sheets>
  <definedNames>
    <definedName name="NativeTimeline_Date">#N/A</definedName>
  </definedNames>
  <calcPr calcId="181029"/>
  <pivotCaches>
    <pivotCache cacheId="231" r:id="rId7"/>
    <pivotCache cacheId="267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<sst xmlns="http://schemas.openxmlformats.org/spreadsheetml/2006/main" count="223" uniqueCount="90">
  <si>
    <t>HOUSEHOLD DATA 
ANNUAL AVERAGES
41. Median weekly earnings of full-time wage and salary workers by union affiliation and selected characteristics</t>
  </si>
  <si>
    <t/>
  </si>
  <si>
    <t>Characteristic</t>
  </si>
  <si>
    <t>Total</t>
  </si>
  <si>
    <r>
      <rPr>
        <sz val="11"/>
        <rFont val="Calibri"/>
        <family val="2"/>
      </rPr>
      <t>Members of unions</t>
    </r>
    <r>
      <rPr>
        <vertAlign val="superscript"/>
        <sz val="11"/>
        <rFont val="Calibri"/>
        <family val="2"/>
      </rPr>
      <t>(1)</t>
    </r>
  </si>
  <si>
    <r>
      <rPr>
        <sz val="11"/>
        <rFont val="Calibri"/>
        <family val="2"/>
      </rPr>
      <t>Represented by unions</t>
    </r>
    <r>
      <rPr>
        <vertAlign val="superscript"/>
        <sz val="11"/>
        <rFont val="Calibri"/>
        <family val="2"/>
      </rPr>
      <t>(2)</t>
    </r>
  </si>
  <si>
    <r>
      <rPr>
        <sz val="11"/>
        <rFont val="Calibri"/>
        <family val="2"/>
      </rPr>
      <t>Non-
union</t>
    </r>
    <r>
      <rPr>
        <vertAlign val="superscript"/>
        <sz val="11"/>
        <rFont val="Calibri"/>
        <family val="2"/>
      </rPr>
      <t>(3)</t>
    </r>
  </si>
  <si>
    <t>AGE AND SEX</t>
  </si>
  <si>
    <t>Total, 16 years and over</t>
  </si>
  <si>
    <t>16 to 24 years</t>
  </si>
  <si>
    <t>25 years and over</t>
  </si>
  <si>
    <t>25 to 34 years</t>
  </si>
  <si>
    <t>35 to 44 years</t>
  </si>
  <si>
    <t>45 to 54 years</t>
  </si>
  <si>
    <t>55 to 64 years</t>
  </si>
  <si>
    <t>65 years and over</t>
  </si>
  <si>
    <t>Men, 16 years and over</t>
  </si>
  <si>
    <t>Women, 16 years and over</t>
  </si>
  <si>
    <t>RACE AND HISPANIC OR LATINO ETHNICITY</t>
  </si>
  <si>
    <t>White</t>
  </si>
  <si>
    <t>Men</t>
  </si>
  <si>
    <t>Women</t>
  </si>
  <si>
    <t>Black or African American</t>
  </si>
  <si>
    <t>Asian</t>
  </si>
  <si>
    <t>Hispanic or Latino ethnicity</t>
  </si>
  <si>
    <t>Footnotes:</t>
  </si>
  <si>
    <t>(1) Data refer to members of a labor union or an employee association similar to a union.</t>
  </si>
  <si>
    <t>(2) Data refer to both union members and workers who report no union affiliation but whose jobs are covered by a union or an employee association contract.</t>
  </si>
  <si>
    <t>(3) Data refer to workers who are neither members of a union nor represented by a union on their job.</t>
  </si>
  <si>
    <t>NOTE: Persons whose ethnicity is identified as Hispanic or Latino may be of any race. Data refer to the sole or principal job of full-time wage and salary workers. All self-employed workers are excluded, both those with incorporated businesses and those with unincorporated businesses. Updated population controls are introduced annually with the release of January data.</t>
  </si>
  <si>
    <t>IF(ISBLANK(</t>
  </si>
  <si>
    <t>Date</t>
  </si>
  <si>
    <t>GENDER</t>
  </si>
  <si>
    <t>Median Weekly Earnings</t>
  </si>
  <si>
    <t>Median Weekly Earnings of Members of Unions</t>
  </si>
  <si>
    <t xml:space="preserve">Median Weekly Earnings of workers Represented by unions </t>
  </si>
  <si>
    <t>Median Weekly Earnings of Non union workers</t>
  </si>
  <si>
    <t>Total Employed (in Thousands)</t>
  </si>
  <si>
    <t>Total Members of Unions</t>
  </si>
  <si>
    <t xml:space="preserve">Union membership as Percent of employed </t>
  </si>
  <si>
    <t>Total Represented by Unions</t>
  </si>
  <si>
    <t>Union representation as percent of employed population</t>
  </si>
  <si>
    <t>Column1</t>
  </si>
  <si>
    <t>Row Labels</t>
  </si>
  <si>
    <t>GEN POP</t>
  </si>
  <si>
    <t xml:space="preserve">Max of Union membership as Percent of employed </t>
  </si>
  <si>
    <t>Characteristics</t>
  </si>
  <si>
    <t>Years</t>
  </si>
  <si>
    <t>(blank)</t>
  </si>
  <si>
    <t>Total workers (in thousands)</t>
  </si>
  <si>
    <t>Total union members (in thousands)</t>
  </si>
  <si>
    <t>Union membership as percentage of employment</t>
  </si>
  <si>
    <t>Total workers represented by union</t>
  </si>
  <si>
    <t>Union representation as percentage of employment</t>
  </si>
  <si>
    <t>Median Weekly Income (All)</t>
  </si>
  <si>
    <t>Median Weekly Income of Union Members</t>
  </si>
  <si>
    <t>Median Weekly Income of Union Represented Workers</t>
  </si>
  <si>
    <t>Median Weekly Income of Non-union workers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</si>
  <si>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</si>
  <si>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</si>
  <si>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</si>
  <si>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</si>
  <si>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</si>
  <si>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</si>
  <si>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</si>
  <si>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</si>
  <si>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</si>
  <si>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</si>
  <si>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</si>
  <si>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</si>
  <si>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</si>
  <si>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</si>
  <si>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</si>
  <si>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</si>
  <si>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</si>
  <si>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</si>
  <si>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</si>
  <si>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</si>
  <si>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</si>
  <si>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</si>
  <si>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</si>
  <si>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Sum of Median Weekly Income (All)</t>
  </si>
  <si>
    <t>Sum of Median Weekly Income of Union Members</t>
  </si>
  <si>
    <t>Sum of Median Weekly Income of Non-union workers</t>
  </si>
  <si>
    <t xml:space="preserve">Total workers </t>
  </si>
  <si>
    <t xml:space="preserve">Total union members </t>
  </si>
  <si>
    <t>Sum of Union representation as percentage of employment</t>
  </si>
  <si>
    <t>Percent Increase Union v. Non union weekly salaries</t>
  </si>
  <si>
    <t>Sum of Percent Increase Union v. Non union weekly salaries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</si>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</sst>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7" formatCode="&quot;$&quot;#,##0.00"/>
    <numFmt numFmtId="171" formatCode="#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</font>
    <font>
      <vertAlign val="superscript"/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left" wrapText="1"/>
    </xf>
    <xf numFmtId="164" fontId="0" fillId="0" borderId="0" xfId="2" applyNumberFormat="1" applyFont="1" applyAlignment="1">
      <alignment horizontal="right"/>
    </xf>
    <xf numFmtId="0" fontId="0" fillId="0" borderId="0" xfId="0" applyAlignment="1">
      <alignment horizontal="left" wrapText="1" indent="1"/>
    </xf>
    <xf numFmtId="3" fontId="0" fillId="0" borderId="0" xfId="1" applyNumberFormat="1" applyFont="1" applyAlignment="1">
      <alignment horizontal="right"/>
    </xf>
    <xf numFmtId="0" fontId="0" fillId="0" borderId="0" xfId="0" applyAlignment="1">
      <alignment horizontal="left" wrapText="1" indent="2"/>
    </xf>
    <xf numFmtId="3" fontId="0" fillId="0" borderId="0" xfId="1" applyNumberFormat="1" applyFont="1"/>
    <xf numFmtId="0" fontId="0" fillId="0" borderId="0" xfId="0" applyAlignment="1">
      <alignment horizontal="left" wrapText="1"/>
    </xf>
    <xf numFmtId="0" fontId="5" fillId="0" borderId="3" xfId="0" applyFont="1" applyBorder="1" applyAlignment="1">
      <alignment horizontal="left" wrapText="1"/>
    </xf>
    <xf numFmtId="167" fontId="5" fillId="0" borderId="1" xfId="2" applyNumberFormat="1" applyFont="1" applyBorder="1" applyAlignment="1">
      <alignment horizontal="right"/>
    </xf>
    <xf numFmtId="167" fontId="0" fillId="0" borderId="0" xfId="2" applyNumberFormat="1" applyFont="1" applyAlignment="1">
      <alignment horizontal="right"/>
    </xf>
    <xf numFmtId="167" fontId="5" fillId="0" borderId="2" xfId="2" applyNumberFormat="1" applyFont="1" applyBorder="1" applyAlignment="1">
      <alignment horizontal="right"/>
    </xf>
    <xf numFmtId="167" fontId="5" fillId="0" borderId="1" xfId="1" applyNumberFormat="1" applyFont="1" applyBorder="1" applyAlignment="1">
      <alignment horizontal="right"/>
    </xf>
    <xf numFmtId="167" fontId="5" fillId="0" borderId="2" xfId="1" applyNumberFormat="1" applyFont="1" applyBorder="1" applyAlignment="1">
      <alignment horizontal="right"/>
    </xf>
    <xf numFmtId="0" fontId="2" fillId="2" borderId="1" xfId="0" applyFont="1" applyFill="1" applyBorder="1"/>
    <xf numFmtId="0" fontId="0" fillId="0" borderId="0" xfId="0" applyNumberFormat="1"/>
    <xf numFmtId="0" fontId="0" fillId="0" borderId="0" xfId="0" pivotButton="1"/>
    <xf numFmtId="10" fontId="0" fillId="0" borderId="0" xfId="3" applyNumberFormat="1" applyFont="1"/>
    <xf numFmtId="10" fontId="0" fillId="0" borderId="0" xfId="3" applyNumberFormat="1" applyFont="1" applyAlignment="1">
      <alignment horizontal="right"/>
    </xf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171" fontId="6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right"/>
    </xf>
    <xf numFmtId="167" fontId="8" fillId="0" borderId="0" xfId="0" applyNumberFormat="1" applyFont="1"/>
    <xf numFmtId="14" fontId="0" fillId="0" borderId="0" xfId="0" applyNumberFormat="1"/>
    <xf numFmtId="171" fontId="6" fillId="3" borderId="1" xfId="0" applyNumberFormat="1" applyFont="1" applyFill="1" applyBorder="1" applyAlignment="1">
      <alignment horizontal="right"/>
    </xf>
    <xf numFmtId="10" fontId="0" fillId="3" borderId="1" xfId="3" applyNumberFormat="1" applyFont="1" applyFill="1" applyBorder="1"/>
    <xf numFmtId="171" fontId="7" fillId="3" borderId="1" xfId="0" applyNumberFormat="1" applyFont="1" applyFill="1" applyBorder="1" applyAlignment="1">
      <alignment horizontal="right"/>
    </xf>
    <xf numFmtId="167" fontId="7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/>
    <xf numFmtId="171" fontId="6" fillId="0" borderId="1" xfId="0" applyNumberFormat="1" applyFont="1" applyBorder="1" applyAlignment="1">
      <alignment horizontal="right"/>
    </xf>
    <xf numFmtId="10" fontId="0" fillId="0" borderId="1" xfId="3" applyNumberFormat="1" applyFont="1" applyBorder="1"/>
    <xf numFmtId="171" fontId="7" fillId="0" borderId="1" xfId="0" applyNumberFormat="1" applyFont="1" applyBorder="1" applyAlignment="1">
      <alignment horizontal="right"/>
    </xf>
    <xf numFmtId="167" fontId="7" fillId="0" borderId="1" xfId="0" applyNumberFormat="1" applyFont="1" applyBorder="1" applyAlignment="1">
      <alignment horizontal="right"/>
    </xf>
    <xf numFmtId="167" fontId="8" fillId="0" borderId="1" xfId="0" applyNumberFormat="1" applyFont="1" applyBorder="1"/>
    <xf numFmtId="44" fontId="0" fillId="0" borderId="0" xfId="0" applyNumberFormat="1"/>
    <xf numFmtId="0" fontId="2" fillId="2" borderId="0" xfId="0" applyFont="1" applyFill="1" applyBorder="1"/>
    <xf numFmtId="10" fontId="8" fillId="3" borderId="4" xfId="3" applyNumberFormat="1" applyFont="1" applyFill="1" applyBorder="1"/>
    <xf numFmtId="10" fontId="8" fillId="3" borderId="1" xfId="3" applyNumberFormat="1" applyFont="1" applyFill="1" applyBorder="1"/>
    <xf numFmtId="10" fontId="8" fillId="3" borderId="5" xfId="3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6">
    <dxf>
      <numFmt numFmtId="169" formatCode="0.0%"/>
    </dxf>
    <dxf>
      <numFmt numFmtId="14" formatCode="0.00%"/>
    </dxf>
    <dxf>
      <numFmt numFmtId="169" formatCode="0.0%"/>
    </dxf>
    <dxf>
      <numFmt numFmtId="13" formatCode="0%"/>
    </dxf>
    <dxf>
      <numFmt numFmtId="13" formatCode="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&quot;$&quot;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7" formatCode="&quot;$&quot;#,##0.0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&quot;$&quot;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7" formatCode="&quot;$&quot;#,##0.0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71" formatCode="#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71" formatCode="#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71" formatCode="#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"/>
    </dxf>
    <dxf>
      <border outline="0">
        <right style="thin">
          <color theme="4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#,##0.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168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#,##0.00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#,##0.00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#,##0.00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Sample BLS.xlsx]Sheet8!PivotTable32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 workers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Sheet8!$A$4:$A$26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Sheet8!$B$4:$B$26</c:f>
              <c:numCache>
                <c:formatCode>General</c:formatCode>
                <c:ptCount val="23"/>
                <c:pt idx="0">
                  <c:v>122089</c:v>
                </c:pt>
                <c:pt idx="1">
                  <c:v>122229</c:v>
                </c:pt>
                <c:pt idx="2">
                  <c:v>121826</c:v>
                </c:pt>
                <c:pt idx="3">
                  <c:v>122358</c:v>
                </c:pt>
                <c:pt idx="4">
                  <c:v>123554</c:v>
                </c:pt>
                <c:pt idx="5">
                  <c:v>125889</c:v>
                </c:pt>
                <c:pt idx="6">
                  <c:v>128237</c:v>
                </c:pt>
                <c:pt idx="7">
                  <c:v>129767</c:v>
                </c:pt>
                <c:pt idx="8">
                  <c:v>129377</c:v>
                </c:pt>
                <c:pt idx="9">
                  <c:v>124490</c:v>
                </c:pt>
                <c:pt idx="10">
                  <c:v>124073</c:v>
                </c:pt>
                <c:pt idx="11">
                  <c:v>125187</c:v>
                </c:pt>
                <c:pt idx="12">
                  <c:v>127577</c:v>
                </c:pt>
                <c:pt idx="13">
                  <c:v>129110</c:v>
                </c:pt>
                <c:pt idx="14">
                  <c:v>131431</c:v>
                </c:pt>
                <c:pt idx="15">
                  <c:v>133743</c:v>
                </c:pt>
                <c:pt idx="16">
                  <c:v>136101</c:v>
                </c:pt>
                <c:pt idx="17">
                  <c:v>137890</c:v>
                </c:pt>
                <c:pt idx="18">
                  <c:v>140099</c:v>
                </c:pt>
                <c:pt idx="19">
                  <c:v>141737</c:v>
                </c:pt>
                <c:pt idx="20">
                  <c:v>132174</c:v>
                </c:pt>
                <c:pt idx="21">
                  <c:v>136393</c:v>
                </c:pt>
                <c:pt idx="22">
                  <c:v>141673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0-5740-A95A-D6C3BB900297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Total union members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Sheet8!$A$4:$A$26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Sheet8!$C$4:$C$26</c:f>
              <c:numCache>
                <c:formatCode>General</c:formatCode>
                <c:ptCount val="23"/>
                <c:pt idx="0">
                  <c:v>16334</c:v>
                </c:pt>
                <c:pt idx="1">
                  <c:v>16305</c:v>
                </c:pt>
                <c:pt idx="2">
                  <c:v>16145</c:v>
                </c:pt>
                <c:pt idx="3">
                  <c:v>15776</c:v>
                </c:pt>
                <c:pt idx="4">
                  <c:v>15472</c:v>
                </c:pt>
                <c:pt idx="5">
                  <c:v>15685</c:v>
                </c:pt>
                <c:pt idx="6">
                  <c:v>15359</c:v>
                </c:pt>
                <c:pt idx="7">
                  <c:v>15670</c:v>
                </c:pt>
                <c:pt idx="8">
                  <c:v>16098</c:v>
                </c:pt>
                <c:pt idx="9">
                  <c:v>15327</c:v>
                </c:pt>
                <c:pt idx="10">
                  <c:v>14715</c:v>
                </c:pt>
                <c:pt idx="11">
                  <c:v>14764</c:v>
                </c:pt>
                <c:pt idx="12">
                  <c:v>14366</c:v>
                </c:pt>
                <c:pt idx="13">
                  <c:v>14528</c:v>
                </c:pt>
                <c:pt idx="14">
                  <c:v>14576</c:v>
                </c:pt>
                <c:pt idx="15">
                  <c:v>14795</c:v>
                </c:pt>
                <c:pt idx="16">
                  <c:v>14555</c:v>
                </c:pt>
                <c:pt idx="17">
                  <c:v>14817</c:v>
                </c:pt>
                <c:pt idx="18">
                  <c:v>14744</c:v>
                </c:pt>
                <c:pt idx="19">
                  <c:v>14574</c:v>
                </c:pt>
                <c:pt idx="20">
                  <c:v>14253</c:v>
                </c:pt>
                <c:pt idx="21">
                  <c:v>14012</c:v>
                </c:pt>
                <c:pt idx="22">
                  <c:v>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0-5740-A95A-D6C3BB900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193328"/>
        <c:axId val="387350368"/>
      </c:barChart>
      <c:catAx>
        <c:axId val="3871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50368"/>
        <c:crosses val="autoZero"/>
        <c:auto val="1"/>
        <c:lblAlgn val="ctr"/>
        <c:lblOffset val="100"/>
        <c:noMultiLvlLbl val="0"/>
      </c:catAx>
      <c:valAx>
        <c:axId val="3873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(in Thousands)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Sample BLS.xlsx]Sheet8!PivotTable33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Workers in a 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Sheet8!$A$29:$A$51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Sheet8!$B$29:$B$51</c:f>
              <c:numCache>
                <c:formatCode>0.00%</c:formatCode>
                <c:ptCount val="23"/>
                <c:pt idx="0">
                  <c:v>0.14899999999999999</c:v>
                </c:pt>
                <c:pt idx="1">
                  <c:v>0.14699999999999999</c:v>
                </c:pt>
                <c:pt idx="2">
                  <c:v>0.14499999999999999</c:v>
                </c:pt>
                <c:pt idx="3">
                  <c:v>0.14300000000000002</c:v>
                </c:pt>
                <c:pt idx="4">
                  <c:v>0.13800000000000001</c:v>
                </c:pt>
                <c:pt idx="5">
                  <c:v>0.13699999999999998</c:v>
                </c:pt>
                <c:pt idx="6">
                  <c:v>0.13100000000000001</c:v>
                </c:pt>
                <c:pt idx="7">
                  <c:v>0.13300000000000001</c:v>
                </c:pt>
                <c:pt idx="8">
                  <c:v>0.13699999999999998</c:v>
                </c:pt>
                <c:pt idx="9">
                  <c:v>0.13600000000000001</c:v>
                </c:pt>
                <c:pt idx="10">
                  <c:v>0.13100000000000001</c:v>
                </c:pt>
                <c:pt idx="11">
                  <c:v>0.13</c:v>
                </c:pt>
                <c:pt idx="12">
                  <c:v>0.125</c:v>
                </c:pt>
                <c:pt idx="13">
                  <c:v>0.124</c:v>
                </c:pt>
                <c:pt idx="14">
                  <c:v>0.12300000000000001</c:v>
                </c:pt>
                <c:pt idx="15">
                  <c:v>0.12300000000000001</c:v>
                </c:pt>
                <c:pt idx="16">
                  <c:v>0.12</c:v>
                </c:pt>
                <c:pt idx="17">
                  <c:v>0.11900000000000001</c:v>
                </c:pt>
                <c:pt idx="18">
                  <c:v>0.11699999999999999</c:v>
                </c:pt>
                <c:pt idx="19">
                  <c:v>0.11599999999999999</c:v>
                </c:pt>
                <c:pt idx="20">
                  <c:v>0.121</c:v>
                </c:pt>
                <c:pt idx="21">
                  <c:v>0.11599999999999999</c:v>
                </c:pt>
                <c:pt idx="22">
                  <c:v>0.113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5-0A44-9416-303EEFF6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680240"/>
        <c:axId val="393681968"/>
      </c:barChart>
      <c:catAx>
        <c:axId val="3936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81968"/>
        <c:crosses val="autoZero"/>
        <c:auto val="1"/>
        <c:lblAlgn val="ctr"/>
        <c:lblOffset val="100"/>
        <c:noMultiLvlLbl val="0"/>
      </c:catAx>
      <c:valAx>
        <c:axId val="3936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Sample BLS.xlsx]Sheet8!PivotTable34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Sheet8!$B$53</c:f>
              <c:strCache>
                <c:ptCount val="1"/>
                <c:pt idx="0">
                  <c:v>Sum of Median Weekly Income of Union Members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Sheet8!$A$54:$A$76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Sheet8!$B$54:$B$76</c:f>
              <c:numCache>
                <c:formatCode>_("$"* #,##0.00_);_("$"* \(#,##0.00\);_("$"* "-"??_);_(@_)</c:formatCode>
                <c:ptCount val="23"/>
                <c:pt idx="0">
                  <c:v>691</c:v>
                </c:pt>
                <c:pt idx="1">
                  <c:v>711</c:v>
                </c:pt>
                <c:pt idx="2">
                  <c:v>738</c:v>
                </c:pt>
                <c:pt idx="3">
                  <c:v>760</c:v>
                </c:pt>
                <c:pt idx="4">
                  <c:v>781</c:v>
                </c:pt>
                <c:pt idx="5">
                  <c:v>801</c:v>
                </c:pt>
                <c:pt idx="6">
                  <c:v>833</c:v>
                </c:pt>
                <c:pt idx="7">
                  <c:v>863</c:v>
                </c:pt>
                <c:pt idx="8">
                  <c:v>886</c:v>
                </c:pt>
                <c:pt idx="9">
                  <c:v>908</c:v>
                </c:pt>
                <c:pt idx="10">
                  <c:v>917</c:v>
                </c:pt>
                <c:pt idx="11">
                  <c:v>938</c:v>
                </c:pt>
                <c:pt idx="12">
                  <c:v>943</c:v>
                </c:pt>
                <c:pt idx="13">
                  <c:v>950</c:v>
                </c:pt>
                <c:pt idx="14">
                  <c:v>970</c:v>
                </c:pt>
                <c:pt idx="15">
                  <c:v>980</c:v>
                </c:pt>
                <c:pt idx="16">
                  <c:v>1004</c:v>
                </c:pt>
                <c:pt idx="17">
                  <c:v>1041</c:v>
                </c:pt>
                <c:pt idx="18">
                  <c:v>1051</c:v>
                </c:pt>
                <c:pt idx="19">
                  <c:v>1095</c:v>
                </c:pt>
                <c:pt idx="20">
                  <c:v>1144</c:v>
                </c:pt>
                <c:pt idx="21">
                  <c:v>1169</c:v>
                </c:pt>
                <c:pt idx="22">
                  <c:v>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1-3447-8E38-DDDD82C8BAB0}"/>
            </c:ext>
          </c:extLst>
        </c:ser>
        <c:ser>
          <c:idx val="1"/>
          <c:order val="1"/>
          <c:tx>
            <c:strRef>
              <c:f>Sheet8!$C$53</c:f>
              <c:strCache>
                <c:ptCount val="1"/>
                <c:pt idx="0">
                  <c:v>Sum of Median Weekly Income of Non-union workers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Sheet8!$A$54:$A$76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Sheet8!$C$54:$C$76</c:f>
              <c:numCache>
                <c:formatCode>_("$"* #,##0.00_);_("$"* \(#,##0.00\);_("$"* "-"??_);_(@_)</c:formatCode>
                <c:ptCount val="23"/>
                <c:pt idx="0">
                  <c:v>543</c:v>
                </c:pt>
                <c:pt idx="1">
                  <c:v>576</c:v>
                </c:pt>
                <c:pt idx="2">
                  <c:v>587</c:v>
                </c:pt>
                <c:pt idx="3">
                  <c:v>599</c:v>
                </c:pt>
                <c:pt idx="4">
                  <c:v>612</c:v>
                </c:pt>
                <c:pt idx="5">
                  <c:v>622</c:v>
                </c:pt>
                <c:pt idx="6">
                  <c:v>642</c:v>
                </c:pt>
                <c:pt idx="7">
                  <c:v>663</c:v>
                </c:pt>
                <c:pt idx="8">
                  <c:v>691</c:v>
                </c:pt>
                <c:pt idx="9">
                  <c:v>710</c:v>
                </c:pt>
                <c:pt idx="10">
                  <c:v>717</c:v>
                </c:pt>
                <c:pt idx="11">
                  <c:v>729</c:v>
                </c:pt>
                <c:pt idx="12">
                  <c:v>742</c:v>
                </c:pt>
                <c:pt idx="13">
                  <c:v>750</c:v>
                </c:pt>
                <c:pt idx="14">
                  <c:v>763</c:v>
                </c:pt>
                <c:pt idx="15">
                  <c:v>776</c:v>
                </c:pt>
                <c:pt idx="16">
                  <c:v>802</c:v>
                </c:pt>
                <c:pt idx="17">
                  <c:v>829</c:v>
                </c:pt>
                <c:pt idx="18">
                  <c:v>860</c:v>
                </c:pt>
                <c:pt idx="19">
                  <c:v>892</c:v>
                </c:pt>
                <c:pt idx="20">
                  <c:v>958</c:v>
                </c:pt>
                <c:pt idx="21">
                  <c:v>975</c:v>
                </c:pt>
                <c:pt idx="22">
                  <c:v>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1-3447-8E38-DDDD82C8BAB0}"/>
            </c:ext>
          </c:extLst>
        </c:ser>
        <c:ser>
          <c:idx val="2"/>
          <c:order val="2"/>
          <c:tx>
            <c:strRef>
              <c:f>Sheet8!$D$53</c:f>
              <c:strCache>
                <c:ptCount val="1"/>
                <c:pt idx="0">
                  <c:v>Sum of Median Weekly Income (All)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Sheet8!$A$54:$A$76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Sheet8!$D$54:$D$76</c:f>
              <c:numCache>
                <c:formatCode>_("$"* #,##0.00_);_("$"* \(#,##0.00\);_("$"* "-"??_);_(@_)</c:formatCode>
                <c:ptCount val="23"/>
                <c:pt idx="0">
                  <c:v>576</c:v>
                </c:pt>
                <c:pt idx="1">
                  <c:v>596</c:v>
                </c:pt>
                <c:pt idx="2">
                  <c:v>608</c:v>
                </c:pt>
                <c:pt idx="3">
                  <c:v>620</c:v>
                </c:pt>
                <c:pt idx="4">
                  <c:v>638</c:v>
                </c:pt>
                <c:pt idx="5">
                  <c:v>651</c:v>
                </c:pt>
                <c:pt idx="6">
                  <c:v>671</c:v>
                </c:pt>
                <c:pt idx="7">
                  <c:v>695</c:v>
                </c:pt>
                <c:pt idx="8">
                  <c:v>722</c:v>
                </c:pt>
                <c:pt idx="9">
                  <c:v>739</c:v>
                </c:pt>
                <c:pt idx="10">
                  <c:v>747</c:v>
                </c:pt>
                <c:pt idx="11">
                  <c:v>756</c:v>
                </c:pt>
                <c:pt idx="12">
                  <c:v>768</c:v>
                </c:pt>
                <c:pt idx="13">
                  <c:v>776</c:v>
                </c:pt>
                <c:pt idx="14">
                  <c:v>791</c:v>
                </c:pt>
                <c:pt idx="15">
                  <c:v>809</c:v>
                </c:pt>
                <c:pt idx="16">
                  <c:v>832</c:v>
                </c:pt>
                <c:pt idx="17">
                  <c:v>860</c:v>
                </c:pt>
                <c:pt idx="18">
                  <c:v>886</c:v>
                </c:pt>
                <c:pt idx="19">
                  <c:v>917</c:v>
                </c:pt>
                <c:pt idx="20">
                  <c:v>984</c:v>
                </c:pt>
                <c:pt idx="21">
                  <c:v>998</c:v>
                </c:pt>
                <c:pt idx="22">
                  <c:v>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1-3447-8E38-DDDD82C8B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523792"/>
        <c:axId val="433168576"/>
      </c:lineChart>
      <c:catAx>
        <c:axId val="42952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68576"/>
        <c:crosses val="autoZero"/>
        <c:auto val="1"/>
        <c:lblAlgn val="ctr"/>
        <c:lblOffset val="100"/>
        <c:noMultiLvlLbl val="0"/>
      </c:catAx>
      <c:valAx>
        <c:axId val="4331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Sample BLS.xlsx]Sheet8!PivotTable35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Sheet8!$A$81:$A$103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Sheet8!$B$81:$B$103</c:f>
              <c:numCache>
                <c:formatCode>0.00%</c:formatCode>
                <c:ptCount val="23"/>
                <c:pt idx="0">
                  <c:v>1.2725598526703499</c:v>
                </c:pt>
                <c:pt idx="1">
                  <c:v>1.234375</c:v>
                </c:pt>
                <c:pt idx="2">
                  <c:v>1.2572402044293014</c:v>
                </c:pt>
                <c:pt idx="3">
                  <c:v>1.2687813021702838</c:v>
                </c:pt>
                <c:pt idx="4">
                  <c:v>1.2761437908496731</c:v>
                </c:pt>
                <c:pt idx="5">
                  <c:v>1.287781350482315</c:v>
                </c:pt>
                <c:pt idx="6">
                  <c:v>1.2975077881619939</c:v>
                </c:pt>
                <c:pt idx="7">
                  <c:v>1.301659125188537</c:v>
                </c:pt>
                <c:pt idx="8">
                  <c:v>1.2821997105643994</c:v>
                </c:pt>
                <c:pt idx="9">
                  <c:v>1.2788732394366198</c:v>
                </c:pt>
                <c:pt idx="10">
                  <c:v>1.2789400278940029</c:v>
                </c:pt>
                <c:pt idx="11">
                  <c:v>1.2866941015089164</c:v>
                </c:pt>
                <c:pt idx="12">
                  <c:v>1.2708894878706198</c:v>
                </c:pt>
                <c:pt idx="13">
                  <c:v>1.2666666666666666</c:v>
                </c:pt>
                <c:pt idx="14">
                  <c:v>1.27129750982962</c:v>
                </c:pt>
                <c:pt idx="15">
                  <c:v>1.2628865979381443</c:v>
                </c:pt>
                <c:pt idx="16">
                  <c:v>1.2518703241895262</c:v>
                </c:pt>
                <c:pt idx="17">
                  <c:v>1.255729794933655</c:v>
                </c:pt>
                <c:pt idx="18">
                  <c:v>1.222093023255814</c:v>
                </c:pt>
                <c:pt idx="19">
                  <c:v>1.2275784753363228</c:v>
                </c:pt>
                <c:pt idx="20">
                  <c:v>1.1941544885177453</c:v>
                </c:pt>
                <c:pt idx="21">
                  <c:v>1.1989743589743589</c:v>
                </c:pt>
                <c:pt idx="22">
                  <c:v>1.1817298347910592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5-904A-91EF-7925A338C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212847"/>
        <c:axId val="2059176719"/>
      </c:barChart>
      <c:catAx>
        <c:axId val="205821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76719"/>
        <c:crosses val="autoZero"/>
        <c:auto val="1"/>
        <c:lblAlgn val="ctr"/>
        <c:lblOffset val="100"/>
        <c:noMultiLvlLbl val="0"/>
      </c:catAx>
      <c:valAx>
        <c:axId val="205917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21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3</xdr:row>
      <xdr:rowOff>0</xdr:rowOff>
    </xdr:from>
    <xdr:to>
      <xdr:col>12</xdr:col>
      <xdr:colOff>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068E6-77EE-F49B-93F9-2B0A4C954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241300</xdr:colOff>
      <xdr:row>2</xdr:row>
      <xdr:rowOff>101600</xdr:rowOff>
    </xdr:from>
    <xdr:to>
      <xdr:col>17</xdr:col>
      <xdr:colOff>467500</xdr:colOff>
      <xdr:row>9</xdr:row>
      <xdr:rowOff>627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5FD46EF1-4C3C-1782-D670-82565CD673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9807" y="518615"/>
              <a:ext cx="3353812" cy="1358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25</xdr:row>
      <xdr:rowOff>89974</xdr:rowOff>
    </xdr:from>
    <xdr:to>
      <xdr:col>14</xdr:col>
      <xdr:colOff>7456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7A4B99-AFFE-AC8D-43E4-00439FD29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67732</xdr:colOff>
      <xdr:row>53</xdr:row>
      <xdr:rowOff>101600</xdr:rowOff>
    </xdr:from>
    <xdr:to>
      <xdr:col>24</xdr:col>
      <xdr:colOff>0</xdr:colOff>
      <xdr:row>81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66575C-0CF7-A3FE-782E-B9AD63739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337403</xdr:colOff>
      <xdr:row>82</xdr:row>
      <xdr:rowOff>62172</xdr:rowOff>
    </xdr:from>
    <xdr:to>
      <xdr:col>15</xdr:col>
      <xdr:colOff>0</xdr:colOff>
      <xdr:row>101</xdr:row>
      <xdr:rowOff>37910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0AEDC5-4FDB-45A0-1ABC-D9EF98A53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67.064117476853" createdVersion="8" refreshedVersion="8" minRefreshableVersion="3" recordCount="14" xr:uid="{6E6A149D-7B6E-3348-874E-C3E2F8DBB909}">
  <cacheSource type="worksheet">
    <worksheetSource name="Table3"/>
  </cacheSource>
  <cacheFields count="12">
    <cacheField name="Date" numFmtId="0">
      <sharedItems containsSemiMixedTypes="0" containsString="0" containsNumber="1" containsInteger="1" minValue="2021" maxValue="2022" count="2">
        <n v="2021"/>
        <n v="2022"/>
      </sharedItems>
    </cacheField>
    <cacheField name="Characteristic" numFmtId="0">
      <sharedItems count="5">
        <s v="GEN POP"/>
        <s v="GENDER"/>
        <s v="RACE AND HISPANIC OR LATINO ETHNICITY"/>
        <s v="General Population" u="1"/>
        <s v="General Population " u="1"/>
      </sharedItems>
    </cacheField>
    <cacheField name="Column1" numFmtId="0">
      <sharedItems containsBlank="1" count="7">
        <m/>
        <s v="Men"/>
        <s v="Women"/>
        <s v="White"/>
        <s v="Black or African American"/>
        <s v="Asian"/>
        <s v="Hispanic or Latino ethnicity"/>
      </sharedItems>
    </cacheField>
    <cacheField name="Total Employed (in Thousands)" numFmtId="3">
      <sharedItems containsSemiMixedTypes="0" containsString="0" containsNumber="1" containsInteger="1" minValue="9119" maxValue="141673"/>
    </cacheField>
    <cacheField name="Total Members of Unions" numFmtId="3">
      <sharedItems containsSemiMixedTypes="0" containsString="0" containsNumber="1" containsInteger="1" minValue="706" maxValue="14285"/>
    </cacheField>
    <cacheField name="Union membership as Percent of employed " numFmtId="10">
      <sharedItems containsSemiMixedTypes="0" containsString="0" containsNumber="1" minValue="7.6999999999999999E-2" maxValue="0.11599999999999999" count="13">
        <n v="0.10300000000000001"/>
        <n v="0.10099999999999999"/>
        <n v="0.106"/>
        <n v="0.105"/>
        <n v="9.9000000000000005E-2"/>
        <n v="9.6000000000000002E-2"/>
        <n v="0.1"/>
        <n v="0.115"/>
        <n v="0.11599999999999999"/>
        <n v="7.6999999999999999E-2"/>
        <n v="8.3000000000000004E-2"/>
        <n v="0.09"/>
        <n v="8.8000000000000009E-2"/>
      </sharedItems>
    </cacheField>
    <cacheField name="Total Represented by Unions" numFmtId="3">
      <sharedItems containsSemiMixedTypes="0" containsString="0" containsNumber="1" containsInteger="1" minValue="818" maxValue="16002"/>
    </cacheField>
    <cacheField name="Union representation as percent of employed population" numFmtId="10">
      <sharedItems containsSemiMixedTypes="0" containsString="0" containsNumber="1" minValue="0.09" maxValue="0.129"/>
    </cacheField>
    <cacheField name="Median Weekly Earnings" numFmtId="167">
      <sharedItems containsSemiMixedTypes="0" containsString="0" containsNumber="1" containsInteger="1" minValue="777" maxValue="1401"/>
    </cacheField>
    <cacheField name="Median Weekly Earnings of Members of Unions" numFmtId="167">
      <sharedItems containsSemiMixedTypes="0" containsString="0" containsNumber="1" containsInteger="1" minValue="998" maxValue="1402"/>
    </cacheField>
    <cacheField name="Median Weekly Earnings of workers Represented by unions " numFmtId="167">
      <sharedItems containsSemiMixedTypes="0" containsString="0" containsNumber="1" containsInteger="1" minValue="987" maxValue="1408"/>
    </cacheField>
    <cacheField name="Median Weekly Earnings of Non union workers" numFmtId="167">
      <sharedItems containsSemiMixedTypes="0" containsString="0" containsNumber="1" containsInteger="1" minValue="755" maxValue="1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67.103528703701" createdVersion="8" refreshedVersion="8" minRefreshableVersion="3" recordCount="23" xr:uid="{7D0D33C9-991D-B646-BE64-0A08FA7F6755}">
  <cacheSource type="worksheet">
    <worksheetSource name="Table79"/>
  </cacheSource>
  <cacheFields count="13">
    <cacheField name="Date" numFmtId="14">
      <sharedItems containsSemiMixedTypes="0" containsNonDate="0" containsDate="1" containsString="0" minDate="2000-01-01T00:00:00" maxDate="2022-01-02T00:00:00" count="23">
        <d v="2000-01-01T00:00:00"/>
        <d v="2001-01-01T00:00:00"/>
        <d v="2002-01-01T00:00:00"/>
        <d v="2003-01-01T00:00:00"/>
        <d v="2004-01-01T00:00:00"/>
        <d v="2005-01-01T00:00:00"/>
        <d v="2006-01-01T00:00:00"/>
        <d v="2007-01-01T00:00:00"/>
        <d v="2008-01-01T00:00:00"/>
        <d v="2009-01-01T00:00:00"/>
        <d v="2010-01-01T00:00:00"/>
        <d v="2011-01-01T00:00:00"/>
        <d v="2012-01-01T00:00:00"/>
        <d v="2013-01-01T00:00:00"/>
        <d v="2014-01-01T00:00:00"/>
        <d v="2015-01-01T00:00:00"/>
        <d v="2016-01-01T00:00:00"/>
        <d v="2017-01-01T00:00:00"/>
        <d v="2018-01-01T00:00:00"/>
        <d v="2019-01-01T00:00:00"/>
        <d v="2020-01-01T00:00:00"/>
        <d v="2021-01-01T00:00:00"/>
        <d v="2022-01-01T00:00:00"/>
      </sharedItems>
      <fieldGroup par="12" base="0">
        <rangePr groupBy="months" startDate="2000-01-01T00:00:00" endDate="2022-01-02T00:00:00"/>
        <groupItems count="14">
          <s v="&lt;1/1/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2"/>
        </groupItems>
      </fieldGroup>
    </cacheField>
    <cacheField name="Total workers (in thousands)" numFmtId="171">
      <sharedItems containsSemiMixedTypes="0" containsString="0" containsNumber="1" containsInteger="1" minValue="121826" maxValue="141737"/>
    </cacheField>
    <cacheField name="Total union members (in thousands)" numFmtId="171">
      <sharedItems containsSemiMixedTypes="0" containsString="0" containsNumber="1" containsInteger="1" minValue="14012" maxValue="16334"/>
    </cacheField>
    <cacheField name="Union membership as percentage of employment" numFmtId="10">
      <sharedItems containsSemiMixedTypes="0" containsString="0" containsNumber="1" minValue="0.10099999999999999" maxValue="0.13400000000000001"/>
    </cacheField>
    <cacheField name="Total workers represented by union" numFmtId="171">
      <sharedItems containsSemiMixedTypes="0" containsString="0" containsNumber="1" containsInteger="1" minValue="15802" maxValue="18153"/>
    </cacheField>
    <cacheField name="Union representation as percentage of employment" numFmtId="10">
      <sharedItems containsSemiMixedTypes="0" containsString="0" containsNumber="1" minValue="0.113" maxValue="0.14899999999999999"/>
    </cacheField>
    <cacheField name="Median Weekly Income (All)" numFmtId="167">
      <sharedItems containsSemiMixedTypes="0" containsString="0" containsNumber="1" containsInteger="1" minValue="576" maxValue="1059"/>
    </cacheField>
    <cacheField name="Median Weekly Income of Union Members" numFmtId="167">
      <sharedItems containsSemiMixedTypes="0" containsString="0" containsNumber="1" containsInteger="1" minValue="691" maxValue="1216"/>
    </cacheField>
    <cacheField name="Median Weekly Income of Union Represented Workers" numFmtId="167">
      <sharedItems containsSemiMixedTypes="0" containsString="0" containsNumber="1" containsInteger="1" minValue="685" maxValue="1203"/>
    </cacheField>
    <cacheField name="Median Weekly Income of Non-union workers" numFmtId="167">
      <sharedItems containsSemiMixedTypes="0" containsString="0" containsNumber="1" containsInteger="1" minValue="543" maxValue="1029"/>
    </cacheField>
    <cacheField name="Percent Increase Union v. Non union weekly salaries" numFmtId="10">
      <sharedItems containsSemiMixedTypes="0" containsString="0" containsNumber="1" minValue="1.1817298347910592" maxValue="1.301659125188537" count="23">
        <n v="1.2725598526703499"/>
        <n v="1.234375"/>
        <n v="1.2572402044293014"/>
        <n v="1.2687813021702838"/>
        <n v="1.2761437908496731"/>
        <n v="1.287781350482315"/>
        <n v="1.2975077881619939"/>
        <n v="1.301659125188537"/>
        <n v="1.2821997105643994"/>
        <n v="1.2788732394366198"/>
        <n v="1.2789400278940029"/>
        <n v="1.2866941015089164"/>
        <n v="1.2708894878706198"/>
        <n v="1.2666666666666666"/>
        <n v="1.27129750982962"/>
        <n v="1.2628865979381443"/>
        <n v="1.2518703241895262"/>
        <n v="1.255729794933655"/>
        <n v="1.222093023255814"/>
        <n v="1.2275784753363228"/>
        <n v="1.1941544885177453"/>
        <n v="1.1989743589743589"/>
        <n v="1.1817298347910592"/>
      </sharedItems>
    </cacheField>
    <cacheField name="Quarters" numFmtId="0" databaseField="0">
      <fieldGroup base="0">
        <rangePr groupBy="quarters" startDate="2000-01-01T00:00:00" endDate="2022-01-02T00:00:00"/>
        <groupItems count="6">
          <s v="&lt;1/1/00"/>
          <s v="Qtr1"/>
          <s v="Qtr2"/>
          <s v="Qtr3"/>
          <s v="Qtr4"/>
          <s v="&gt;1/2/22"/>
        </groupItems>
      </fieldGroup>
    </cacheField>
    <cacheField name="Years" numFmtId="0" databaseField="0">
      <fieldGroup base="0">
        <rangePr groupBy="years" startDate="2000-01-01T00:00:00" endDate="2022-01-02T00:00:00"/>
        <groupItems count="25">
          <s v="&lt;1/1/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/2/22"/>
        </groupItems>
      </fieldGroup>
    </cacheField>
  </cacheFields>
  <extLst>
    <ext xmlns:x14="http://schemas.microsoft.com/office/spreadsheetml/2009/9/main" uri="{725AE2AE-9491-48be-B2B4-4EB974FC3084}">
      <x14:pivotCacheDefinition pivotCacheId="18784738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n v="136393"/>
    <n v="14012"/>
    <x v="0"/>
    <n v="15802"/>
    <n v="0.11599999999999999"/>
    <n v="998"/>
    <n v="1169"/>
    <n v="1158"/>
    <n v="975"/>
  </r>
  <r>
    <x v="1"/>
    <x v="0"/>
    <x v="0"/>
    <n v="141673"/>
    <n v="14285"/>
    <x v="1"/>
    <n v="16002"/>
    <n v="0.113"/>
    <n v="1059"/>
    <n v="1216"/>
    <n v="1203"/>
    <n v="1029"/>
  </r>
  <r>
    <x v="0"/>
    <x v="1"/>
    <x v="1"/>
    <n v="70739"/>
    <n v="7523"/>
    <x v="2"/>
    <n v="8416"/>
    <n v="0.11900000000000001"/>
    <n v="1097"/>
    <n v="1227"/>
    <n v="1217"/>
    <n v="1069"/>
  </r>
  <r>
    <x v="1"/>
    <x v="1"/>
    <x v="1"/>
    <n v="73672"/>
    <n v="7771"/>
    <x v="3"/>
    <n v="8551"/>
    <n v="0.11599999999999999"/>
    <n v="1154"/>
    <n v="1273"/>
    <n v="1266"/>
    <n v="1137"/>
  </r>
  <r>
    <x v="0"/>
    <x v="1"/>
    <x v="2"/>
    <n v="65654"/>
    <n v="6490"/>
    <x v="4"/>
    <n v="7386"/>
    <n v="0.113"/>
    <n v="912"/>
    <n v="1104"/>
    <n v="1086"/>
    <n v="884"/>
  </r>
  <r>
    <x v="1"/>
    <x v="1"/>
    <x v="2"/>
    <n v="68001"/>
    <n v="6515"/>
    <x v="5"/>
    <n v="7451"/>
    <n v="0.11"/>
    <n v="958"/>
    <n v="1146"/>
    <n v="1135"/>
    <n v="932"/>
  </r>
  <r>
    <x v="0"/>
    <x v="2"/>
    <x v="3"/>
    <n v="104921"/>
    <n v="10774"/>
    <x v="0"/>
    <n v="12142"/>
    <n v="0.11599999999999999"/>
    <n v="1018"/>
    <n v="1199"/>
    <n v="1182"/>
    <n v="996"/>
  </r>
  <r>
    <x v="1"/>
    <x v="2"/>
    <x v="3"/>
    <n v="108230"/>
    <n v="10792"/>
    <x v="6"/>
    <n v="12111"/>
    <n v="0.11199999999999999"/>
    <n v="1085"/>
    <n v="1246"/>
    <n v="1234"/>
    <n v="1056"/>
  </r>
  <r>
    <x v="0"/>
    <x v="2"/>
    <x v="4"/>
    <n v="17338"/>
    <n v="1993"/>
    <x v="7"/>
    <n v="2232"/>
    <n v="0.129"/>
    <n v="801"/>
    <n v="998"/>
    <n v="987"/>
    <n v="775"/>
  </r>
  <r>
    <x v="1"/>
    <x v="2"/>
    <x v="4"/>
    <n v="18499"/>
    <n v="2140"/>
    <x v="8"/>
    <n v="2374"/>
    <n v="0.128"/>
    <n v="878"/>
    <n v="1022"/>
    <n v="1010"/>
    <n v="849"/>
  </r>
  <r>
    <x v="0"/>
    <x v="2"/>
    <x v="5"/>
    <n v="9119"/>
    <n v="706"/>
    <x v="9"/>
    <n v="818"/>
    <n v="0.09"/>
    <n v="1328"/>
    <n v="1267"/>
    <n v="1256"/>
    <n v="1334"/>
  </r>
  <r>
    <x v="1"/>
    <x v="2"/>
    <x v="5"/>
    <n v="9615"/>
    <n v="800"/>
    <x v="10"/>
    <n v="882"/>
    <n v="9.1999999999999998E-2"/>
    <n v="1401"/>
    <n v="1402"/>
    <n v="1408"/>
    <n v="1400"/>
  </r>
  <r>
    <x v="0"/>
    <x v="2"/>
    <x v="6"/>
    <n v="24738"/>
    <n v="2221"/>
    <x v="11"/>
    <n v="2551"/>
    <n v="0.10300000000000001"/>
    <n v="777"/>
    <n v="1032"/>
    <n v="1001"/>
    <n v="755"/>
  </r>
  <r>
    <x v="1"/>
    <x v="2"/>
    <x v="6"/>
    <n v="26386"/>
    <n v="2335"/>
    <x v="12"/>
    <n v="2652"/>
    <n v="0.1"/>
    <n v="823"/>
    <n v="1087"/>
    <n v="1084"/>
    <n v="8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122089"/>
    <n v="16334"/>
    <n v="0.13400000000000001"/>
    <n v="18153"/>
    <n v="0.14899999999999999"/>
    <n v="576"/>
    <n v="691"/>
    <n v="685"/>
    <n v="543"/>
    <x v="0"/>
  </r>
  <r>
    <x v="1"/>
    <n v="122229"/>
    <n v="16305"/>
    <n v="0.13300000000000001"/>
    <n v="18026"/>
    <n v="0.14699999999999999"/>
    <n v="596"/>
    <n v="711"/>
    <n v="705"/>
    <n v="576"/>
    <x v="1"/>
  </r>
  <r>
    <x v="2"/>
    <n v="121826"/>
    <n v="16145"/>
    <n v="0.13300000000000001"/>
    <n v="17695"/>
    <n v="0.14499999999999999"/>
    <n v="608"/>
    <n v="738"/>
    <n v="733"/>
    <n v="587"/>
    <x v="2"/>
  </r>
  <r>
    <x v="3"/>
    <n v="122358"/>
    <n v="15776"/>
    <n v="0.129"/>
    <n v="17448"/>
    <n v="0.14300000000000002"/>
    <n v="620"/>
    <n v="760"/>
    <n v="755"/>
    <n v="599"/>
    <x v="3"/>
  </r>
  <r>
    <x v="4"/>
    <n v="123554"/>
    <n v="15472"/>
    <n v="0.125"/>
    <n v="17087"/>
    <n v="0.13800000000000001"/>
    <n v="638"/>
    <n v="781"/>
    <n v="776"/>
    <n v="612"/>
    <x v="4"/>
  </r>
  <r>
    <x v="5"/>
    <n v="125889"/>
    <n v="15685"/>
    <n v="0.125"/>
    <n v="17223"/>
    <n v="0.13699999999999998"/>
    <n v="651"/>
    <n v="801"/>
    <n v="795"/>
    <n v="622"/>
    <x v="5"/>
  </r>
  <r>
    <x v="6"/>
    <n v="128237"/>
    <n v="15359"/>
    <n v="0.12"/>
    <n v="16860"/>
    <n v="0.13100000000000001"/>
    <n v="671"/>
    <n v="833"/>
    <n v="827"/>
    <n v="642"/>
    <x v="6"/>
  </r>
  <r>
    <x v="7"/>
    <n v="129767"/>
    <n v="15670"/>
    <n v="0.121"/>
    <n v="17243"/>
    <n v="0.13300000000000001"/>
    <n v="695"/>
    <n v="863"/>
    <n v="857"/>
    <n v="663"/>
    <x v="7"/>
  </r>
  <r>
    <x v="8"/>
    <n v="129377"/>
    <n v="16098"/>
    <n v="0.124"/>
    <n v="17761"/>
    <n v="0.13699999999999998"/>
    <n v="722"/>
    <n v="886"/>
    <n v="880"/>
    <n v="691"/>
    <x v="8"/>
  </r>
  <r>
    <x v="9"/>
    <n v="124490"/>
    <n v="15327"/>
    <n v="0.12300000000000001"/>
    <n v="16904"/>
    <n v="0.13600000000000001"/>
    <n v="739"/>
    <n v="908"/>
    <n v="901"/>
    <n v="710"/>
    <x v="9"/>
  </r>
  <r>
    <x v="10"/>
    <n v="124073"/>
    <n v="14715"/>
    <n v="0.11900000000000001"/>
    <n v="16290"/>
    <n v="0.13100000000000001"/>
    <n v="747"/>
    <n v="917"/>
    <n v="911"/>
    <n v="717"/>
    <x v="10"/>
  </r>
  <r>
    <x v="11"/>
    <n v="125187"/>
    <n v="14764"/>
    <n v="0.11800000000000001"/>
    <n v="16290"/>
    <n v="0.13"/>
    <n v="756"/>
    <n v="938"/>
    <n v="934"/>
    <n v="729"/>
    <x v="11"/>
  </r>
  <r>
    <x v="12"/>
    <n v="127577"/>
    <n v="14366"/>
    <n v="0.113"/>
    <n v="15922"/>
    <n v="0.125"/>
    <n v="768"/>
    <n v="943"/>
    <n v="933"/>
    <n v="742"/>
    <x v="12"/>
  </r>
  <r>
    <x v="13"/>
    <n v="129110"/>
    <n v="14528"/>
    <n v="0.113"/>
    <n v="16028"/>
    <n v="0.124"/>
    <n v="776"/>
    <n v="950"/>
    <n v="944"/>
    <n v="750"/>
    <x v="13"/>
  </r>
  <r>
    <x v="14"/>
    <n v="131431"/>
    <n v="14576"/>
    <n v="0.111"/>
    <n v="16152"/>
    <n v="0.12300000000000001"/>
    <n v="791"/>
    <n v="970"/>
    <n v="965"/>
    <n v="763"/>
    <x v="14"/>
  </r>
  <r>
    <x v="15"/>
    <n v="133743"/>
    <n v="14795"/>
    <n v="0.111"/>
    <n v="16441"/>
    <n v="0.12300000000000001"/>
    <n v="809"/>
    <n v="980"/>
    <n v="975"/>
    <n v="776"/>
    <x v="15"/>
  </r>
  <r>
    <x v="16"/>
    <n v="136101"/>
    <n v="14555"/>
    <n v="0.107"/>
    <n v="16271"/>
    <n v="0.12"/>
    <n v="832"/>
    <n v="1004"/>
    <n v="995"/>
    <n v="802"/>
    <x v="16"/>
  </r>
  <r>
    <x v="17"/>
    <n v="137890"/>
    <n v="14817"/>
    <n v="0.107"/>
    <n v="16444"/>
    <n v="0.11900000000000001"/>
    <n v="860"/>
    <n v="1041"/>
    <n v="1028"/>
    <n v="829"/>
    <x v="17"/>
  </r>
  <r>
    <x v="18"/>
    <n v="140099"/>
    <n v="14744"/>
    <n v="0.105"/>
    <n v="16380"/>
    <n v="0.11699999999999999"/>
    <n v="886"/>
    <n v="1051"/>
    <n v="1042"/>
    <n v="860"/>
    <x v="18"/>
  </r>
  <r>
    <x v="19"/>
    <n v="141737"/>
    <n v="14574"/>
    <n v="0.10300000000000001"/>
    <n v="16383"/>
    <n v="0.11599999999999999"/>
    <n v="917"/>
    <n v="1095"/>
    <n v="1082"/>
    <n v="892"/>
    <x v="19"/>
  </r>
  <r>
    <x v="20"/>
    <n v="132174"/>
    <n v="14253"/>
    <n v="0.10800000000000001"/>
    <n v="15939"/>
    <n v="0.121"/>
    <n v="984"/>
    <n v="1144"/>
    <n v="1138"/>
    <n v="958"/>
    <x v="20"/>
  </r>
  <r>
    <x v="21"/>
    <n v="136393"/>
    <n v="14012"/>
    <n v="0.10300000000000001"/>
    <n v="15802"/>
    <n v="0.11599999999999999"/>
    <n v="998"/>
    <n v="1169"/>
    <n v="1158"/>
    <n v="975"/>
    <x v="21"/>
  </r>
  <r>
    <x v="22"/>
    <n v="141673"/>
    <n v="14285"/>
    <n v="0.10099999999999999"/>
    <n v="16002"/>
    <n v="0.113"/>
    <n v="1059"/>
    <n v="1216"/>
    <n v="1203"/>
    <n v="1029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683A2-2D99-5F4A-9D52-102DACB74D64}" name="PivotTable23" cacheId="23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Characteristics" colHeaderCaption="Years">
  <location ref="A20:C31" firstHeaderRow="1" firstDataRow="2" firstDataCol="1"/>
  <pivotFields count="12">
    <pivotField axis="axisCol" showAll="0" defaultSubtotal="0">
      <items count="2">
        <item x="0"/>
        <item x="1"/>
      </items>
    </pivotField>
    <pivotField axis="axisRow" showAll="0" defaultSubtotal="0">
      <items count="5">
        <item x="1"/>
        <item m="1" x="3"/>
        <item m="1" x="4"/>
        <item x="2"/>
        <item x="0"/>
      </items>
    </pivotField>
    <pivotField axis="axisRow" showAll="0" defaultSubtotal="0">
      <items count="7">
        <item x="5"/>
        <item x="4"/>
        <item x="6"/>
        <item x="1"/>
        <item x="3"/>
        <item x="2"/>
        <item x="0"/>
      </items>
    </pivotField>
    <pivotField numFmtId="3" showAll="0" defaultSubtotal="0"/>
    <pivotField numFmtId="3" showAll="0" defaultSubtotal="0"/>
    <pivotField dataField="1" numFmtId="10" showAll="0" defaultSubtotal="0">
      <items count="13">
        <item x="9"/>
        <item x="10"/>
        <item x="12"/>
        <item x="11"/>
        <item x="5"/>
        <item x="4"/>
        <item x="6"/>
        <item x="1"/>
        <item x="0"/>
        <item x="3"/>
        <item x="2"/>
        <item x="7"/>
        <item x="8"/>
      </items>
    </pivotField>
    <pivotField numFmtId="3" showAll="0" defaultSubtotal="0"/>
    <pivotField numFmtId="10" showAll="0" defaultSubtotal="0"/>
    <pivotField numFmtId="167" showAll="0" defaultSubtotal="0"/>
    <pivotField numFmtId="167" showAll="0" defaultSubtotal="0"/>
    <pivotField numFmtId="167" showAll="0" defaultSubtotal="0"/>
    <pivotField numFmtId="167" showAll="0" defaultSubtotal="0"/>
  </pivotFields>
  <rowFields count="2">
    <field x="1"/>
    <field x="2"/>
  </rowFields>
  <rowItems count="10">
    <i>
      <x/>
    </i>
    <i r="1">
      <x v="3"/>
    </i>
    <i r="1">
      <x v="5"/>
    </i>
    <i>
      <x v="3"/>
    </i>
    <i r="1">
      <x/>
    </i>
    <i r="1">
      <x v="1"/>
    </i>
    <i r="1">
      <x v="2"/>
    </i>
    <i r="1">
      <x v="4"/>
    </i>
    <i>
      <x v="4"/>
    </i>
    <i r="1">
      <x v="6"/>
    </i>
  </rowItems>
  <colFields count="1">
    <field x="0"/>
  </colFields>
  <colItems count="2">
    <i>
      <x/>
    </i>
    <i>
      <x v="1"/>
    </i>
  </colItems>
  <dataFields count="1">
    <dataField name="Max of Union membership as Percent of employed " fld="5" subtotal="max" baseField="0" baseItem="0" numFmtId="10"/>
  </dataFields>
  <formats count="1"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D0D33-129C-9C46-96F8-A8F95E4F2D76}" name="PivotTable35" cacheId="267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outline="1" outlineData="1" multipleFieldFilters="0" chartFormat="3">
  <location ref="A80:B103" firstHeaderRow="1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1" showAll="0"/>
    <pivotField numFmtId="171" showAll="0"/>
    <pivotField numFmtId="10" showAll="0"/>
    <pivotField numFmtId="171" showAll="0"/>
    <pivotField numFmtId="10" showAll="0"/>
    <pivotField numFmtId="167" showAll="0"/>
    <pivotField numFmtId="167" showAll="0"/>
    <pivotField numFmtId="167" showAll="0"/>
    <pivotField numFmtId="167" showAll="0"/>
    <pivotField dataField="1" numFmtId="10" showAll="0">
      <items count="24">
        <item x="22"/>
        <item x="20"/>
        <item x="21"/>
        <item x="18"/>
        <item x="19"/>
        <item x="1"/>
        <item x="16"/>
        <item x="17"/>
        <item x="2"/>
        <item x="15"/>
        <item x="13"/>
        <item x="3"/>
        <item x="12"/>
        <item x="14"/>
        <item x="0"/>
        <item x="4"/>
        <item x="9"/>
        <item x="10"/>
        <item x="8"/>
        <item x="11"/>
        <item x="5"/>
        <item x="6"/>
        <item x="7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</pivotFields>
  <rowFields count="1">
    <field x="12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um of Percent Increase Union v. Non union weekly salaries" fld="10" baseField="0" baseItem="0" numFmtId="10"/>
  </dataFields>
  <formats count="1">
    <format dxfId="1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0850D-7326-3A4C-A0C7-D2D1B56DE47A}" name="PivotTable34" cacheId="267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outline="1" outlineData="1" multipleFieldFilters="0" chartFormat="1">
  <location ref="A53:D76" firstHeaderRow="0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1" showAll="0"/>
    <pivotField numFmtId="171" showAll="0"/>
    <pivotField numFmtId="10" showAll="0"/>
    <pivotField numFmtId="171" showAll="0"/>
    <pivotField numFmtId="10" showAll="0"/>
    <pivotField dataField="1" numFmtId="167" showAll="0"/>
    <pivotField dataField="1" numFmtId="167" showAll="0"/>
    <pivotField numFmtId="167" showAll="0"/>
    <pivotField dataField="1" numFmtId="167" showAll="0"/>
    <pivotField numFmtId="10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</pivotFields>
  <rowFields count="1">
    <field x="12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edian Weekly Income of Union Members" fld="7" baseField="0" baseItem="0"/>
    <dataField name="Sum of Median Weekly Income of Non-union workers" fld="9" baseField="0" baseItem="0"/>
    <dataField name="Sum of Median Weekly Income (All)" fld="6" baseField="0" baseItem="0"/>
  </dataFields>
  <formats count="1">
    <format dxfId="21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96046-4456-4B4A-A100-A30EFF624483}" name="PivotTable33" cacheId="26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28:B51" firstHeaderRow="1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1" showAll="0"/>
    <pivotField numFmtId="171" showAll="0"/>
    <pivotField numFmtId="10" showAll="0"/>
    <pivotField numFmtId="171" showAll="0"/>
    <pivotField dataField="1" numFmtId="10" showAll="0"/>
    <pivotField numFmtId="167" showAll="0"/>
    <pivotField numFmtId="167" showAll="0"/>
    <pivotField numFmtId="167" showAll="0"/>
    <pivotField numFmtId="167" showAll="0"/>
    <pivotField numFmtId="10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</pivotFields>
  <rowFields count="1">
    <field x="12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um of Union representation as percentage of employment" fld="5" baseField="0" baseItem="0" numFmtId="10"/>
  </dataFields>
  <formats count="1">
    <format dxfId="2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1A75F-DFF4-8C42-89A9-21E090679486}" name="PivotTable32" cacheId="267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outline="1" outlineData="1" multipleFieldFilters="0" chartFormat="2">
  <location ref="A3:C26" firstHeaderRow="0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1" showAll="0"/>
    <pivotField dataField="1" numFmtId="171" showAll="0"/>
    <pivotField numFmtId="10" showAll="0"/>
    <pivotField numFmtId="171" showAll="0"/>
    <pivotField numFmtId="10" showAll="0"/>
    <pivotField numFmtId="167" showAll="0"/>
    <pivotField numFmtId="167" showAll="0"/>
    <pivotField numFmtId="167" showAll="0"/>
    <pivotField numFmtId="167" showAll="0"/>
    <pivotField numFmtId="10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t="default"/>
      </items>
    </pivotField>
  </pivotFields>
  <rowFields count="1">
    <field x="12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2">
    <i>
      <x/>
    </i>
    <i i="1">
      <x v="1"/>
    </i>
  </colItems>
  <dataFields count="2">
    <dataField name="Total workers " fld="1" baseField="0" baseItem="0"/>
    <dataField name="Total union members 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9C6EE-8386-0D4A-830F-538536098FFD}" name="Table3" displayName="Table3" ref="A3:L17" totalsRowShown="0" dataDxfId="39" dataCellStyle="Comma">
  <autoFilter ref="A3:L17" xr:uid="{15F9C6EE-8386-0D4A-830F-538536098FFD}"/>
  <tableColumns count="12">
    <tableColumn id="1" xr3:uid="{A40F40D4-AC7B-6947-97DB-52F6A164BC9A}" name="Date"/>
    <tableColumn id="2" xr3:uid="{EA9C87EB-3692-A746-88D4-5B43DA0E8DC3}" name="Characteristic" dataDxfId="45"/>
    <tableColumn id="3" xr3:uid="{3C3C907E-A88E-234A-8784-416639DFFC3E}" name="Column1"/>
    <tableColumn id="4" xr3:uid="{8BA9AFCA-96CF-264B-A239-5DED6D75EDC7}" name="Total Employed (in Thousands)" dataDxfId="44" dataCellStyle="Comma"/>
    <tableColumn id="5" xr3:uid="{055EA5C3-BFBB-C84B-BF36-03C77E37FFF1}" name="Total Members of Unions" dataDxfId="43" dataCellStyle="Comma"/>
    <tableColumn id="6" xr3:uid="{CA6C30B7-9427-EC42-A247-F28DB826C724}" name="Union membership as Percent of employed " dataDxfId="38"/>
    <tableColumn id="7" xr3:uid="{820FBF16-DFC3-3644-B5BC-440C6CF87324}" name="Total Represented by Unions" dataDxfId="37" dataCellStyle="Comma"/>
    <tableColumn id="8" xr3:uid="{DB6942FB-AE83-EE40-8A24-52636A07488E}" name="Union representation as percent of employed population" dataDxfId="35"/>
    <tableColumn id="9" xr3:uid="{79FFB1E5-93AD-224D-BC90-501DE686B229}" name="Median Weekly Earnings" dataDxfId="36" dataCellStyle="Comma"/>
    <tableColumn id="10" xr3:uid="{2C6CA0C7-414D-364C-A956-7B1BF152D4F3}" name="Median Weekly Earnings of Members of Unions" dataDxfId="42" dataCellStyle="Comma"/>
    <tableColumn id="11" xr3:uid="{5A233264-D3C0-EE4D-8D0C-F62C72628343}" name="Median Weekly Earnings of workers Represented by unions " dataDxfId="41" dataCellStyle="Comma"/>
    <tableColumn id="12" xr3:uid="{17AA1CE5-3906-7C47-B741-284052E0168C}" name="Median Weekly Earnings of Non union workers" dataDxfId="40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6DB9C2-2530-0C4A-A73E-C19B1AD8C823}" name="Table79" displayName="Table79" ref="A1:K24" totalsRowShown="0" headerRowDxfId="33" tableBorderDxfId="32">
  <autoFilter ref="A1:K24" xr:uid="{396DB9C2-2530-0C4A-A73E-C19B1AD8C823}"/>
  <tableColumns count="11">
    <tableColumn id="1" xr3:uid="{B501DCE9-8800-1246-8CE3-37C523F4851F}" name="Date" dataDxfId="31"/>
    <tableColumn id="2" xr3:uid="{C9770E17-02B2-B046-9A75-8562883BB3BA}" name="Total workers (in thousands)" dataDxfId="30"/>
    <tableColumn id="3" xr3:uid="{4D890276-427E-3847-9C97-F73D5384070D}" name="Total union members (in thousands)" dataDxfId="29"/>
    <tableColumn id="4" xr3:uid="{B0038AE0-6A0F-F94B-9F5A-27C4BE5BBF7C}" name="Union membership as percentage of employment" dataDxfId="28" dataCellStyle="Percent"/>
    <tableColumn id="5" xr3:uid="{5CD3BC37-715C-8649-90CB-2647C66BD1C4}" name="Total workers represented by union" dataDxfId="27"/>
    <tableColumn id="6" xr3:uid="{76CDBC92-2528-1E41-90DF-3D8BEC01C560}" name="Union representation as percentage of employment" dataDxfId="26" dataCellStyle="Percent"/>
    <tableColumn id="7" xr3:uid="{6A168862-B3F2-9F43-A9A8-7440CBEBDC15}" name="Median Weekly Income (All)" dataDxfId="25"/>
    <tableColumn id="8" xr3:uid="{C72C85F7-DA06-2541-B8E1-FED73F85E629}" name="Median Weekly Income of Union Members" dataDxfId="24"/>
    <tableColumn id="9" xr3:uid="{BA71E331-71FE-4140-8E78-6DE879BC0B63}" name="Median Weekly Income of Union Represented Workers" dataDxfId="23"/>
    <tableColumn id="10" xr3:uid="{BEB21FCD-DE34-4E49-A795-E16E8FC63167}" name="Median Weekly Income of Non-union workers" dataDxfId="16"/>
    <tableColumn id="11" xr3:uid="{C97A0460-6E85-E143-A189-FC7D5941642C}" name="Percent Increase Union v. Non union weekly salaries" dataDxfId="15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C93192EC-BB1C-6941-BB72-B859DEF14765}" sourceName="Date">
  <pivotTables>
    <pivotTable tabId="8" name="PivotTable32"/>
  </pivotTables>
  <state minimalRefreshVersion="6" lastRefreshVersion="6" pivotCacheId="1878473839" filterType="unknown">
    <bounds startDate="2000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F0328CCF-A8C4-6E44-B7BA-CFD86BB2D723}" cache="NativeTimeline_Date" caption="Date" level="0" selectionLevel="0" scrollPosition="2011-01-01T00:00:00"/>
</timeline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microsoft.com/office/2011/relationships/timeline" Target="../timelines/timelin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4F243-21C6-2440-8DAA-C4CB5F0ED062}">
  <sheetPr codeName="Sheet1"/>
  <dimension ref="A1:J52"/>
  <sheetViews>
    <sheetView workbookViewId="0">
      <selection activeCell="A7" sqref="A7"/>
    </sheetView>
  </sheetViews>
  <sheetFormatPr baseColWidth="10" defaultColWidth="8.83203125" defaultRowHeight="16" x14ac:dyDescent="0.2"/>
  <cols>
    <col min="2" max="2" width="36.6640625" customWidth="1"/>
    <col min="3" max="10" width="12.6640625" customWidth="1"/>
  </cols>
  <sheetData>
    <row r="1" spans="1:10" ht="48" customHeight="1" x14ac:dyDescent="0.2">
      <c r="B1" s="1" t="s">
        <v>0</v>
      </c>
      <c r="C1" s="2"/>
      <c r="D1" s="2"/>
      <c r="E1" s="2"/>
      <c r="F1" s="2"/>
      <c r="G1" s="2"/>
      <c r="H1" s="2"/>
      <c r="I1" s="2"/>
      <c r="J1" s="2"/>
    </row>
    <row r="2" spans="1:10" x14ac:dyDescent="0.2">
      <c r="B2" s="3" t="s">
        <v>1</v>
      </c>
    </row>
    <row r="3" spans="1:10" ht="21" customHeight="1" x14ac:dyDescent="0.2">
      <c r="B3" s="4" t="s">
        <v>2</v>
      </c>
      <c r="C3" s="5">
        <v>2021</v>
      </c>
      <c r="D3" s="6"/>
      <c r="E3" s="6"/>
      <c r="F3" s="6"/>
      <c r="G3" s="6">
        <v>2022</v>
      </c>
      <c r="H3" s="6"/>
      <c r="I3" s="6"/>
      <c r="J3" s="6"/>
    </row>
    <row r="4" spans="1:10" ht="33" customHeight="1" x14ac:dyDescent="0.2">
      <c r="B4" s="2"/>
      <c r="C4" s="7" t="s">
        <v>3</v>
      </c>
      <c r="D4" s="8" t="s">
        <v>4</v>
      </c>
      <c r="E4" s="8" t="s">
        <v>5</v>
      </c>
      <c r="F4" s="7" t="s">
        <v>6</v>
      </c>
      <c r="G4" s="7" t="s">
        <v>3</v>
      </c>
      <c r="H4" s="8" t="s">
        <v>4</v>
      </c>
      <c r="I4" s="8" t="s">
        <v>5</v>
      </c>
      <c r="J4" s="7" t="s">
        <v>6</v>
      </c>
    </row>
    <row r="5" spans="1:10" x14ac:dyDescent="0.2">
      <c r="B5" s="3" t="s">
        <v>1</v>
      </c>
      <c r="C5" s="9"/>
      <c r="D5" s="9"/>
      <c r="E5" s="9"/>
      <c r="F5" s="9"/>
      <c r="G5" s="9"/>
      <c r="H5" s="9"/>
      <c r="I5" s="9"/>
      <c r="J5" s="9"/>
    </row>
    <row r="6" spans="1:10" ht="17" x14ac:dyDescent="0.2">
      <c r="B6" s="10" t="s">
        <v>7</v>
      </c>
      <c r="C6" s="9"/>
      <c r="D6" s="9"/>
      <c r="E6" s="9"/>
      <c r="F6" s="9"/>
      <c r="G6" s="9"/>
      <c r="H6" s="9"/>
      <c r="I6" s="9"/>
      <c r="J6" s="9"/>
    </row>
    <row r="7" spans="1:10" ht="17" x14ac:dyDescent="0.2">
      <c r="A7" t="s">
        <v>30</v>
      </c>
      <c r="B7" s="10" t="s">
        <v>8</v>
      </c>
      <c r="C7" s="11">
        <v>998</v>
      </c>
      <c r="D7" s="11">
        <v>1169</v>
      </c>
      <c r="E7" s="11">
        <v>1158</v>
      </c>
      <c r="F7" s="11">
        <v>975</v>
      </c>
      <c r="G7" s="11">
        <v>1059</v>
      </c>
      <c r="H7" s="11">
        <v>1216</v>
      </c>
      <c r="I7" s="11">
        <v>1203</v>
      </c>
      <c r="J7" s="11">
        <v>1029</v>
      </c>
    </row>
    <row r="8" spans="1:10" ht="17" x14ac:dyDescent="0.2">
      <c r="B8" s="12" t="s">
        <v>9</v>
      </c>
      <c r="C8" s="13">
        <v>623</v>
      </c>
      <c r="D8" s="13">
        <v>757</v>
      </c>
      <c r="E8" s="13">
        <v>744</v>
      </c>
      <c r="F8" s="13">
        <v>617</v>
      </c>
      <c r="G8" s="13">
        <v>691</v>
      </c>
      <c r="H8" s="13">
        <v>795</v>
      </c>
      <c r="I8" s="13">
        <v>798</v>
      </c>
      <c r="J8" s="13">
        <v>685</v>
      </c>
    </row>
    <row r="9" spans="1:10" ht="17" x14ac:dyDescent="0.2">
      <c r="B9" s="12" t="s">
        <v>10</v>
      </c>
      <c r="C9" s="13">
        <v>1057</v>
      </c>
      <c r="D9" s="13">
        <v>1192</v>
      </c>
      <c r="E9" s="13">
        <v>1180</v>
      </c>
      <c r="F9" s="13">
        <v>1030</v>
      </c>
      <c r="G9" s="13">
        <v>1123</v>
      </c>
      <c r="H9" s="13">
        <v>1242</v>
      </c>
      <c r="I9" s="13">
        <v>1233</v>
      </c>
      <c r="J9" s="13">
        <v>1100</v>
      </c>
    </row>
    <row r="10" spans="1:10" ht="17" x14ac:dyDescent="0.2">
      <c r="B10" s="14" t="s">
        <v>11</v>
      </c>
      <c r="C10" s="13">
        <v>931</v>
      </c>
      <c r="D10" s="13">
        <v>1049</v>
      </c>
      <c r="E10" s="13">
        <v>1038</v>
      </c>
      <c r="F10" s="13">
        <v>916</v>
      </c>
      <c r="G10" s="13">
        <v>992</v>
      </c>
      <c r="H10" s="13">
        <v>1115</v>
      </c>
      <c r="I10" s="13">
        <v>1104</v>
      </c>
      <c r="J10" s="13">
        <v>979</v>
      </c>
    </row>
    <row r="11" spans="1:10" ht="17" x14ac:dyDescent="0.2">
      <c r="B11" s="14" t="s">
        <v>12</v>
      </c>
      <c r="C11" s="13">
        <v>1131</v>
      </c>
      <c r="D11" s="13">
        <v>1264</v>
      </c>
      <c r="E11" s="13">
        <v>1252</v>
      </c>
      <c r="F11" s="13">
        <v>1107</v>
      </c>
      <c r="G11" s="13">
        <v>1181</v>
      </c>
      <c r="H11" s="13">
        <v>1329</v>
      </c>
      <c r="I11" s="13">
        <v>1320</v>
      </c>
      <c r="J11" s="13">
        <v>1161</v>
      </c>
    </row>
    <row r="12" spans="1:10" ht="17" x14ac:dyDescent="0.2">
      <c r="B12" s="14" t="s">
        <v>13</v>
      </c>
      <c r="C12" s="13">
        <v>1154</v>
      </c>
      <c r="D12" s="13">
        <v>1266</v>
      </c>
      <c r="E12" s="13">
        <v>1257</v>
      </c>
      <c r="F12" s="13">
        <v>1136</v>
      </c>
      <c r="G12" s="13">
        <v>1194</v>
      </c>
      <c r="H12" s="13">
        <v>1350</v>
      </c>
      <c r="I12" s="13">
        <v>1327</v>
      </c>
      <c r="J12" s="13">
        <v>1167</v>
      </c>
    </row>
    <row r="13" spans="1:10" ht="17" x14ac:dyDescent="0.2">
      <c r="B13" s="14" t="s">
        <v>14</v>
      </c>
      <c r="C13" s="13">
        <v>1132</v>
      </c>
      <c r="D13" s="13">
        <v>1224</v>
      </c>
      <c r="E13" s="13">
        <v>1224</v>
      </c>
      <c r="F13" s="13">
        <v>1111</v>
      </c>
      <c r="G13" s="13">
        <v>1154</v>
      </c>
      <c r="H13" s="13">
        <v>1225</v>
      </c>
      <c r="I13" s="13">
        <v>1223</v>
      </c>
      <c r="J13" s="13">
        <v>1144</v>
      </c>
    </row>
    <row r="14" spans="1:10" ht="17" x14ac:dyDescent="0.2">
      <c r="B14" s="14" t="s">
        <v>15</v>
      </c>
      <c r="C14" s="13">
        <v>994</v>
      </c>
      <c r="D14" s="13">
        <v>1083</v>
      </c>
      <c r="E14" s="13">
        <v>1093</v>
      </c>
      <c r="F14" s="13">
        <v>980</v>
      </c>
      <c r="G14" s="13">
        <v>1031</v>
      </c>
      <c r="H14" s="13">
        <v>1157</v>
      </c>
      <c r="I14" s="13">
        <v>1179</v>
      </c>
      <c r="J14" s="13">
        <v>1010</v>
      </c>
    </row>
    <row r="15" spans="1:10" x14ac:dyDescent="0.2">
      <c r="C15" s="15"/>
      <c r="D15" s="15"/>
      <c r="E15" s="15"/>
      <c r="F15" s="15"/>
      <c r="G15" s="15"/>
      <c r="H15" s="15"/>
      <c r="I15" s="15"/>
      <c r="J15" s="15"/>
    </row>
    <row r="16" spans="1:10" ht="17" x14ac:dyDescent="0.2">
      <c r="B16" s="10" t="s">
        <v>16</v>
      </c>
      <c r="C16" s="13">
        <v>1097</v>
      </c>
      <c r="D16" s="13">
        <v>1227</v>
      </c>
      <c r="E16" s="13">
        <v>1217</v>
      </c>
      <c r="F16" s="13">
        <v>1069</v>
      </c>
      <c r="G16" s="13">
        <v>1154</v>
      </c>
      <c r="H16" s="13">
        <v>1273</v>
      </c>
      <c r="I16" s="13">
        <v>1266</v>
      </c>
      <c r="J16" s="13">
        <v>1137</v>
      </c>
    </row>
    <row r="17" spans="2:10" ht="17" x14ac:dyDescent="0.2">
      <c r="B17" s="12" t="s">
        <v>9</v>
      </c>
      <c r="C17" s="13">
        <v>650</v>
      </c>
      <c r="D17" s="13">
        <v>771</v>
      </c>
      <c r="E17" s="13">
        <v>750</v>
      </c>
      <c r="F17" s="13">
        <v>640</v>
      </c>
      <c r="G17" s="13">
        <v>713</v>
      </c>
      <c r="H17" s="13">
        <v>801</v>
      </c>
      <c r="I17" s="13">
        <v>805</v>
      </c>
      <c r="J17" s="13">
        <v>707</v>
      </c>
    </row>
    <row r="18" spans="2:10" ht="17" x14ac:dyDescent="0.2">
      <c r="B18" s="12" t="s">
        <v>10</v>
      </c>
      <c r="C18" s="13">
        <v>1160</v>
      </c>
      <c r="D18" s="13">
        <v>1253</v>
      </c>
      <c r="E18" s="13">
        <v>1245</v>
      </c>
      <c r="F18" s="13">
        <v>1146</v>
      </c>
      <c r="G18" s="13">
        <v>1219</v>
      </c>
      <c r="H18" s="13">
        <v>1314</v>
      </c>
      <c r="I18" s="13">
        <v>1305</v>
      </c>
      <c r="J18" s="13">
        <v>1201</v>
      </c>
    </row>
    <row r="19" spans="2:10" ht="17" x14ac:dyDescent="0.2">
      <c r="B19" s="14" t="s">
        <v>11</v>
      </c>
      <c r="C19" s="13">
        <v>972</v>
      </c>
      <c r="D19" s="13">
        <v>1105</v>
      </c>
      <c r="E19" s="13">
        <v>1093</v>
      </c>
      <c r="F19" s="13">
        <v>959</v>
      </c>
      <c r="G19" s="13">
        <v>1040</v>
      </c>
      <c r="H19" s="13">
        <v>1147</v>
      </c>
      <c r="I19" s="13">
        <v>1144</v>
      </c>
      <c r="J19" s="13">
        <v>1023</v>
      </c>
    </row>
    <row r="20" spans="2:10" ht="17" x14ac:dyDescent="0.2">
      <c r="B20" s="14" t="s">
        <v>12</v>
      </c>
      <c r="C20" s="13">
        <v>1241</v>
      </c>
      <c r="D20" s="13">
        <v>1363</v>
      </c>
      <c r="E20" s="13">
        <v>1354</v>
      </c>
      <c r="F20" s="13">
        <v>1221</v>
      </c>
      <c r="G20" s="13">
        <v>1297</v>
      </c>
      <c r="H20" s="13">
        <v>1409</v>
      </c>
      <c r="I20" s="13">
        <v>1397</v>
      </c>
      <c r="J20" s="13">
        <v>1270</v>
      </c>
    </row>
    <row r="21" spans="2:10" ht="17" x14ac:dyDescent="0.2">
      <c r="B21" s="14" t="s">
        <v>13</v>
      </c>
      <c r="C21" s="13">
        <v>1295</v>
      </c>
      <c r="D21" s="13">
        <v>1339</v>
      </c>
      <c r="E21" s="13">
        <v>1337</v>
      </c>
      <c r="F21" s="13">
        <v>1281</v>
      </c>
      <c r="G21" s="13">
        <v>1336</v>
      </c>
      <c r="H21" s="13">
        <v>1405</v>
      </c>
      <c r="I21" s="13">
        <v>1378</v>
      </c>
      <c r="J21" s="13">
        <v>1324</v>
      </c>
    </row>
    <row r="22" spans="2:10" ht="17" x14ac:dyDescent="0.2">
      <c r="B22" s="14" t="s">
        <v>14</v>
      </c>
      <c r="C22" s="13">
        <v>1256</v>
      </c>
      <c r="D22" s="13">
        <v>1268</v>
      </c>
      <c r="E22" s="13">
        <v>1265</v>
      </c>
      <c r="F22" s="13">
        <v>1254</v>
      </c>
      <c r="G22" s="13">
        <v>1294</v>
      </c>
      <c r="H22" s="13">
        <v>1303</v>
      </c>
      <c r="I22" s="13">
        <v>1301</v>
      </c>
      <c r="J22" s="13">
        <v>1293</v>
      </c>
    </row>
    <row r="23" spans="2:10" ht="17" x14ac:dyDescent="0.2">
      <c r="B23" s="14" t="s">
        <v>15</v>
      </c>
      <c r="C23" s="13">
        <v>1129</v>
      </c>
      <c r="D23" s="13">
        <v>1148</v>
      </c>
      <c r="E23" s="13">
        <v>1150</v>
      </c>
      <c r="F23" s="13">
        <v>1124</v>
      </c>
      <c r="G23" s="13">
        <v>1196</v>
      </c>
      <c r="H23" s="13">
        <v>1234</v>
      </c>
      <c r="I23" s="13">
        <v>1264</v>
      </c>
      <c r="J23" s="13">
        <v>1179</v>
      </c>
    </row>
    <row r="24" spans="2:10" x14ac:dyDescent="0.2">
      <c r="C24" s="15"/>
      <c r="D24" s="15"/>
      <c r="E24" s="15"/>
      <c r="F24" s="15"/>
      <c r="G24" s="15"/>
      <c r="H24" s="15"/>
      <c r="I24" s="15"/>
      <c r="J24" s="15"/>
    </row>
    <row r="25" spans="2:10" ht="17" x14ac:dyDescent="0.2">
      <c r="B25" s="10" t="s">
        <v>17</v>
      </c>
      <c r="C25" s="13">
        <v>912</v>
      </c>
      <c r="D25" s="13">
        <v>1104</v>
      </c>
      <c r="E25" s="13">
        <v>1086</v>
      </c>
      <c r="F25" s="13">
        <v>884</v>
      </c>
      <c r="G25" s="13">
        <v>958</v>
      </c>
      <c r="H25" s="13">
        <v>1146</v>
      </c>
      <c r="I25" s="13">
        <v>1135</v>
      </c>
      <c r="J25" s="13">
        <v>932</v>
      </c>
    </row>
    <row r="26" spans="2:10" ht="17" x14ac:dyDescent="0.2">
      <c r="B26" s="12" t="s">
        <v>9</v>
      </c>
      <c r="C26" s="13">
        <v>605</v>
      </c>
      <c r="D26" s="13">
        <v>745</v>
      </c>
      <c r="E26" s="13">
        <v>739</v>
      </c>
      <c r="F26" s="13">
        <v>599</v>
      </c>
      <c r="G26" s="13">
        <v>656</v>
      </c>
      <c r="H26" s="13">
        <v>778</v>
      </c>
      <c r="I26" s="13">
        <v>779</v>
      </c>
      <c r="J26" s="13">
        <v>649</v>
      </c>
    </row>
    <row r="27" spans="2:10" ht="17" x14ac:dyDescent="0.2">
      <c r="B27" s="12" t="s">
        <v>10</v>
      </c>
      <c r="C27" s="13">
        <v>954</v>
      </c>
      <c r="D27" s="13">
        <v>1126</v>
      </c>
      <c r="E27" s="13">
        <v>1115</v>
      </c>
      <c r="F27" s="13">
        <v>930</v>
      </c>
      <c r="G27" s="13">
        <v>1002</v>
      </c>
      <c r="H27" s="13">
        <v>1160</v>
      </c>
      <c r="I27" s="13">
        <v>1151</v>
      </c>
      <c r="J27" s="13">
        <v>979</v>
      </c>
    </row>
    <row r="28" spans="2:10" ht="17" x14ac:dyDescent="0.2">
      <c r="B28" s="14" t="s">
        <v>11</v>
      </c>
      <c r="C28" s="13">
        <v>881</v>
      </c>
      <c r="D28" s="13">
        <v>1008</v>
      </c>
      <c r="E28" s="13">
        <v>1003</v>
      </c>
      <c r="F28" s="13">
        <v>862</v>
      </c>
      <c r="G28" s="13">
        <v>938</v>
      </c>
      <c r="H28" s="13">
        <v>1069</v>
      </c>
      <c r="I28" s="13">
        <v>1049</v>
      </c>
      <c r="J28" s="13">
        <v>923</v>
      </c>
    </row>
    <row r="29" spans="2:10" ht="17" x14ac:dyDescent="0.2">
      <c r="B29" s="14" t="s">
        <v>12</v>
      </c>
      <c r="C29" s="13">
        <v>992</v>
      </c>
      <c r="D29" s="13">
        <v>1168</v>
      </c>
      <c r="E29" s="13">
        <v>1151</v>
      </c>
      <c r="F29" s="13">
        <v>967</v>
      </c>
      <c r="G29" s="13">
        <v>1065</v>
      </c>
      <c r="H29" s="13">
        <v>1202</v>
      </c>
      <c r="I29" s="13">
        <v>1192</v>
      </c>
      <c r="J29" s="13">
        <v>1036</v>
      </c>
    </row>
    <row r="30" spans="2:10" ht="17" x14ac:dyDescent="0.2">
      <c r="B30" s="14" t="s">
        <v>13</v>
      </c>
      <c r="C30" s="13">
        <v>1012</v>
      </c>
      <c r="D30" s="13">
        <v>1180</v>
      </c>
      <c r="E30" s="13">
        <v>1162</v>
      </c>
      <c r="F30" s="13">
        <v>981</v>
      </c>
      <c r="G30" s="13">
        <v>1058</v>
      </c>
      <c r="H30" s="13">
        <v>1262</v>
      </c>
      <c r="I30" s="13">
        <v>1238</v>
      </c>
      <c r="J30" s="13">
        <v>1018</v>
      </c>
    </row>
    <row r="31" spans="2:10" ht="17" x14ac:dyDescent="0.2">
      <c r="B31" s="14" t="s">
        <v>14</v>
      </c>
      <c r="C31" s="13">
        <v>976</v>
      </c>
      <c r="D31" s="13">
        <v>1157</v>
      </c>
      <c r="E31" s="13">
        <v>1164</v>
      </c>
      <c r="F31" s="13">
        <v>953</v>
      </c>
      <c r="G31" s="13">
        <v>1007</v>
      </c>
      <c r="H31" s="13">
        <v>1146</v>
      </c>
      <c r="I31" s="13">
        <v>1145</v>
      </c>
      <c r="J31" s="13">
        <v>987</v>
      </c>
    </row>
    <row r="32" spans="2:10" ht="17" x14ac:dyDescent="0.2">
      <c r="B32" s="14" t="s">
        <v>15</v>
      </c>
      <c r="C32" s="13">
        <v>867</v>
      </c>
      <c r="D32" s="13">
        <v>1012</v>
      </c>
      <c r="E32" s="13">
        <v>1016</v>
      </c>
      <c r="F32" s="13">
        <v>846</v>
      </c>
      <c r="G32" s="13">
        <v>874</v>
      </c>
      <c r="H32" s="13">
        <v>968</v>
      </c>
      <c r="I32" s="13">
        <v>973</v>
      </c>
      <c r="J32" s="13">
        <v>857</v>
      </c>
    </row>
    <row r="33" spans="2:10" x14ac:dyDescent="0.2">
      <c r="C33" s="15"/>
      <c r="D33" s="15"/>
      <c r="E33" s="15"/>
      <c r="F33" s="15"/>
      <c r="G33" s="15"/>
      <c r="H33" s="15"/>
      <c r="I33" s="15"/>
      <c r="J33" s="15"/>
    </row>
    <row r="34" spans="2:10" ht="34" x14ac:dyDescent="0.2">
      <c r="B34" s="10" t="s">
        <v>18</v>
      </c>
      <c r="C34" s="15"/>
      <c r="D34" s="15"/>
      <c r="E34" s="15"/>
      <c r="F34" s="15"/>
      <c r="G34" s="15"/>
      <c r="H34" s="15"/>
      <c r="I34" s="15"/>
      <c r="J34" s="15"/>
    </row>
    <row r="35" spans="2:10" ht="17" x14ac:dyDescent="0.2">
      <c r="B35" s="10" t="s">
        <v>19</v>
      </c>
      <c r="C35" s="13">
        <v>1018</v>
      </c>
      <c r="D35" s="13">
        <v>1199</v>
      </c>
      <c r="E35" s="13">
        <v>1182</v>
      </c>
      <c r="F35" s="13">
        <v>996</v>
      </c>
      <c r="G35" s="13">
        <v>1085</v>
      </c>
      <c r="H35" s="13">
        <v>1246</v>
      </c>
      <c r="I35" s="13">
        <v>1234</v>
      </c>
      <c r="J35" s="13">
        <v>1056</v>
      </c>
    </row>
    <row r="36" spans="2:10" ht="17" x14ac:dyDescent="0.2">
      <c r="B36" s="12" t="s">
        <v>20</v>
      </c>
      <c r="C36" s="13">
        <v>1125</v>
      </c>
      <c r="D36" s="13">
        <v>1257</v>
      </c>
      <c r="E36" s="13">
        <v>1248</v>
      </c>
      <c r="F36" s="13">
        <v>1097</v>
      </c>
      <c r="G36" s="13">
        <v>1172</v>
      </c>
      <c r="H36" s="13">
        <v>1301</v>
      </c>
      <c r="I36" s="13">
        <v>1294</v>
      </c>
      <c r="J36" s="13">
        <v>1156</v>
      </c>
    </row>
    <row r="37" spans="2:10" ht="17" x14ac:dyDescent="0.2">
      <c r="B37" s="12" t="s">
        <v>21</v>
      </c>
      <c r="C37" s="13">
        <v>925</v>
      </c>
      <c r="D37" s="13">
        <v>1121</v>
      </c>
      <c r="E37" s="13">
        <v>1101</v>
      </c>
      <c r="F37" s="13">
        <v>899</v>
      </c>
      <c r="G37" s="13">
        <v>973</v>
      </c>
      <c r="H37" s="13">
        <v>1169</v>
      </c>
      <c r="I37" s="13">
        <v>1156</v>
      </c>
      <c r="J37" s="13">
        <v>946</v>
      </c>
    </row>
    <row r="38" spans="2:10" ht="17" x14ac:dyDescent="0.2">
      <c r="B38" s="10" t="s">
        <v>22</v>
      </c>
      <c r="C38" s="13">
        <v>801</v>
      </c>
      <c r="D38" s="13">
        <v>998</v>
      </c>
      <c r="E38" s="13">
        <v>987</v>
      </c>
      <c r="F38" s="13">
        <v>775</v>
      </c>
      <c r="G38" s="13">
        <v>878</v>
      </c>
      <c r="H38" s="13">
        <v>1022</v>
      </c>
      <c r="I38" s="13">
        <v>1010</v>
      </c>
      <c r="J38" s="13">
        <v>849</v>
      </c>
    </row>
    <row r="39" spans="2:10" ht="17" x14ac:dyDescent="0.2">
      <c r="B39" s="12" t="s">
        <v>20</v>
      </c>
      <c r="C39" s="13">
        <v>825</v>
      </c>
      <c r="D39" s="13">
        <v>1006</v>
      </c>
      <c r="E39" s="13">
        <v>992</v>
      </c>
      <c r="F39" s="13">
        <v>802</v>
      </c>
      <c r="G39" s="13">
        <v>921</v>
      </c>
      <c r="H39" s="13">
        <v>1089</v>
      </c>
      <c r="I39" s="13">
        <v>1065</v>
      </c>
      <c r="J39" s="13">
        <v>893</v>
      </c>
    </row>
    <row r="40" spans="2:10" ht="17" x14ac:dyDescent="0.2">
      <c r="B40" s="12" t="s">
        <v>21</v>
      </c>
      <c r="C40" s="13">
        <v>776</v>
      </c>
      <c r="D40" s="13">
        <v>988</v>
      </c>
      <c r="E40" s="13">
        <v>980</v>
      </c>
      <c r="F40" s="13">
        <v>752</v>
      </c>
      <c r="G40" s="13">
        <v>835</v>
      </c>
      <c r="H40" s="13">
        <v>969</v>
      </c>
      <c r="I40" s="13">
        <v>958</v>
      </c>
      <c r="J40" s="13">
        <v>812</v>
      </c>
    </row>
    <row r="41" spans="2:10" ht="17" x14ac:dyDescent="0.2">
      <c r="B41" s="10" t="s">
        <v>23</v>
      </c>
      <c r="C41" s="13">
        <v>1328</v>
      </c>
      <c r="D41" s="13">
        <v>1267</v>
      </c>
      <c r="E41" s="13">
        <v>1256</v>
      </c>
      <c r="F41" s="13">
        <v>1334</v>
      </c>
      <c r="G41" s="13">
        <v>1401</v>
      </c>
      <c r="H41" s="13">
        <v>1402</v>
      </c>
      <c r="I41" s="13">
        <v>1408</v>
      </c>
      <c r="J41" s="13">
        <v>1400</v>
      </c>
    </row>
    <row r="42" spans="2:10" ht="17" x14ac:dyDescent="0.2">
      <c r="B42" s="12" t="s">
        <v>20</v>
      </c>
      <c r="C42" s="13">
        <v>1453</v>
      </c>
      <c r="D42" s="13">
        <v>1307</v>
      </c>
      <c r="E42" s="13">
        <v>1326</v>
      </c>
      <c r="F42" s="13">
        <v>1459</v>
      </c>
      <c r="G42" s="13">
        <v>1559</v>
      </c>
      <c r="H42" s="13">
        <v>1493</v>
      </c>
      <c r="I42" s="13">
        <v>1504</v>
      </c>
      <c r="J42" s="13">
        <v>1566</v>
      </c>
    </row>
    <row r="43" spans="2:10" ht="17" x14ac:dyDescent="0.2">
      <c r="B43" s="12" t="s">
        <v>21</v>
      </c>
      <c r="C43" s="13">
        <v>1141</v>
      </c>
      <c r="D43" s="13">
        <v>1248</v>
      </c>
      <c r="E43" s="13">
        <v>1218</v>
      </c>
      <c r="F43" s="13">
        <v>1132</v>
      </c>
      <c r="G43" s="13">
        <v>1234</v>
      </c>
      <c r="H43" s="13">
        <v>1337</v>
      </c>
      <c r="I43" s="13">
        <v>1344</v>
      </c>
      <c r="J43" s="13">
        <v>1220</v>
      </c>
    </row>
    <row r="44" spans="2:10" ht="17" x14ac:dyDescent="0.2">
      <c r="B44" s="10" t="s">
        <v>24</v>
      </c>
      <c r="C44" s="13">
        <v>777</v>
      </c>
      <c r="D44" s="13">
        <v>1032</v>
      </c>
      <c r="E44" s="13">
        <v>1001</v>
      </c>
      <c r="F44" s="13">
        <v>755</v>
      </c>
      <c r="G44" s="13">
        <v>823</v>
      </c>
      <c r="H44" s="13">
        <v>1087</v>
      </c>
      <c r="I44" s="13">
        <v>1084</v>
      </c>
      <c r="J44" s="13">
        <v>804</v>
      </c>
    </row>
    <row r="45" spans="2:10" ht="17" x14ac:dyDescent="0.2">
      <c r="B45" s="12" t="s">
        <v>20</v>
      </c>
      <c r="C45" s="13">
        <v>820</v>
      </c>
      <c r="D45" s="13">
        <v>1091</v>
      </c>
      <c r="E45" s="13">
        <v>1048</v>
      </c>
      <c r="F45" s="13">
        <v>799</v>
      </c>
      <c r="G45" s="13">
        <v>887</v>
      </c>
      <c r="H45" s="13">
        <v>1133</v>
      </c>
      <c r="I45" s="13">
        <v>1133</v>
      </c>
      <c r="J45" s="13">
        <v>858</v>
      </c>
    </row>
    <row r="46" spans="2:10" ht="17" x14ac:dyDescent="0.2">
      <c r="B46" s="12" t="s">
        <v>21</v>
      </c>
      <c r="C46" s="13">
        <v>718</v>
      </c>
      <c r="D46" s="13">
        <v>949</v>
      </c>
      <c r="E46" s="13">
        <v>924</v>
      </c>
      <c r="F46" s="13">
        <v>699</v>
      </c>
      <c r="G46" s="13">
        <v>761</v>
      </c>
      <c r="H46" s="13">
        <v>1008</v>
      </c>
      <c r="I46" s="13">
        <v>993</v>
      </c>
      <c r="J46" s="13">
        <v>740</v>
      </c>
    </row>
    <row r="47" spans="2:10" x14ac:dyDescent="0.2">
      <c r="B47" s="3" t="s">
        <v>1</v>
      </c>
      <c r="C47" s="9"/>
      <c r="D47" s="9"/>
      <c r="E47" s="9"/>
      <c r="F47" s="9"/>
      <c r="G47" s="9"/>
      <c r="H47" s="9"/>
      <c r="I47" s="9"/>
      <c r="J47" s="9"/>
    </row>
    <row r="48" spans="2:10" ht="15.75" customHeight="1" x14ac:dyDescent="0.2">
      <c r="B48" s="16" t="s">
        <v>25</v>
      </c>
      <c r="C48" s="2"/>
      <c r="D48" s="2"/>
      <c r="E48" s="2"/>
      <c r="F48" s="2"/>
      <c r="G48" s="2"/>
      <c r="H48" s="2"/>
      <c r="I48" s="2"/>
      <c r="J48" s="2"/>
    </row>
    <row r="49" spans="2:10" ht="15.75" customHeight="1" x14ac:dyDescent="0.2">
      <c r="B49" s="16" t="s">
        <v>26</v>
      </c>
      <c r="C49" s="2"/>
      <c r="D49" s="2"/>
      <c r="E49" s="2"/>
      <c r="F49" s="2"/>
      <c r="G49" s="2"/>
      <c r="H49" s="2"/>
      <c r="I49" s="2"/>
      <c r="J49" s="2"/>
    </row>
    <row r="50" spans="2:10" ht="15.75" customHeight="1" x14ac:dyDescent="0.2">
      <c r="B50" s="16" t="s">
        <v>27</v>
      </c>
      <c r="C50" s="2"/>
      <c r="D50" s="2"/>
      <c r="E50" s="2"/>
      <c r="F50" s="2"/>
      <c r="G50" s="2"/>
      <c r="H50" s="2"/>
      <c r="I50" s="2"/>
      <c r="J50" s="2"/>
    </row>
    <row r="51" spans="2:10" ht="15.75" customHeight="1" x14ac:dyDescent="0.2">
      <c r="B51" s="16" t="s">
        <v>28</v>
      </c>
      <c r="C51" s="2"/>
      <c r="D51" s="2"/>
      <c r="E51" s="2"/>
      <c r="F51" s="2"/>
      <c r="G51" s="2"/>
      <c r="H51" s="2"/>
      <c r="I51" s="2"/>
      <c r="J51" s="2"/>
    </row>
    <row r="52" spans="2:10" ht="33" customHeight="1" x14ac:dyDescent="0.2">
      <c r="B52" s="16" t="s">
        <v>29</v>
      </c>
      <c r="C52" s="2"/>
      <c r="D52" s="2"/>
      <c r="E52" s="2"/>
      <c r="F52" s="2"/>
      <c r="G52" s="2"/>
      <c r="H52" s="2"/>
      <c r="I52" s="2"/>
      <c r="J52" s="2"/>
    </row>
  </sheetData>
  <mergeCells count="7">
    <mergeCell ref="B52:J52"/>
    <mergeCell ref="B1:J1"/>
    <mergeCell ref="B3:B4"/>
    <mergeCell ref="B48:J48"/>
    <mergeCell ref="B49:J49"/>
    <mergeCell ref="B50:J50"/>
    <mergeCell ref="B51:J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2E6B-5FB1-6E44-AC1A-56693C279C7C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1ECE-4F85-EC4A-91C2-3494A70E6615}">
  <sheetPr codeName="Sheet2"/>
  <dimension ref="A3:M33"/>
  <sheetViews>
    <sheetView topLeftCell="A13" zoomScale="92" zoomScaleNormal="88" workbookViewId="0">
      <selection activeCell="C29" sqref="C29"/>
    </sheetView>
  </sheetViews>
  <sheetFormatPr baseColWidth="10" defaultRowHeight="16" x14ac:dyDescent="0.2"/>
  <cols>
    <col min="1" max="1" width="44.5" bestFit="1" customWidth="1"/>
    <col min="2" max="2" width="8.5" bestFit="1" customWidth="1"/>
    <col min="3" max="3" width="7.6640625" bestFit="1" customWidth="1"/>
    <col min="4" max="4" width="17.83203125" customWidth="1"/>
    <col min="5" max="7" width="7.6640625" bestFit="1" customWidth="1"/>
    <col min="8" max="8" width="10.1640625" bestFit="1" customWidth="1"/>
    <col min="9" max="9" width="7.6640625" bestFit="1" customWidth="1"/>
    <col min="10" max="11" width="6.5" bestFit="1" customWidth="1"/>
    <col min="12" max="12" width="7.6640625" bestFit="1" customWidth="1"/>
    <col min="13" max="13" width="0" hidden="1" customWidth="1"/>
    <col min="14" max="15" width="7.6640625" bestFit="1" customWidth="1"/>
    <col min="16" max="16" width="10.1640625" bestFit="1" customWidth="1"/>
  </cols>
  <sheetData>
    <row r="3" spans="1:13" x14ac:dyDescent="0.2">
      <c r="A3" t="s">
        <v>31</v>
      </c>
      <c r="B3" t="s">
        <v>2</v>
      </c>
      <c r="C3" t="s">
        <v>42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33</v>
      </c>
      <c r="J3" t="s">
        <v>34</v>
      </c>
      <c r="K3" t="s">
        <v>35</v>
      </c>
      <c r="L3" t="s">
        <v>36</v>
      </c>
    </row>
    <row r="4" spans="1:13" x14ac:dyDescent="0.2">
      <c r="A4">
        <v>2021</v>
      </c>
      <c r="B4" t="s">
        <v>44</v>
      </c>
      <c r="D4" s="13">
        <v>136393</v>
      </c>
      <c r="E4" s="13">
        <v>14012</v>
      </c>
      <c r="F4" s="27">
        <v>0.10300000000000001</v>
      </c>
      <c r="G4" s="13">
        <v>15802</v>
      </c>
      <c r="H4" s="27">
        <v>0.11599999999999999</v>
      </c>
      <c r="I4" s="19">
        <v>998</v>
      </c>
      <c r="J4" s="19">
        <v>1169</v>
      </c>
      <c r="K4" s="19">
        <v>1158</v>
      </c>
      <c r="L4" s="19">
        <v>975</v>
      </c>
    </row>
    <row r="5" spans="1:13" x14ac:dyDescent="0.2">
      <c r="A5">
        <v>2022</v>
      </c>
      <c r="B5" t="s">
        <v>44</v>
      </c>
      <c r="D5" s="13">
        <v>141673</v>
      </c>
      <c r="E5" s="13">
        <v>14285</v>
      </c>
      <c r="F5" s="27">
        <v>0.10099999999999999</v>
      </c>
      <c r="G5" s="13">
        <v>16002</v>
      </c>
      <c r="H5" s="27">
        <v>0.113</v>
      </c>
      <c r="I5" s="18">
        <v>1059</v>
      </c>
      <c r="J5" s="18">
        <v>1216</v>
      </c>
      <c r="K5" s="18">
        <v>1203</v>
      </c>
      <c r="L5" s="20">
        <v>1029</v>
      </c>
    </row>
    <row r="6" spans="1:13" x14ac:dyDescent="0.2">
      <c r="A6">
        <v>2021</v>
      </c>
      <c r="B6" t="s">
        <v>32</v>
      </c>
      <c r="C6" t="s">
        <v>20</v>
      </c>
      <c r="D6" s="13">
        <v>70739</v>
      </c>
      <c r="E6" s="13">
        <v>7523</v>
      </c>
      <c r="F6" s="27">
        <v>0.106</v>
      </c>
      <c r="G6" s="13">
        <v>8416</v>
      </c>
      <c r="H6" s="27">
        <v>0.11900000000000001</v>
      </c>
      <c r="I6" s="18">
        <v>1097</v>
      </c>
      <c r="J6" s="18">
        <v>1227</v>
      </c>
      <c r="K6" s="18">
        <v>1217</v>
      </c>
      <c r="L6" s="18">
        <v>1069</v>
      </c>
    </row>
    <row r="7" spans="1:13" x14ac:dyDescent="0.2">
      <c r="A7">
        <v>2022</v>
      </c>
      <c r="B7" t="s">
        <v>32</v>
      </c>
      <c r="C7" t="s">
        <v>20</v>
      </c>
      <c r="D7" s="13">
        <v>73672</v>
      </c>
      <c r="E7" s="13">
        <v>7771</v>
      </c>
      <c r="F7" s="27">
        <v>0.105</v>
      </c>
      <c r="G7" s="13">
        <v>8551</v>
      </c>
      <c r="H7" s="27">
        <v>0.11599999999999999</v>
      </c>
      <c r="I7" s="18">
        <v>1154</v>
      </c>
      <c r="J7" s="18">
        <v>1273</v>
      </c>
      <c r="K7" s="18">
        <v>1266</v>
      </c>
      <c r="L7" s="20">
        <v>1137</v>
      </c>
    </row>
    <row r="8" spans="1:13" x14ac:dyDescent="0.2">
      <c r="A8">
        <v>2021</v>
      </c>
      <c r="B8" t="s">
        <v>32</v>
      </c>
      <c r="C8" t="s">
        <v>21</v>
      </c>
      <c r="D8" s="13">
        <v>65654</v>
      </c>
      <c r="E8" s="13">
        <v>6490</v>
      </c>
      <c r="F8" s="27">
        <v>9.9000000000000005E-2</v>
      </c>
      <c r="G8" s="13">
        <v>7386</v>
      </c>
      <c r="H8" s="27">
        <v>0.113</v>
      </c>
      <c r="I8" s="18">
        <v>912</v>
      </c>
      <c r="J8" s="18">
        <v>1104</v>
      </c>
      <c r="K8" s="18">
        <v>1086</v>
      </c>
      <c r="L8" s="18">
        <v>884</v>
      </c>
    </row>
    <row r="9" spans="1:13" x14ac:dyDescent="0.2">
      <c r="A9">
        <v>2022</v>
      </c>
      <c r="B9" t="s">
        <v>32</v>
      </c>
      <c r="C9" t="s">
        <v>21</v>
      </c>
      <c r="D9" s="13">
        <v>68001</v>
      </c>
      <c r="E9" s="13">
        <v>6515</v>
      </c>
      <c r="F9" s="27">
        <v>9.6000000000000002E-2</v>
      </c>
      <c r="G9" s="13">
        <v>7451</v>
      </c>
      <c r="H9" s="27">
        <v>0.11</v>
      </c>
      <c r="I9" s="18">
        <v>958</v>
      </c>
      <c r="J9" s="18">
        <v>1146</v>
      </c>
      <c r="K9" s="18">
        <v>1135</v>
      </c>
      <c r="L9" s="20">
        <v>932</v>
      </c>
    </row>
    <row r="10" spans="1:13" ht="48" x14ac:dyDescent="0.2">
      <c r="A10">
        <v>2021</v>
      </c>
      <c r="B10" s="17" t="s">
        <v>18</v>
      </c>
      <c r="C10" t="s">
        <v>19</v>
      </c>
      <c r="D10" s="13">
        <v>104921</v>
      </c>
      <c r="E10" s="13">
        <v>10774</v>
      </c>
      <c r="F10" s="27">
        <v>0.10300000000000001</v>
      </c>
      <c r="G10" s="13">
        <v>12142</v>
      </c>
      <c r="H10" s="27">
        <v>0.11599999999999999</v>
      </c>
      <c r="I10" s="21">
        <v>1018</v>
      </c>
      <c r="J10" s="21">
        <v>1199</v>
      </c>
      <c r="K10" s="21">
        <v>1182</v>
      </c>
      <c r="L10" s="21">
        <v>996</v>
      </c>
    </row>
    <row r="11" spans="1:13" ht="48" x14ac:dyDescent="0.2">
      <c r="A11">
        <v>2022</v>
      </c>
      <c r="B11" s="17" t="s">
        <v>18</v>
      </c>
      <c r="C11" t="s">
        <v>19</v>
      </c>
      <c r="D11" s="13">
        <v>108230</v>
      </c>
      <c r="E11" s="13">
        <v>10792</v>
      </c>
      <c r="F11" s="27">
        <v>0.1</v>
      </c>
      <c r="G11" s="13">
        <v>12111</v>
      </c>
      <c r="H11" s="27">
        <v>0.11199999999999999</v>
      </c>
      <c r="I11" s="21">
        <v>1085</v>
      </c>
      <c r="J11" s="21">
        <v>1246</v>
      </c>
      <c r="K11" s="21">
        <v>1234</v>
      </c>
      <c r="L11" s="22">
        <v>1056</v>
      </c>
      <c r="M11" s="13"/>
    </row>
    <row r="12" spans="1:13" ht="48" x14ac:dyDescent="0.2">
      <c r="A12">
        <v>2021</v>
      </c>
      <c r="B12" s="17" t="s">
        <v>18</v>
      </c>
      <c r="C12" t="s">
        <v>22</v>
      </c>
      <c r="D12" s="13">
        <v>17338</v>
      </c>
      <c r="E12" s="13">
        <v>1993</v>
      </c>
      <c r="F12" s="27">
        <v>0.115</v>
      </c>
      <c r="G12" s="13">
        <v>2232</v>
      </c>
      <c r="H12" s="27">
        <v>0.129</v>
      </c>
      <c r="I12" s="21">
        <v>801</v>
      </c>
      <c r="J12" s="21">
        <v>998</v>
      </c>
      <c r="K12" s="21">
        <v>987</v>
      </c>
      <c r="L12" s="21">
        <v>775</v>
      </c>
    </row>
    <row r="13" spans="1:13" ht="48" x14ac:dyDescent="0.2">
      <c r="A13">
        <v>2022</v>
      </c>
      <c r="B13" s="17" t="s">
        <v>18</v>
      </c>
      <c r="C13" t="s">
        <v>22</v>
      </c>
      <c r="D13" s="13">
        <v>18499</v>
      </c>
      <c r="E13" s="13">
        <v>2140</v>
      </c>
      <c r="F13" s="27">
        <v>0.11599999999999999</v>
      </c>
      <c r="G13" s="13">
        <v>2374</v>
      </c>
      <c r="H13" s="27">
        <v>0.128</v>
      </c>
      <c r="I13" s="21">
        <v>878</v>
      </c>
      <c r="J13" s="21">
        <v>1022</v>
      </c>
      <c r="K13" s="21">
        <v>1010</v>
      </c>
      <c r="L13" s="22">
        <v>849</v>
      </c>
      <c r="M13" s="9"/>
    </row>
    <row r="14" spans="1:13" ht="48" x14ac:dyDescent="0.2">
      <c r="A14">
        <v>2021</v>
      </c>
      <c r="B14" s="17" t="s">
        <v>18</v>
      </c>
      <c r="C14" t="s">
        <v>23</v>
      </c>
      <c r="D14" s="13">
        <v>9119</v>
      </c>
      <c r="E14" s="13">
        <v>706</v>
      </c>
      <c r="F14" s="27">
        <v>7.6999999999999999E-2</v>
      </c>
      <c r="G14" s="13">
        <v>818</v>
      </c>
      <c r="H14" s="27">
        <v>0.09</v>
      </c>
      <c r="I14" s="21">
        <v>1328</v>
      </c>
      <c r="J14" s="21">
        <v>1267</v>
      </c>
      <c r="K14" s="21">
        <v>1256</v>
      </c>
      <c r="L14" s="21">
        <v>1334</v>
      </c>
      <c r="M14" s="11"/>
    </row>
    <row r="15" spans="1:13" ht="48" x14ac:dyDescent="0.2">
      <c r="A15">
        <v>2022</v>
      </c>
      <c r="B15" s="17" t="s">
        <v>18</v>
      </c>
      <c r="C15" t="s">
        <v>23</v>
      </c>
      <c r="D15" s="13">
        <v>9615</v>
      </c>
      <c r="E15" s="13">
        <v>800</v>
      </c>
      <c r="F15" s="27">
        <v>8.3000000000000004E-2</v>
      </c>
      <c r="G15" s="13">
        <v>882</v>
      </c>
      <c r="H15" s="27">
        <v>9.1999999999999998E-2</v>
      </c>
      <c r="I15" s="21">
        <v>1401</v>
      </c>
      <c r="J15" s="21">
        <v>1402</v>
      </c>
      <c r="K15" s="21">
        <v>1408</v>
      </c>
      <c r="L15" s="22">
        <v>1400</v>
      </c>
      <c r="M15" s="13"/>
    </row>
    <row r="16" spans="1:13" ht="48" x14ac:dyDescent="0.2">
      <c r="A16">
        <v>2021</v>
      </c>
      <c r="B16" s="17" t="s">
        <v>18</v>
      </c>
      <c r="C16" t="s">
        <v>24</v>
      </c>
      <c r="D16" s="13">
        <v>24738</v>
      </c>
      <c r="E16" s="13">
        <v>2221</v>
      </c>
      <c r="F16" s="27">
        <v>0.09</v>
      </c>
      <c r="G16" s="13">
        <v>2551</v>
      </c>
      <c r="H16" s="27">
        <v>0.10300000000000001</v>
      </c>
      <c r="I16" s="21">
        <v>777</v>
      </c>
      <c r="J16" s="21">
        <v>1032</v>
      </c>
      <c r="K16" s="21">
        <v>1001</v>
      </c>
      <c r="L16" s="21">
        <v>755</v>
      </c>
      <c r="M16" s="13"/>
    </row>
    <row r="17" spans="1:13" ht="17" customHeight="1" x14ac:dyDescent="0.2">
      <c r="A17">
        <v>2022</v>
      </c>
      <c r="B17" s="17" t="s">
        <v>18</v>
      </c>
      <c r="C17" t="s">
        <v>24</v>
      </c>
      <c r="D17" s="13">
        <v>26386</v>
      </c>
      <c r="E17" s="13">
        <v>2335</v>
      </c>
      <c r="F17" s="27">
        <v>8.8000000000000009E-2</v>
      </c>
      <c r="G17" s="13">
        <v>2652</v>
      </c>
      <c r="H17" s="27">
        <v>0.1</v>
      </c>
      <c r="I17" s="21">
        <v>823</v>
      </c>
      <c r="J17" s="21">
        <v>1087</v>
      </c>
      <c r="K17" s="21">
        <v>1084</v>
      </c>
      <c r="L17" s="22">
        <v>804</v>
      </c>
      <c r="M17" s="13"/>
    </row>
    <row r="18" spans="1:13" x14ac:dyDescent="0.2">
      <c r="I18" s="14"/>
      <c r="J18" s="13"/>
      <c r="K18" s="13"/>
      <c r="L18" s="13"/>
      <c r="M18" s="13"/>
    </row>
    <row r="19" spans="1:13" x14ac:dyDescent="0.2">
      <c r="I19" s="14"/>
      <c r="J19" s="13"/>
      <c r="K19" s="13"/>
      <c r="L19" s="13"/>
      <c r="M19" s="13"/>
    </row>
    <row r="20" spans="1:13" x14ac:dyDescent="0.2">
      <c r="A20" s="25" t="s">
        <v>45</v>
      </c>
      <c r="B20" s="25" t="s">
        <v>47</v>
      </c>
    </row>
    <row r="21" spans="1:13" x14ac:dyDescent="0.2">
      <c r="A21" s="25" t="s">
        <v>46</v>
      </c>
      <c r="B21">
        <v>2021</v>
      </c>
      <c r="C21">
        <v>2022</v>
      </c>
    </row>
    <row r="22" spans="1:13" x14ac:dyDescent="0.2">
      <c r="A22" s="28" t="s">
        <v>32</v>
      </c>
      <c r="B22" s="29"/>
      <c r="C22" s="29"/>
    </row>
    <row r="23" spans="1:13" x14ac:dyDescent="0.2">
      <c r="A23" s="30" t="s">
        <v>20</v>
      </c>
      <c r="B23" s="29">
        <v>0.106</v>
      </c>
      <c r="C23" s="29">
        <v>0.105</v>
      </c>
    </row>
    <row r="24" spans="1:13" x14ac:dyDescent="0.2">
      <c r="A24" s="30" t="s">
        <v>21</v>
      </c>
      <c r="B24" s="29">
        <v>9.9000000000000005E-2</v>
      </c>
      <c r="C24" s="29">
        <v>9.6000000000000002E-2</v>
      </c>
    </row>
    <row r="25" spans="1:13" x14ac:dyDescent="0.2">
      <c r="A25" s="28" t="s">
        <v>18</v>
      </c>
      <c r="B25" s="29"/>
      <c r="C25" s="29"/>
    </row>
    <row r="26" spans="1:13" x14ac:dyDescent="0.2">
      <c r="A26" s="30" t="s">
        <v>23</v>
      </c>
      <c r="B26" s="29">
        <v>7.6999999999999999E-2</v>
      </c>
      <c r="C26" s="29">
        <v>8.3000000000000004E-2</v>
      </c>
    </row>
    <row r="27" spans="1:13" x14ac:dyDescent="0.2">
      <c r="A27" s="30" t="s">
        <v>22</v>
      </c>
      <c r="B27" s="29">
        <v>0.115</v>
      </c>
      <c r="C27" s="29">
        <v>0.11599999999999999</v>
      </c>
    </row>
    <row r="28" spans="1:13" x14ac:dyDescent="0.2">
      <c r="A28" s="30" t="s">
        <v>24</v>
      </c>
      <c r="B28" s="29">
        <v>0.09</v>
      </c>
      <c r="C28" s="29">
        <v>8.8000000000000009E-2</v>
      </c>
    </row>
    <row r="29" spans="1:13" x14ac:dyDescent="0.2">
      <c r="A29" s="30" t="s">
        <v>19</v>
      </c>
      <c r="B29" s="29">
        <v>0.10300000000000001</v>
      </c>
      <c r="C29" s="29">
        <v>0.1</v>
      </c>
    </row>
    <row r="30" spans="1:13" x14ac:dyDescent="0.2">
      <c r="A30" s="28" t="s">
        <v>44</v>
      </c>
      <c r="B30" s="29"/>
      <c r="C30" s="29"/>
    </row>
    <row r="31" spans="1:13" x14ac:dyDescent="0.2">
      <c r="A31" s="30" t="s">
        <v>48</v>
      </c>
      <c r="B31" s="29">
        <v>0.10300000000000001</v>
      </c>
      <c r="C31" s="29">
        <v>0.10099999999999999</v>
      </c>
    </row>
    <row r="33" spans="6:6" x14ac:dyDescent="0.2">
      <c r="F33" s="26"/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B80C-9246-584D-B6E8-074BBDA5065E}">
  <dimension ref="A3:D103"/>
  <sheetViews>
    <sheetView zoomScale="67" workbookViewId="0">
      <selection activeCell="U19" sqref="U19"/>
    </sheetView>
  </sheetViews>
  <sheetFormatPr baseColWidth="10" defaultRowHeight="16" x14ac:dyDescent="0.2"/>
  <cols>
    <col min="1" max="1" width="14.1640625" bestFit="1" customWidth="1"/>
    <col min="2" max="2" width="52" bestFit="1" customWidth="1"/>
    <col min="3" max="4" width="10.5" bestFit="1" customWidth="1"/>
    <col min="5" max="24" width="8.1640625" bestFit="1" customWidth="1"/>
    <col min="25" max="25" width="11" bestFit="1" customWidth="1"/>
    <col min="26" max="46" width="50.83203125" bestFit="1" customWidth="1"/>
    <col min="47" max="47" width="55.5" bestFit="1" customWidth="1"/>
    <col min="48" max="48" width="36.6640625" bestFit="1" customWidth="1"/>
  </cols>
  <sheetData>
    <row r="3" spans="1:3" x14ac:dyDescent="0.2">
      <c r="A3" s="25" t="s">
        <v>43</v>
      </c>
      <c r="B3" t="s">
        <v>84</v>
      </c>
      <c r="C3" t="s">
        <v>85</v>
      </c>
    </row>
    <row r="4" spans="1:3" x14ac:dyDescent="0.2">
      <c r="A4" s="28" t="s">
        <v>58</v>
      </c>
      <c r="B4" s="24">
        <v>122089</v>
      </c>
      <c r="C4" s="24">
        <v>16334</v>
      </c>
    </row>
    <row r="5" spans="1:3" x14ac:dyDescent="0.2">
      <c r="A5" s="28" t="s">
        <v>59</v>
      </c>
      <c r="B5" s="24">
        <v>122229</v>
      </c>
      <c r="C5" s="24">
        <v>16305</v>
      </c>
    </row>
    <row r="6" spans="1:3" x14ac:dyDescent="0.2">
      <c r="A6" s="28" t="s">
        <v>60</v>
      </c>
      <c r="B6" s="24">
        <v>121826</v>
      </c>
      <c r="C6" s="24">
        <v>16145</v>
      </c>
    </row>
    <row r="7" spans="1:3" x14ac:dyDescent="0.2">
      <c r="A7" s="28" t="s">
        <v>61</v>
      </c>
      <c r="B7" s="24">
        <v>122358</v>
      </c>
      <c r="C7" s="24">
        <v>15776</v>
      </c>
    </row>
    <row r="8" spans="1:3" x14ac:dyDescent="0.2">
      <c r="A8" s="28" t="s">
        <v>62</v>
      </c>
      <c r="B8" s="24">
        <v>123554</v>
      </c>
      <c r="C8" s="24">
        <v>15472</v>
      </c>
    </row>
    <row r="9" spans="1:3" x14ac:dyDescent="0.2">
      <c r="A9" s="28" t="s">
        <v>63</v>
      </c>
      <c r="B9" s="24">
        <v>125889</v>
      </c>
      <c r="C9" s="24">
        <v>15685</v>
      </c>
    </row>
    <row r="10" spans="1:3" x14ac:dyDescent="0.2">
      <c r="A10" s="28" t="s">
        <v>64</v>
      </c>
      <c r="B10" s="24">
        <v>128237</v>
      </c>
      <c r="C10" s="24">
        <v>15359</v>
      </c>
    </row>
    <row r="11" spans="1:3" x14ac:dyDescent="0.2">
      <c r="A11" s="28" t="s">
        <v>65</v>
      </c>
      <c r="B11" s="24">
        <v>129767</v>
      </c>
      <c r="C11" s="24">
        <v>15670</v>
      </c>
    </row>
    <row r="12" spans="1:3" x14ac:dyDescent="0.2">
      <c r="A12" s="28" t="s">
        <v>66</v>
      </c>
      <c r="B12" s="24">
        <v>129377</v>
      </c>
      <c r="C12" s="24">
        <v>16098</v>
      </c>
    </row>
    <row r="13" spans="1:3" x14ac:dyDescent="0.2">
      <c r="A13" s="28" t="s">
        <v>67</v>
      </c>
      <c r="B13" s="24">
        <v>124490</v>
      </c>
      <c r="C13" s="24">
        <v>15327</v>
      </c>
    </row>
    <row r="14" spans="1:3" x14ac:dyDescent="0.2">
      <c r="A14" s="28" t="s">
        <v>68</v>
      </c>
      <c r="B14" s="24">
        <v>124073</v>
      </c>
      <c r="C14" s="24">
        <v>14715</v>
      </c>
    </row>
    <row r="15" spans="1:3" x14ac:dyDescent="0.2">
      <c r="A15" s="28" t="s">
        <v>69</v>
      </c>
      <c r="B15" s="24">
        <v>125187</v>
      </c>
      <c r="C15" s="24">
        <v>14764</v>
      </c>
    </row>
    <row r="16" spans="1:3" x14ac:dyDescent="0.2">
      <c r="A16" s="28" t="s">
        <v>70</v>
      </c>
      <c r="B16" s="24">
        <v>127577</v>
      </c>
      <c r="C16" s="24">
        <v>14366</v>
      </c>
    </row>
    <row r="17" spans="1:3" x14ac:dyDescent="0.2">
      <c r="A17" s="28" t="s">
        <v>71</v>
      </c>
      <c r="B17" s="24">
        <v>129110</v>
      </c>
      <c r="C17" s="24">
        <v>14528</v>
      </c>
    </row>
    <row r="18" spans="1:3" x14ac:dyDescent="0.2">
      <c r="A18" s="28" t="s">
        <v>72</v>
      </c>
      <c r="B18" s="24">
        <v>131431</v>
      </c>
      <c r="C18" s="24">
        <v>14576</v>
      </c>
    </row>
    <row r="19" spans="1:3" x14ac:dyDescent="0.2">
      <c r="A19" s="28" t="s">
        <v>73</v>
      </c>
      <c r="B19" s="24">
        <v>133743</v>
      </c>
      <c r="C19" s="24">
        <v>14795</v>
      </c>
    </row>
    <row r="20" spans="1:3" x14ac:dyDescent="0.2">
      <c r="A20" s="28" t="s">
        <v>74</v>
      </c>
      <c r="B20" s="24">
        <v>136101</v>
      </c>
      <c r="C20" s="24">
        <v>14555</v>
      </c>
    </row>
    <row r="21" spans="1:3" x14ac:dyDescent="0.2">
      <c r="A21" s="28" t="s">
        <v>75</v>
      </c>
      <c r="B21" s="24">
        <v>137890</v>
      </c>
      <c r="C21" s="24">
        <v>14817</v>
      </c>
    </row>
    <row r="22" spans="1:3" x14ac:dyDescent="0.2">
      <c r="A22" s="28" t="s">
        <v>76</v>
      </c>
      <c r="B22" s="24">
        <v>140099</v>
      </c>
      <c r="C22" s="24">
        <v>14744</v>
      </c>
    </row>
    <row r="23" spans="1:3" x14ac:dyDescent="0.2">
      <c r="A23" s="28" t="s">
        <v>77</v>
      </c>
      <c r="B23" s="24">
        <v>141737</v>
      </c>
      <c r="C23" s="24">
        <v>14574</v>
      </c>
    </row>
    <row r="24" spans="1:3" x14ac:dyDescent="0.2">
      <c r="A24" s="28" t="s">
        <v>78</v>
      </c>
      <c r="B24" s="24">
        <v>132174</v>
      </c>
      <c r="C24" s="24">
        <v>14253</v>
      </c>
    </row>
    <row r="25" spans="1:3" x14ac:dyDescent="0.2">
      <c r="A25" s="28" t="s">
        <v>79</v>
      </c>
      <c r="B25" s="24">
        <v>136393</v>
      </c>
      <c r="C25" s="24">
        <v>14012</v>
      </c>
    </row>
    <row r="26" spans="1:3" x14ac:dyDescent="0.2">
      <c r="A26" s="28" t="s">
        <v>80</v>
      </c>
      <c r="B26" s="24">
        <v>141673</v>
      </c>
      <c r="C26" s="24">
        <v>14285</v>
      </c>
    </row>
    <row r="28" spans="1:3" x14ac:dyDescent="0.2">
      <c r="A28" s="25" t="s">
        <v>43</v>
      </c>
      <c r="B28" t="s">
        <v>86</v>
      </c>
    </row>
    <row r="29" spans="1:3" x14ac:dyDescent="0.2">
      <c r="A29" s="28" t="s">
        <v>58</v>
      </c>
      <c r="B29" s="29">
        <v>0.14899999999999999</v>
      </c>
    </row>
    <row r="30" spans="1:3" x14ac:dyDescent="0.2">
      <c r="A30" s="28" t="s">
        <v>59</v>
      </c>
      <c r="B30" s="29">
        <v>0.14699999999999999</v>
      </c>
    </row>
    <row r="31" spans="1:3" x14ac:dyDescent="0.2">
      <c r="A31" s="28" t="s">
        <v>60</v>
      </c>
      <c r="B31" s="29">
        <v>0.14499999999999999</v>
      </c>
    </row>
    <row r="32" spans="1:3" x14ac:dyDescent="0.2">
      <c r="A32" s="28" t="s">
        <v>61</v>
      </c>
      <c r="B32" s="29">
        <v>0.14300000000000002</v>
      </c>
    </row>
    <row r="33" spans="1:2" x14ac:dyDescent="0.2">
      <c r="A33" s="28" t="s">
        <v>62</v>
      </c>
      <c r="B33" s="29">
        <v>0.13800000000000001</v>
      </c>
    </row>
    <row r="34" spans="1:2" x14ac:dyDescent="0.2">
      <c r="A34" s="28" t="s">
        <v>63</v>
      </c>
      <c r="B34" s="29">
        <v>0.13699999999999998</v>
      </c>
    </row>
    <row r="35" spans="1:2" x14ac:dyDescent="0.2">
      <c r="A35" s="28" t="s">
        <v>64</v>
      </c>
      <c r="B35" s="29">
        <v>0.13100000000000001</v>
      </c>
    </row>
    <row r="36" spans="1:2" x14ac:dyDescent="0.2">
      <c r="A36" s="28" t="s">
        <v>65</v>
      </c>
      <c r="B36" s="29">
        <v>0.13300000000000001</v>
      </c>
    </row>
    <row r="37" spans="1:2" x14ac:dyDescent="0.2">
      <c r="A37" s="28" t="s">
        <v>66</v>
      </c>
      <c r="B37" s="29">
        <v>0.13699999999999998</v>
      </c>
    </row>
    <row r="38" spans="1:2" x14ac:dyDescent="0.2">
      <c r="A38" s="28" t="s">
        <v>67</v>
      </c>
      <c r="B38" s="29">
        <v>0.13600000000000001</v>
      </c>
    </row>
    <row r="39" spans="1:2" x14ac:dyDescent="0.2">
      <c r="A39" s="28" t="s">
        <v>68</v>
      </c>
      <c r="B39" s="29">
        <v>0.13100000000000001</v>
      </c>
    </row>
    <row r="40" spans="1:2" x14ac:dyDescent="0.2">
      <c r="A40" s="28" t="s">
        <v>69</v>
      </c>
      <c r="B40" s="29">
        <v>0.13</v>
      </c>
    </row>
    <row r="41" spans="1:2" x14ac:dyDescent="0.2">
      <c r="A41" s="28" t="s">
        <v>70</v>
      </c>
      <c r="B41" s="29">
        <v>0.125</v>
      </c>
    </row>
    <row r="42" spans="1:2" x14ac:dyDescent="0.2">
      <c r="A42" s="28" t="s">
        <v>71</v>
      </c>
      <c r="B42" s="29">
        <v>0.124</v>
      </c>
    </row>
    <row r="43" spans="1:2" x14ac:dyDescent="0.2">
      <c r="A43" s="28" t="s">
        <v>72</v>
      </c>
      <c r="B43" s="29">
        <v>0.12300000000000001</v>
      </c>
    </row>
    <row r="44" spans="1:2" x14ac:dyDescent="0.2">
      <c r="A44" s="28" t="s">
        <v>73</v>
      </c>
      <c r="B44" s="29">
        <v>0.12300000000000001</v>
      </c>
    </row>
    <row r="45" spans="1:2" x14ac:dyDescent="0.2">
      <c r="A45" s="28" t="s">
        <v>74</v>
      </c>
      <c r="B45" s="29">
        <v>0.12</v>
      </c>
    </row>
    <row r="46" spans="1:2" x14ac:dyDescent="0.2">
      <c r="A46" s="28" t="s">
        <v>75</v>
      </c>
      <c r="B46" s="29">
        <v>0.11900000000000001</v>
      </c>
    </row>
    <row r="47" spans="1:2" x14ac:dyDescent="0.2">
      <c r="A47" s="28" t="s">
        <v>76</v>
      </c>
      <c r="B47" s="29">
        <v>0.11699999999999999</v>
      </c>
    </row>
    <row r="48" spans="1:2" x14ac:dyDescent="0.2">
      <c r="A48" s="28" t="s">
        <v>77</v>
      </c>
      <c r="B48" s="29">
        <v>0.11599999999999999</v>
      </c>
    </row>
    <row r="49" spans="1:4" x14ac:dyDescent="0.2">
      <c r="A49" s="28" t="s">
        <v>78</v>
      </c>
      <c r="B49" s="29">
        <v>0.121</v>
      </c>
    </row>
    <row r="50" spans="1:4" x14ac:dyDescent="0.2">
      <c r="A50" s="28" t="s">
        <v>79</v>
      </c>
      <c r="B50" s="29">
        <v>0.11599999999999999</v>
      </c>
    </row>
    <row r="51" spans="1:4" x14ac:dyDescent="0.2">
      <c r="A51" s="28" t="s">
        <v>80</v>
      </c>
      <c r="B51" s="29">
        <v>0.113</v>
      </c>
    </row>
    <row r="53" spans="1:4" x14ac:dyDescent="0.2">
      <c r="A53" s="25" t="s">
        <v>43</v>
      </c>
      <c r="B53" t="s">
        <v>82</v>
      </c>
      <c r="C53" t="s">
        <v>83</v>
      </c>
      <c r="D53" t="s">
        <v>81</v>
      </c>
    </row>
    <row r="54" spans="1:4" x14ac:dyDescent="0.2">
      <c r="A54" s="28" t="s">
        <v>58</v>
      </c>
      <c r="B54" s="46">
        <v>691</v>
      </c>
      <c r="C54" s="46">
        <v>543</v>
      </c>
      <c r="D54" s="46">
        <v>576</v>
      </c>
    </row>
    <row r="55" spans="1:4" x14ac:dyDescent="0.2">
      <c r="A55" s="28" t="s">
        <v>59</v>
      </c>
      <c r="B55" s="46">
        <v>711</v>
      </c>
      <c r="C55" s="46">
        <v>576</v>
      </c>
      <c r="D55" s="46">
        <v>596</v>
      </c>
    </row>
    <row r="56" spans="1:4" x14ac:dyDescent="0.2">
      <c r="A56" s="28" t="s">
        <v>60</v>
      </c>
      <c r="B56" s="46">
        <v>738</v>
      </c>
      <c r="C56" s="46">
        <v>587</v>
      </c>
      <c r="D56" s="46">
        <v>608</v>
      </c>
    </row>
    <row r="57" spans="1:4" x14ac:dyDescent="0.2">
      <c r="A57" s="28" t="s">
        <v>61</v>
      </c>
      <c r="B57" s="46">
        <v>760</v>
      </c>
      <c r="C57" s="46">
        <v>599</v>
      </c>
      <c r="D57" s="46">
        <v>620</v>
      </c>
    </row>
    <row r="58" spans="1:4" x14ac:dyDescent="0.2">
      <c r="A58" s="28" t="s">
        <v>62</v>
      </c>
      <c r="B58" s="46">
        <v>781</v>
      </c>
      <c r="C58" s="46">
        <v>612</v>
      </c>
      <c r="D58" s="46">
        <v>638</v>
      </c>
    </row>
    <row r="59" spans="1:4" x14ac:dyDescent="0.2">
      <c r="A59" s="28" t="s">
        <v>63</v>
      </c>
      <c r="B59" s="46">
        <v>801</v>
      </c>
      <c r="C59" s="46">
        <v>622</v>
      </c>
      <c r="D59" s="46">
        <v>651</v>
      </c>
    </row>
    <row r="60" spans="1:4" x14ac:dyDescent="0.2">
      <c r="A60" s="28" t="s">
        <v>64</v>
      </c>
      <c r="B60" s="46">
        <v>833</v>
      </c>
      <c r="C60" s="46">
        <v>642</v>
      </c>
      <c r="D60" s="46">
        <v>671</v>
      </c>
    </row>
    <row r="61" spans="1:4" x14ac:dyDescent="0.2">
      <c r="A61" s="28" t="s">
        <v>65</v>
      </c>
      <c r="B61" s="46">
        <v>863</v>
      </c>
      <c r="C61" s="46">
        <v>663</v>
      </c>
      <c r="D61" s="46">
        <v>695</v>
      </c>
    </row>
    <row r="62" spans="1:4" x14ac:dyDescent="0.2">
      <c r="A62" s="28" t="s">
        <v>66</v>
      </c>
      <c r="B62" s="46">
        <v>886</v>
      </c>
      <c r="C62" s="46">
        <v>691</v>
      </c>
      <c r="D62" s="46">
        <v>722</v>
      </c>
    </row>
    <row r="63" spans="1:4" x14ac:dyDescent="0.2">
      <c r="A63" s="28" t="s">
        <v>67</v>
      </c>
      <c r="B63" s="46">
        <v>908</v>
      </c>
      <c r="C63" s="46">
        <v>710</v>
      </c>
      <c r="D63" s="46">
        <v>739</v>
      </c>
    </row>
    <row r="64" spans="1:4" x14ac:dyDescent="0.2">
      <c r="A64" s="28" t="s">
        <v>68</v>
      </c>
      <c r="B64" s="46">
        <v>917</v>
      </c>
      <c r="C64" s="46">
        <v>717</v>
      </c>
      <c r="D64" s="46">
        <v>747</v>
      </c>
    </row>
    <row r="65" spans="1:4" x14ac:dyDescent="0.2">
      <c r="A65" s="28" t="s">
        <v>69</v>
      </c>
      <c r="B65" s="46">
        <v>938</v>
      </c>
      <c r="C65" s="46">
        <v>729</v>
      </c>
      <c r="D65" s="46">
        <v>756</v>
      </c>
    </row>
    <row r="66" spans="1:4" x14ac:dyDescent="0.2">
      <c r="A66" s="28" t="s">
        <v>70</v>
      </c>
      <c r="B66" s="46">
        <v>943</v>
      </c>
      <c r="C66" s="46">
        <v>742</v>
      </c>
      <c r="D66" s="46">
        <v>768</v>
      </c>
    </row>
    <row r="67" spans="1:4" x14ac:dyDescent="0.2">
      <c r="A67" s="28" t="s">
        <v>71</v>
      </c>
      <c r="B67" s="46">
        <v>950</v>
      </c>
      <c r="C67" s="46">
        <v>750</v>
      </c>
      <c r="D67" s="46">
        <v>776</v>
      </c>
    </row>
    <row r="68" spans="1:4" x14ac:dyDescent="0.2">
      <c r="A68" s="28" t="s">
        <v>72</v>
      </c>
      <c r="B68" s="46">
        <v>970</v>
      </c>
      <c r="C68" s="46">
        <v>763</v>
      </c>
      <c r="D68" s="46">
        <v>791</v>
      </c>
    </row>
    <row r="69" spans="1:4" x14ac:dyDescent="0.2">
      <c r="A69" s="28" t="s">
        <v>73</v>
      </c>
      <c r="B69" s="46">
        <v>980</v>
      </c>
      <c r="C69" s="46">
        <v>776</v>
      </c>
      <c r="D69" s="46">
        <v>809</v>
      </c>
    </row>
    <row r="70" spans="1:4" x14ac:dyDescent="0.2">
      <c r="A70" s="28" t="s">
        <v>74</v>
      </c>
      <c r="B70" s="46">
        <v>1004</v>
      </c>
      <c r="C70" s="46">
        <v>802</v>
      </c>
      <c r="D70" s="46">
        <v>832</v>
      </c>
    </row>
    <row r="71" spans="1:4" x14ac:dyDescent="0.2">
      <c r="A71" s="28" t="s">
        <v>75</v>
      </c>
      <c r="B71" s="46">
        <v>1041</v>
      </c>
      <c r="C71" s="46">
        <v>829</v>
      </c>
      <c r="D71" s="46">
        <v>860</v>
      </c>
    </row>
    <row r="72" spans="1:4" x14ac:dyDescent="0.2">
      <c r="A72" s="28" t="s">
        <v>76</v>
      </c>
      <c r="B72" s="46">
        <v>1051</v>
      </c>
      <c r="C72" s="46">
        <v>860</v>
      </c>
      <c r="D72" s="46">
        <v>886</v>
      </c>
    </row>
    <row r="73" spans="1:4" x14ac:dyDescent="0.2">
      <c r="A73" s="28" t="s">
        <v>77</v>
      </c>
      <c r="B73" s="46">
        <v>1095</v>
      </c>
      <c r="C73" s="46">
        <v>892</v>
      </c>
      <c r="D73" s="46">
        <v>917</v>
      </c>
    </row>
    <row r="74" spans="1:4" x14ac:dyDescent="0.2">
      <c r="A74" s="28" t="s">
        <v>78</v>
      </c>
      <c r="B74" s="46">
        <v>1144</v>
      </c>
      <c r="C74" s="46">
        <v>958</v>
      </c>
      <c r="D74" s="46">
        <v>984</v>
      </c>
    </row>
    <row r="75" spans="1:4" x14ac:dyDescent="0.2">
      <c r="A75" s="28" t="s">
        <v>79</v>
      </c>
      <c r="B75" s="46">
        <v>1169</v>
      </c>
      <c r="C75" s="46">
        <v>975</v>
      </c>
      <c r="D75" s="46">
        <v>998</v>
      </c>
    </row>
    <row r="76" spans="1:4" x14ac:dyDescent="0.2">
      <c r="A76" s="28" t="s">
        <v>80</v>
      </c>
      <c r="B76" s="46">
        <v>1216</v>
      </c>
      <c r="C76" s="46">
        <v>1029</v>
      </c>
      <c r="D76" s="46">
        <v>1059</v>
      </c>
    </row>
    <row r="80" spans="1:4" x14ac:dyDescent="0.2">
      <c r="A80" s="25" t="s">
        <v>43</v>
      </c>
      <c r="B80" t="s">
        <v>88</v>
      </c>
    </row>
    <row r="81" spans="1:2" x14ac:dyDescent="0.2">
      <c r="A81" s="28" t="s">
        <v>58</v>
      </c>
      <c r="B81" s="29">
        <v>1.2725598526703499</v>
      </c>
    </row>
    <row r="82" spans="1:2" x14ac:dyDescent="0.2">
      <c r="A82" s="28" t="s">
        <v>59</v>
      </c>
      <c r="B82" s="29">
        <v>1.234375</v>
      </c>
    </row>
    <row r="83" spans="1:2" x14ac:dyDescent="0.2">
      <c r="A83" s="28" t="s">
        <v>60</v>
      </c>
      <c r="B83" s="29">
        <v>1.2572402044293014</v>
      </c>
    </row>
    <row r="84" spans="1:2" x14ac:dyDescent="0.2">
      <c r="A84" s="28" t="s">
        <v>61</v>
      </c>
      <c r="B84" s="29">
        <v>1.2687813021702838</v>
      </c>
    </row>
    <row r="85" spans="1:2" x14ac:dyDescent="0.2">
      <c r="A85" s="28" t="s">
        <v>62</v>
      </c>
      <c r="B85" s="29">
        <v>1.2761437908496731</v>
      </c>
    </row>
    <row r="86" spans="1:2" x14ac:dyDescent="0.2">
      <c r="A86" s="28" t="s">
        <v>63</v>
      </c>
      <c r="B86" s="29">
        <v>1.287781350482315</v>
      </c>
    </row>
    <row r="87" spans="1:2" x14ac:dyDescent="0.2">
      <c r="A87" s="28" t="s">
        <v>64</v>
      </c>
      <c r="B87" s="29">
        <v>1.2975077881619939</v>
      </c>
    </row>
    <row r="88" spans="1:2" x14ac:dyDescent="0.2">
      <c r="A88" s="28" t="s">
        <v>65</v>
      </c>
      <c r="B88" s="29">
        <v>1.301659125188537</v>
      </c>
    </row>
    <row r="89" spans="1:2" x14ac:dyDescent="0.2">
      <c r="A89" s="28" t="s">
        <v>66</v>
      </c>
      <c r="B89" s="29">
        <v>1.2821997105643994</v>
      </c>
    </row>
    <row r="90" spans="1:2" x14ac:dyDescent="0.2">
      <c r="A90" s="28" t="s">
        <v>67</v>
      </c>
      <c r="B90" s="29">
        <v>1.2788732394366198</v>
      </c>
    </row>
    <row r="91" spans="1:2" x14ac:dyDescent="0.2">
      <c r="A91" s="28" t="s">
        <v>68</v>
      </c>
      <c r="B91" s="29">
        <v>1.2789400278940029</v>
      </c>
    </row>
    <row r="92" spans="1:2" x14ac:dyDescent="0.2">
      <c r="A92" s="28" t="s">
        <v>69</v>
      </c>
      <c r="B92" s="29">
        <v>1.2866941015089164</v>
      </c>
    </row>
    <row r="93" spans="1:2" x14ac:dyDescent="0.2">
      <c r="A93" s="28" t="s">
        <v>70</v>
      </c>
      <c r="B93" s="29">
        <v>1.2708894878706198</v>
      </c>
    </row>
    <row r="94" spans="1:2" x14ac:dyDescent="0.2">
      <c r="A94" s="28" t="s">
        <v>71</v>
      </c>
      <c r="B94" s="29">
        <v>1.2666666666666666</v>
      </c>
    </row>
    <row r="95" spans="1:2" x14ac:dyDescent="0.2">
      <c r="A95" s="28" t="s">
        <v>72</v>
      </c>
      <c r="B95" s="29">
        <v>1.27129750982962</v>
      </c>
    </row>
    <row r="96" spans="1:2" x14ac:dyDescent="0.2">
      <c r="A96" s="28" t="s">
        <v>73</v>
      </c>
      <c r="B96" s="29">
        <v>1.2628865979381443</v>
      </c>
    </row>
    <row r="97" spans="1:2" x14ac:dyDescent="0.2">
      <c r="A97" s="28" t="s">
        <v>74</v>
      </c>
      <c r="B97" s="29">
        <v>1.2518703241895262</v>
      </c>
    </row>
    <row r="98" spans="1:2" x14ac:dyDescent="0.2">
      <c r="A98" s="28" t="s">
        <v>75</v>
      </c>
      <c r="B98" s="29">
        <v>1.255729794933655</v>
      </c>
    </row>
    <row r="99" spans="1:2" x14ac:dyDescent="0.2">
      <c r="A99" s="28" t="s">
        <v>76</v>
      </c>
      <c r="B99" s="29">
        <v>1.222093023255814</v>
      </c>
    </row>
    <row r="100" spans="1:2" x14ac:dyDescent="0.2">
      <c r="A100" s="28" t="s">
        <v>77</v>
      </c>
      <c r="B100" s="29">
        <v>1.2275784753363228</v>
      </c>
    </row>
    <row r="101" spans="1:2" x14ac:dyDescent="0.2">
      <c r="A101" s="28" t="s">
        <v>78</v>
      </c>
      <c r="B101" s="29">
        <v>1.1941544885177453</v>
      </c>
    </row>
    <row r="102" spans="1:2" x14ac:dyDescent="0.2">
      <c r="A102" s="28" t="s">
        <v>79</v>
      </c>
      <c r="B102" s="29">
        <v>1.1989743589743589</v>
      </c>
    </row>
    <row r="103" spans="1:2" x14ac:dyDescent="0.2">
      <c r="A103" s="28" t="s">
        <v>80</v>
      </c>
      <c r="B103" s="29">
        <v>1.1817298347910592</v>
      </c>
    </row>
  </sheetData>
  <pageMargins left="0.7" right="0.7" top="0.75" bottom="0.75" header="0.3" footer="0.3"/>
  <drawing r:id="rId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F13A6BA-4BE8-8445-B0FD-3C1F5296C81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Sheet8!X55</xm:f>
              <xm:sqref>Z55</xm:sqref>
            </x14:sparkline>
          </x14:sparklines>
        </x14:sparklineGroup>
      </x14:sparklineGroups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D47F-234E-4F4C-8B39-1A1B876FD825}">
  <dimension ref="A1"/>
  <sheetViews>
    <sheetView tabSelected="1" workbookViewId="0">
      <selection activeCell="B1" sqref="B1"/>
    </sheetView>
  </sheetViews>
  <sheetFormatPr baseColWidth="10" defaultRowHeight="16" x14ac:dyDescent="0.2"/>
  <sheetData>
    <row r="1" spans="1:1" x14ac:dyDescent="0.2">
      <c r="A1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D5B6A-F0A4-1D48-BE79-701F0CB84D71}">
  <dimension ref="A1:Y36"/>
  <sheetViews>
    <sheetView zoomScale="82" workbookViewId="0">
      <selection activeCell="K2" sqref="K2"/>
    </sheetView>
  </sheetViews>
  <sheetFormatPr baseColWidth="10" defaultRowHeight="16" x14ac:dyDescent="0.2"/>
  <cols>
    <col min="2" max="2" width="13.5" bestFit="1" customWidth="1"/>
    <col min="3" max="3" width="27" customWidth="1"/>
    <col min="4" max="4" width="33.1640625" customWidth="1"/>
    <col min="5" max="5" width="44.33203125" customWidth="1"/>
    <col min="6" max="6" width="33" customWidth="1"/>
    <col min="7" max="7" width="46" customWidth="1"/>
    <col min="8" max="8" width="27" customWidth="1"/>
    <col min="9" max="9" width="39" customWidth="1"/>
    <col min="10" max="10" width="49.1640625" customWidth="1"/>
    <col min="11" max="11" width="41.5" customWidth="1"/>
    <col min="12" max="12" width="13.5" bestFit="1" customWidth="1"/>
    <col min="13" max="13" width="49.5" bestFit="1" customWidth="1"/>
    <col min="14" max="34" width="16.1640625" bestFit="1" customWidth="1"/>
  </cols>
  <sheetData>
    <row r="1" spans="1:12" x14ac:dyDescent="0.2">
      <c r="A1" t="s">
        <v>31</v>
      </c>
      <c r="B1" s="23" t="s">
        <v>49</v>
      </c>
      <c r="C1" s="23" t="s">
        <v>50</v>
      </c>
      <c r="D1" s="23" t="s">
        <v>51</v>
      </c>
      <c r="E1" s="23" t="s">
        <v>52</v>
      </c>
      <c r="F1" s="23" t="s">
        <v>53</v>
      </c>
      <c r="G1" s="23" t="s">
        <v>54</v>
      </c>
      <c r="H1" s="23" t="s">
        <v>55</v>
      </c>
      <c r="I1" s="23" t="s">
        <v>56</v>
      </c>
      <c r="J1" s="23" t="s">
        <v>57</v>
      </c>
      <c r="K1" s="47" t="s">
        <v>87</v>
      </c>
    </row>
    <row r="2" spans="1:12" x14ac:dyDescent="0.2">
      <c r="A2" s="35">
        <v>36526</v>
      </c>
      <c r="B2" s="36">
        <v>122089</v>
      </c>
      <c r="C2" s="36">
        <v>16334</v>
      </c>
      <c r="D2" s="37">
        <v>0.13400000000000001</v>
      </c>
      <c r="E2" s="38">
        <v>18153</v>
      </c>
      <c r="F2" s="37">
        <v>0.14899999999999999</v>
      </c>
      <c r="G2" s="39">
        <v>576</v>
      </c>
      <c r="H2" s="40">
        <v>691</v>
      </c>
      <c r="I2" s="39">
        <v>685</v>
      </c>
      <c r="J2" s="40">
        <v>543</v>
      </c>
      <c r="K2" s="48">
        <v>1.2725598526703499</v>
      </c>
    </row>
    <row r="3" spans="1:12" x14ac:dyDescent="0.2">
      <c r="A3" s="35">
        <v>36892</v>
      </c>
      <c r="B3" s="41">
        <v>122229</v>
      </c>
      <c r="C3" s="41">
        <v>16305</v>
      </c>
      <c r="D3" s="42">
        <v>0.13300000000000001</v>
      </c>
      <c r="E3" s="43">
        <v>18026</v>
      </c>
      <c r="F3" s="42">
        <v>0.14699999999999999</v>
      </c>
      <c r="G3" s="44">
        <v>596</v>
      </c>
      <c r="H3" s="45">
        <v>711</v>
      </c>
      <c r="I3" s="44">
        <v>705</v>
      </c>
      <c r="J3" s="45">
        <v>576</v>
      </c>
      <c r="K3" s="49">
        <v>1.234375</v>
      </c>
      <c r="L3" s="34"/>
    </row>
    <row r="4" spans="1:12" x14ac:dyDescent="0.2">
      <c r="A4" s="35">
        <v>37257</v>
      </c>
      <c r="B4" s="36">
        <v>121826</v>
      </c>
      <c r="C4" s="36">
        <v>16145</v>
      </c>
      <c r="D4" s="37">
        <v>0.13300000000000001</v>
      </c>
      <c r="E4" s="38">
        <v>17695</v>
      </c>
      <c r="F4" s="37">
        <v>0.14499999999999999</v>
      </c>
      <c r="G4" s="39">
        <v>608</v>
      </c>
      <c r="H4" s="40">
        <v>738</v>
      </c>
      <c r="I4" s="39">
        <v>733</v>
      </c>
      <c r="J4" s="40">
        <v>587</v>
      </c>
      <c r="K4" s="49">
        <v>1.2572402044293014</v>
      </c>
      <c r="L4" s="34"/>
    </row>
    <row r="5" spans="1:12" x14ac:dyDescent="0.2">
      <c r="A5" s="35">
        <v>37622</v>
      </c>
      <c r="B5" s="41">
        <v>122358</v>
      </c>
      <c r="C5" s="41">
        <v>15776</v>
      </c>
      <c r="D5" s="42">
        <v>0.129</v>
      </c>
      <c r="E5" s="43">
        <v>17448</v>
      </c>
      <c r="F5" s="42">
        <v>0.14300000000000002</v>
      </c>
      <c r="G5" s="44">
        <v>620</v>
      </c>
      <c r="H5" s="45">
        <v>760</v>
      </c>
      <c r="I5" s="44">
        <v>755</v>
      </c>
      <c r="J5" s="45">
        <v>599</v>
      </c>
      <c r="K5" s="49">
        <v>1.2687813021702838</v>
      </c>
      <c r="L5" s="34"/>
    </row>
    <row r="6" spans="1:12" x14ac:dyDescent="0.2">
      <c r="A6" s="35">
        <v>37987</v>
      </c>
      <c r="B6" s="36">
        <v>123554</v>
      </c>
      <c r="C6" s="36">
        <v>15472</v>
      </c>
      <c r="D6" s="37">
        <v>0.125</v>
      </c>
      <c r="E6" s="38">
        <v>17087</v>
      </c>
      <c r="F6" s="37">
        <v>0.13800000000000001</v>
      </c>
      <c r="G6" s="39">
        <v>638</v>
      </c>
      <c r="H6" s="40">
        <v>781</v>
      </c>
      <c r="I6" s="39">
        <v>776</v>
      </c>
      <c r="J6" s="40">
        <v>612</v>
      </c>
      <c r="K6" s="49">
        <v>1.2761437908496731</v>
      </c>
      <c r="L6" s="34"/>
    </row>
    <row r="7" spans="1:12" x14ac:dyDescent="0.2">
      <c r="A7" s="35">
        <v>38353</v>
      </c>
      <c r="B7" s="41">
        <v>125889</v>
      </c>
      <c r="C7" s="41">
        <v>15685</v>
      </c>
      <c r="D7" s="42">
        <v>0.125</v>
      </c>
      <c r="E7" s="43">
        <v>17223</v>
      </c>
      <c r="F7" s="42">
        <v>0.13699999999999998</v>
      </c>
      <c r="G7" s="44">
        <v>651</v>
      </c>
      <c r="H7" s="45">
        <v>801</v>
      </c>
      <c r="I7" s="44">
        <v>795</v>
      </c>
      <c r="J7" s="45">
        <v>622</v>
      </c>
      <c r="K7" s="49">
        <v>1.287781350482315</v>
      </c>
      <c r="L7" s="34"/>
    </row>
    <row r="8" spans="1:12" x14ac:dyDescent="0.2">
      <c r="A8" s="35">
        <v>38718</v>
      </c>
      <c r="B8" s="36">
        <v>128237</v>
      </c>
      <c r="C8" s="36">
        <v>15359</v>
      </c>
      <c r="D8" s="37">
        <v>0.12</v>
      </c>
      <c r="E8" s="38">
        <v>16860</v>
      </c>
      <c r="F8" s="37">
        <v>0.13100000000000001</v>
      </c>
      <c r="G8" s="39">
        <v>671</v>
      </c>
      <c r="H8" s="40">
        <v>833</v>
      </c>
      <c r="I8" s="39">
        <v>827</v>
      </c>
      <c r="J8" s="40">
        <v>642</v>
      </c>
      <c r="K8" s="49">
        <v>1.2975077881619939</v>
      </c>
      <c r="L8" s="34"/>
    </row>
    <row r="9" spans="1:12" x14ac:dyDescent="0.2">
      <c r="A9" s="35">
        <v>39083</v>
      </c>
      <c r="B9" s="41">
        <v>129767</v>
      </c>
      <c r="C9" s="41">
        <v>15670</v>
      </c>
      <c r="D9" s="42">
        <v>0.121</v>
      </c>
      <c r="E9" s="43">
        <v>17243</v>
      </c>
      <c r="F9" s="42">
        <v>0.13300000000000001</v>
      </c>
      <c r="G9" s="44">
        <v>695</v>
      </c>
      <c r="H9" s="45">
        <v>863</v>
      </c>
      <c r="I9" s="44">
        <v>857</v>
      </c>
      <c r="J9" s="45">
        <v>663</v>
      </c>
      <c r="K9" s="49">
        <v>1.301659125188537</v>
      </c>
      <c r="L9" s="34"/>
    </row>
    <row r="10" spans="1:12" x14ac:dyDescent="0.2">
      <c r="A10" s="35">
        <v>39448</v>
      </c>
      <c r="B10" s="36">
        <v>129377</v>
      </c>
      <c r="C10" s="36">
        <v>16098</v>
      </c>
      <c r="D10" s="37">
        <v>0.124</v>
      </c>
      <c r="E10" s="38">
        <v>17761</v>
      </c>
      <c r="F10" s="37">
        <v>0.13699999999999998</v>
      </c>
      <c r="G10" s="39">
        <v>722</v>
      </c>
      <c r="H10" s="40">
        <v>886</v>
      </c>
      <c r="I10" s="39">
        <v>880</v>
      </c>
      <c r="J10" s="40">
        <v>691</v>
      </c>
      <c r="K10" s="49">
        <v>1.2821997105643994</v>
      </c>
      <c r="L10" s="34"/>
    </row>
    <row r="11" spans="1:12" x14ac:dyDescent="0.2">
      <c r="A11" s="35">
        <v>39814</v>
      </c>
      <c r="B11" s="41">
        <v>124490</v>
      </c>
      <c r="C11" s="41">
        <v>15327</v>
      </c>
      <c r="D11" s="42">
        <v>0.12300000000000001</v>
      </c>
      <c r="E11" s="43">
        <v>16904</v>
      </c>
      <c r="F11" s="42">
        <v>0.13600000000000001</v>
      </c>
      <c r="G11" s="44">
        <v>739</v>
      </c>
      <c r="H11" s="45">
        <v>908</v>
      </c>
      <c r="I11" s="44">
        <v>901</v>
      </c>
      <c r="J11" s="45">
        <v>710</v>
      </c>
      <c r="K11" s="49">
        <v>1.2788732394366198</v>
      </c>
      <c r="L11" s="34"/>
    </row>
    <row r="12" spans="1:12" x14ac:dyDescent="0.2">
      <c r="A12" s="35">
        <v>40179</v>
      </c>
      <c r="B12" s="36">
        <v>124073</v>
      </c>
      <c r="C12" s="36">
        <v>14715</v>
      </c>
      <c r="D12" s="37">
        <v>0.11900000000000001</v>
      </c>
      <c r="E12" s="38">
        <v>16290</v>
      </c>
      <c r="F12" s="37">
        <v>0.13100000000000001</v>
      </c>
      <c r="G12" s="39">
        <v>747</v>
      </c>
      <c r="H12" s="40">
        <v>917</v>
      </c>
      <c r="I12" s="39">
        <v>911</v>
      </c>
      <c r="J12" s="40">
        <v>717</v>
      </c>
      <c r="K12" s="49">
        <v>1.2789400278940029</v>
      </c>
      <c r="L12" s="34"/>
    </row>
    <row r="13" spans="1:12" x14ac:dyDescent="0.2">
      <c r="A13" s="35">
        <v>40544</v>
      </c>
      <c r="B13" s="41">
        <v>125187</v>
      </c>
      <c r="C13" s="41">
        <v>14764</v>
      </c>
      <c r="D13" s="42">
        <v>0.11800000000000001</v>
      </c>
      <c r="E13" s="43">
        <v>16290</v>
      </c>
      <c r="F13" s="42">
        <v>0.13</v>
      </c>
      <c r="G13" s="44">
        <v>756</v>
      </c>
      <c r="H13" s="45">
        <v>938</v>
      </c>
      <c r="I13" s="44">
        <v>934</v>
      </c>
      <c r="J13" s="45">
        <v>729</v>
      </c>
      <c r="K13" s="49">
        <v>1.2866941015089164</v>
      </c>
      <c r="L13" s="34"/>
    </row>
    <row r="14" spans="1:12" x14ac:dyDescent="0.2">
      <c r="A14" s="35">
        <v>40909</v>
      </c>
      <c r="B14" s="36">
        <v>127577</v>
      </c>
      <c r="C14" s="36">
        <v>14366</v>
      </c>
      <c r="D14" s="37">
        <v>0.113</v>
      </c>
      <c r="E14" s="38">
        <v>15922</v>
      </c>
      <c r="F14" s="37">
        <v>0.125</v>
      </c>
      <c r="G14" s="39">
        <v>768</v>
      </c>
      <c r="H14" s="40">
        <v>943</v>
      </c>
      <c r="I14" s="39">
        <v>933</v>
      </c>
      <c r="J14" s="40">
        <v>742</v>
      </c>
      <c r="K14" s="49">
        <v>1.2708894878706198</v>
      </c>
      <c r="L14" s="34"/>
    </row>
    <row r="15" spans="1:12" x14ac:dyDescent="0.2">
      <c r="A15" s="35">
        <v>41275</v>
      </c>
      <c r="B15" s="41">
        <v>129110</v>
      </c>
      <c r="C15" s="41">
        <v>14528</v>
      </c>
      <c r="D15" s="42">
        <v>0.113</v>
      </c>
      <c r="E15" s="43">
        <v>16028</v>
      </c>
      <c r="F15" s="42">
        <v>0.124</v>
      </c>
      <c r="G15" s="44">
        <v>776</v>
      </c>
      <c r="H15" s="45">
        <v>950</v>
      </c>
      <c r="I15" s="44">
        <v>944</v>
      </c>
      <c r="J15" s="45">
        <v>750</v>
      </c>
      <c r="K15" s="49">
        <v>1.2666666666666666</v>
      </c>
      <c r="L15" s="34"/>
    </row>
    <row r="16" spans="1:12" x14ac:dyDescent="0.2">
      <c r="A16" s="35">
        <v>41640</v>
      </c>
      <c r="B16" s="36">
        <v>131431</v>
      </c>
      <c r="C16" s="36">
        <v>14576</v>
      </c>
      <c r="D16" s="37">
        <v>0.111</v>
      </c>
      <c r="E16" s="38">
        <v>16152</v>
      </c>
      <c r="F16" s="37">
        <v>0.12300000000000001</v>
      </c>
      <c r="G16" s="39">
        <v>791</v>
      </c>
      <c r="H16" s="40">
        <v>970</v>
      </c>
      <c r="I16" s="39">
        <v>965</v>
      </c>
      <c r="J16" s="40">
        <v>763</v>
      </c>
      <c r="K16" s="49">
        <v>1.27129750982962</v>
      </c>
      <c r="L16" s="34"/>
    </row>
    <row r="17" spans="1:25" x14ac:dyDescent="0.2">
      <c r="A17" s="35">
        <v>42005</v>
      </c>
      <c r="B17" s="41">
        <v>133743</v>
      </c>
      <c r="C17" s="41">
        <v>14795</v>
      </c>
      <c r="D17" s="42">
        <v>0.111</v>
      </c>
      <c r="E17" s="43">
        <v>16441</v>
      </c>
      <c r="F17" s="42">
        <v>0.12300000000000001</v>
      </c>
      <c r="G17" s="44">
        <v>809</v>
      </c>
      <c r="H17" s="45">
        <v>980</v>
      </c>
      <c r="I17" s="44">
        <v>975</v>
      </c>
      <c r="J17" s="45">
        <v>776</v>
      </c>
      <c r="K17" s="49">
        <v>1.2628865979381443</v>
      </c>
      <c r="L17" s="34"/>
    </row>
    <row r="18" spans="1:25" x14ac:dyDescent="0.2">
      <c r="A18" s="35">
        <v>42370</v>
      </c>
      <c r="B18" s="36">
        <v>136101</v>
      </c>
      <c r="C18" s="36">
        <v>14555</v>
      </c>
      <c r="D18" s="37">
        <v>0.107</v>
      </c>
      <c r="E18" s="38">
        <v>16271</v>
      </c>
      <c r="F18" s="37">
        <v>0.12</v>
      </c>
      <c r="G18" s="39">
        <v>832</v>
      </c>
      <c r="H18" s="40">
        <v>1004</v>
      </c>
      <c r="I18" s="39">
        <v>995</v>
      </c>
      <c r="J18" s="40">
        <v>802</v>
      </c>
      <c r="K18" s="49">
        <v>1.2518703241895262</v>
      </c>
      <c r="L18" s="34"/>
    </row>
    <row r="19" spans="1:25" x14ac:dyDescent="0.2">
      <c r="A19" s="35">
        <v>42736</v>
      </c>
      <c r="B19" s="41">
        <v>137890</v>
      </c>
      <c r="C19" s="41">
        <v>14817</v>
      </c>
      <c r="D19" s="42">
        <v>0.107</v>
      </c>
      <c r="E19" s="43">
        <v>16444</v>
      </c>
      <c r="F19" s="42">
        <v>0.11900000000000001</v>
      </c>
      <c r="G19" s="44">
        <v>860</v>
      </c>
      <c r="H19" s="45">
        <v>1041</v>
      </c>
      <c r="I19" s="44">
        <v>1028</v>
      </c>
      <c r="J19" s="45">
        <v>829</v>
      </c>
      <c r="K19" s="49">
        <v>1.255729794933655</v>
      </c>
      <c r="L19" s="34"/>
    </row>
    <row r="20" spans="1:25" x14ac:dyDescent="0.2">
      <c r="A20" s="35">
        <v>43101</v>
      </c>
      <c r="B20" s="36">
        <v>140099</v>
      </c>
      <c r="C20" s="36">
        <v>14744</v>
      </c>
      <c r="D20" s="37">
        <v>0.105</v>
      </c>
      <c r="E20" s="38">
        <v>16380</v>
      </c>
      <c r="F20" s="37">
        <v>0.11699999999999999</v>
      </c>
      <c r="G20" s="39">
        <v>886</v>
      </c>
      <c r="H20" s="40">
        <v>1051</v>
      </c>
      <c r="I20" s="39">
        <v>1042</v>
      </c>
      <c r="J20" s="40">
        <v>860</v>
      </c>
      <c r="K20" s="49">
        <v>1.222093023255814</v>
      </c>
      <c r="L20" s="34"/>
    </row>
    <row r="21" spans="1:25" x14ac:dyDescent="0.2">
      <c r="A21" s="35">
        <v>43466</v>
      </c>
      <c r="B21" s="41">
        <v>141737</v>
      </c>
      <c r="C21" s="41">
        <v>14574</v>
      </c>
      <c r="D21" s="42">
        <v>0.10300000000000001</v>
      </c>
      <c r="E21" s="43">
        <v>16383</v>
      </c>
      <c r="F21" s="42">
        <v>0.11599999999999999</v>
      </c>
      <c r="G21" s="44">
        <v>917</v>
      </c>
      <c r="H21" s="45">
        <v>1095</v>
      </c>
      <c r="I21" s="44">
        <v>1082</v>
      </c>
      <c r="J21" s="45">
        <v>892</v>
      </c>
      <c r="K21" s="49">
        <v>1.2275784753363228</v>
      </c>
      <c r="L21" s="34"/>
    </row>
    <row r="22" spans="1:25" x14ac:dyDescent="0.2">
      <c r="A22" s="35">
        <v>43831</v>
      </c>
      <c r="B22" s="36">
        <v>132174</v>
      </c>
      <c r="C22" s="36">
        <v>14253</v>
      </c>
      <c r="D22" s="37">
        <v>0.10800000000000001</v>
      </c>
      <c r="E22" s="38">
        <v>15939</v>
      </c>
      <c r="F22" s="37">
        <v>0.121</v>
      </c>
      <c r="G22" s="39">
        <v>984</v>
      </c>
      <c r="H22" s="40">
        <v>1144</v>
      </c>
      <c r="I22" s="39">
        <v>1138</v>
      </c>
      <c r="J22" s="40">
        <v>958</v>
      </c>
      <c r="K22" s="49">
        <v>1.1941544885177453</v>
      </c>
      <c r="L22" s="34"/>
    </row>
    <row r="23" spans="1:25" x14ac:dyDescent="0.2">
      <c r="A23" s="35">
        <v>44197</v>
      </c>
      <c r="B23" s="41">
        <v>136393</v>
      </c>
      <c r="C23" s="41">
        <v>14012</v>
      </c>
      <c r="D23" s="42">
        <v>0.10300000000000001</v>
      </c>
      <c r="E23" s="43">
        <v>15802</v>
      </c>
      <c r="F23" s="42">
        <v>0.11599999999999999</v>
      </c>
      <c r="G23" s="44">
        <v>998</v>
      </c>
      <c r="H23" s="45">
        <v>1169</v>
      </c>
      <c r="I23" s="44">
        <v>1158</v>
      </c>
      <c r="J23" s="45">
        <v>975</v>
      </c>
      <c r="K23" s="49">
        <v>1.1989743589743589</v>
      </c>
      <c r="L23" s="34"/>
    </row>
    <row r="24" spans="1:25" x14ac:dyDescent="0.2">
      <c r="A24" s="35">
        <v>44562</v>
      </c>
      <c r="B24" s="36">
        <v>141673</v>
      </c>
      <c r="C24" s="36">
        <v>14285</v>
      </c>
      <c r="D24" s="37">
        <v>0.10099999999999999</v>
      </c>
      <c r="E24" s="38">
        <v>16002</v>
      </c>
      <c r="F24" s="37">
        <v>0.113</v>
      </c>
      <c r="G24" s="39">
        <v>1059</v>
      </c>
      <c r="H24" s="40">
        <v>1216</v>
      </c>
      <c r="I24" s="39">
        <v>1203</v>
      </c>
      <c r="J24" s="40">
        <v>1029</v>
      </c>
      <c r="K24" s="50">
        <v>1.1817298347910592</v>
      </c>
      <c r="L24" s="34"/>
    </row>
    <row r="25" spans="1:25" x14ac:dyDescent="0.2">
      <c r="B25" s="35"/>
      <c r="C25" s="31"/>
      <c r="D25" s="31"/>
      <c r="E25" s="26"/>
      <c r="F25" s="32"/>
      <c r="G25" s="26"/>
      <c r="H25" s="33"/>
      <c r="I25" s="34"/>
      <c r="J25" s="33"/>
      <c r="K25" s="34"/>
    </row>
    <row r="29" spans="1:25" x14ac:dyDescent="0.2"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x14ac:dyDescent="0.2"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x14ac:dyDescent="0.2"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spans="1:25" x14ac:dyDescent="0.2"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5:25" x14ac:dyDescent="0.2"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5:25" x14ac:dyDescent="0.2"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5:25" x14ac:dyDescent="0.2"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5:25" x14ac:dyDescent="0.2"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Sheet8</vt:lpstr>
      <vt:lpstr>Gender</vt:lpstr>
      <vt:lpstr>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Fennell</dc:creator>
  <cp:lastModifiedBy>Katherine Fennell</cp:lastModifiedBy>
  <dcterms:created xsi:type="dcterms:W3CDTF">2023-12-07T05:25:00Z</dcterms:created>
  <dcterms:modified xsi:type="dcterms:W3CDTF">2023-12-07T16:15:48Z</dcterms:modified>
</cp:coreProperties>
</file>