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<sst xmlns="http://schemas.openxmlformats.org/spreadsheetml/2006/main" uniqueCount="20">
  <si>
    <t>Table 1</t>
  </si>
  <si>
    <t>within 3km</t>
  </si>
  <si>
    <t>not within 3km</t>
  </si>
  <si>
    <t>land area</t>
  </si>
  <si>
    <t>population</t>
  </si>
  <si>
    <t>population density</t>
  </si>
  <si>
    <t>white</t>
  </si>
  <si>
    <t>percent people of color</t>
  </si>
  <si>
    <t>aggregate income</t>
  </si>
  <si>
    <t>income population</t>
  </si>
  <si>
    <t>mean household income</t>
  </si>
  <si>
    <t>poverty under 1</t>
  </si>
  <si>
    <t>poverty population</t>
  </si>
  <si>
    <t>percent below poverty</t>
  </si>
  <si>
    <t>housing value</t>
  </si>
  <si>
    <t>housing population</t>
  </si>
  <si>
    <t>mean owner-occupied housing value</t>
  </si>
  <si>
    <t>school population</t>
  </si>
  <si>
    <t>with a degree</t>
  </si>
  <si>
    <t>percent with a degree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</si>
</sst>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"/>
    <numFmt numFmtId="60" formatCode="0.000%"/>
    <numFmt numFmtId="61" formatCode="&quot;$&quot;0.00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1"/>
      <color indexed="8"/>
      <name val="Menl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left" vertical="top" wrapText="1"/>
    </xf>
    <xf numFmtId="1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horizontal="left" vertical="top" wrapText="1"/>
    </xf>
    <xf numFmtId="1" fontId="3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59" fontId="3" borderId="1" applyNumberFormat="1" applyFont="1" applyFill="0" applyBorder="1" applyAlignment="1" applyProtection="0">
      <alignment vertical="top" wrapText="1"/>
    </xf>
    <xf numFmtId="60" fontId="3" borderId="1" applyNumberFormat="1" applyFont="1" applyFill="0" applyBorder="1" applyAlignment="1" applyProtection="0">
      <alignment vertical="top" wrapText="1"/>
    </xf>
    <xf numFmtId="61" fontId="3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0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29.1953" style="1" customWidth="1"/>
    <col min="2" max="2" width="10.5156" style="1" customWidth="1"/>
    <col min="3" max="3" width="12.7812" style="1" customWidth="1"/>
    <col min="4" max="4" width="10.5156" style="1" customWidth="1"/>
    <col min="5" max="5" width="12.7812" style="1" customWidth="1"/>
    <col min="6" max="256" width="9.05469" style="1" customWidth="1"/>
  </cols>
  <sheetData>
    <row r="1">
      <c r="A1" t="s" s="2">
        <v>0</v>
      </c>
      <c r="B1"/>
      <c r="C1"/>
      <c r="D1"/>
      <c r="E1"/>
    </row>
    <row r="2" ht="21.35" customHeight="1">
      <c r="A2" s="3"/>
      <c r="B2" s="4">
        <v>2000</v>
      </c>
      <c r="C2" s="4">
        <v>2000</v>
      </c>
      <c r="D2" s="5">
        <v>2010</v>
      </c>
      <c r="E2" s="6">
        <v>2010</v>
      </c>
    </row>
    <row r="3" ht="21.55" customHeight="1">
      <c r="A3" s="3"/>
      <c r="B3" t="s" s="4">
        <v>1</v>
      </c>
      <c r="C3" t="s" s="4">
        <v>2</v>
      </c>
      <c r="D3" t="s" s="4">
        <v>1</v>
      </c>
      <c r="E3" t="s" s="4">
        <v>2</v>
      </c>
    </row>
    <row r="4" ht="21.55" customHeight="1">
      <c r="A4" t="s" s="7">
        <v>3</v>
      </c>
      <c r="B4" s="8">
        <v>7731290260</v>
      </c>
      <c r="C4" s="9">
        <v>9139703165330</v>
      </c>
      <c r="D4" s="9">
        <v>6301119224</v>
      </c>
      <c r="E4" s="9">
        <v>9141133457343</v>
      </c>
    </row>
    <row r="5" ht="21.35" customHeight="1">
      <c r="A5" t="s" s="7">
        <v>4</v>
      </c>
      <c r="B5" s="8">
        <v>10791886</v>
      </c>
      <c r="C5" s="9">
        <v>270057961</v>
      </c>
      <c r="D5" s="9">
        <v>8104210</v>
      </c>
      <c r="E5" s="9">
        <v>295276662</v>
      </c>
    </row>
    <row r="6" ht="21.35" customHeight="1">
      <c r="A6" t="s" s="7">
        <v>5</v>
      </c>
      <c r="B6" s="10">
        <f>B5/B4</f>
        <v>0.001395871275954397</v>
      </c>
      <c r="C6" s="10">
        <f>C5/C4</f>
        <v>2.954778247333257e-05</v>
      </c>
      <c r="D6" s="10">
        <f>D5/D4</f>
        <v>0.001286154048495433</v>
      </c>
      <c r="E6" s="10">
        <f>E5/E4</f>
        <v>3.230197473627372e-05</v>
      </c>
    </row>
    <row r="7" ht="21.35" customHeight="1">
      <c r="A7" t="s" s="7">
        <v>6</v>
      </c>
      <c r="B7" s="8">
        <v>5154961</v>
      </c>
      <c r="C7" s="9">
        <v>189200562</v>
      </c>
      <c r="D7" s="9">
        <v>3363373</v>
      </c>
      <c r="E7" s="9">
        <v>193014489</v>
      </c>
    </row>
    <row r="8" ht="21.35" customHeight="1">
      <c r="A8" t="s" s="7">
        <v>7</v>
      </c>
      <c r="B8" s="11">
        <f>(B5-B7)/B5</f>
        <v>0.52232992453775</v>
      </c>
      <c r="C8" s="11">
        <f>(C5-C7)/C5</f>
        <v>0.2994075742133001</v>
      </c>
      <c r="D8" s="11">
        <f>(D5-D7)/D5</f>
        <v>0.5849844710341908</v>
      </c>
      <c r="E8" s="11">
        <f>(E5-E7)/E5</f>
        <v>0.346326635865316</v>
      </c>
    </row>
    <row r="9" ht="21.35" customHeight="1">
      <c r="A9" t="s" s="7">
        <v>8</v>
      </c>
      <c r="B9" s="9">
        <v>159977364700</v>
      </c>
      <c r="C9" s="9">
        <v>4636690328800</v>
      </c>
      <c r="D9" s="9">
        <v>171407378000</v>
      </c>
      <c r="E9" s="9">
        <v>7902188499200</v>
      </c>
    </row>
    <row r="10" ht="21.35" customHeight="1">
      <c r="A10" t="s" s="7">
        <v>9</v>
      </c>
      <c r="B10" s="8">
        <v>3932654</v>
      </c>
      <c r="C10" s="9">
        <v>101357878</v>
      </c>
      <c r="D10" s="9">
        <v>2890392</v>
      </c>
      <c r="E10" s="9">
        <v>111088287</v>
      </c>
    </row>
    <row r="11" ht="21.35" customHeight="1">
      <c r="A11" t="s" s="7">
        <v>10</v>
      </c>
      <c r="B11" s="12">
        <f>B9/B10</f>
        <v>40679.237151297828</v>
      </c>
      <c r="C11" s="12">
        <f>C9/C10</f>
        <v>45745.7320564663</v>
      </c>
      <c r="D11" s="12">
        <f>D9/D10</f>
        <v>59302.467623768680</v>
      </c>
      <c r="E11" s="12">
        <f>E9/E10</f>
        <v>71134.308689087993</v>
      </c>
    </row>
    <row r="12" ht="21.35" customHeight="1">
      <c r="A12" t="s" s="7">
        <v>11</v>
      </c>
      <c r="B12" s="8">
        <v>1875386</v>
      </c>
      <c r="C12" s="9">
        <v>31914926</v>
      </c>
      <c r="D12" s="9">
        <v>1583549</v>
      </c>
      <c r="E12" s="9">
        <v>39232197</v>
      </c>
    </row>
    <row r="13" ht="21.35" customHeight="1">
      <c r="A13" t="s" s="7">
        <v>12</v>
      </c>
      <c r="B13" s="8">
        <v>10457721</v>
      </c>
      <c r="C13" s="9">
        <v>262882854</v>
      </c>
      <c r="D13" s="9">
        <v>7819092</v>
      </c>
      <c r="E13" s="9">
        <v>287770726</v>
      </c>
    </row>
    <row r="14" ht="21.35" customHeight="1">
      <c r="A14" t="s" s="7">
        <v>13</v>
      </c>
      <c r="B14" s="11">
        <f>B12/B13</f>
        <v>0.1793302766444047</v>
      </c>
      <c r="C14" s="11">
        <f>C12/C13</f>
        <v>0.121403604359834</v>
      </c>
      <c r="D14" s="11">
        <f>D12/D13</f>
        <v>0.2025233876260824</v>
      </c>
      <c r="E14" s="11">
        <f>E12/E13</f>
        <v>0.1363314383826519</v>
      </c>
    </row>
    <row r="15" ht="21.35" customHeight="1">
      <c r="A15" t="s" s="7">
        <v>14</v>
      </c>
      <c r="B15" s="9">
        <v>229152015000</v>
      </c>
      <c r="C15" s="9">
        <v>8526689632500</v>
      </c>
      <c r="D15" s="9">
        <v>191776097500</v>
      </c>
      <c r="E15" s="9">
        <v>10783066237500</v>
      </c>
    </row>
    <row r="16" ht="21.35" customHeight="1">
      <c r="A16" t="s" s="7">
        <v>15</v>
      </c>
      <c r="B16" s="8">
        <v>1943217</v>
      </c>
      <c r="C16" s="9">
        <v>67772080</v>
      </c>
      <c r="D16" s="9">
        <v>1469702</v>
      </c>
      <c r="E16" s="9">
        <v>74508069</v>
      </c>
    </row>
    <row r="17" ht="21.35" customHeight="1">
      <c r="A17" t="s" s="7">
        <v>16</v>
      </c>
      <c r="B17" s="12">
        <f>B15/B16</f>
        <v>117924.048111971</v>
      </c>
      <c r="C17" s="12">
        <f>C15/C16</f>
        <v>125814.19417111</v>
      </c>
      <c r="D17" s="12">
        <f>D15/D16</f>
        <v>130486.3826136183</v>
      </c>
      <c r="E17" s="12">
        <f>E15/E16</f>
        <v>144723.4693131022</v>
      </c>
    </row>
    <row r="18" ht="21.35" customHeight="1">
      <c r="A18" t="s" s="7">
        <v>17</v>
      </c>
      <c r="B18" s="8">
        <v>6686041</v>
      </c>
      <c r="C18" s="9">
        <v>175141063</v>
      </c>
      <c r="D18" s="9">
        <v>5042836</v>
      </c>
      <c r="E18" s="9">
        <v>194284366</v>
      </c>
    </row>
    <row r="19" ht="21.35" customHeight="1">
      <c r="A19" t="s" s="7">
        <v>18</v>
      </c>
      <c r="B19" s="8">
        <v>1833067</v>
      </c>
      <c r="C19" s="9">
        <v>53981535</v>
      </c>
      <c r="D19" s="9">
        <v>1523285</v>
      </c>
      <c r="E19" s="9">
        <v>69016599</v>
      </c>
    </row>
    <row r="20" ht="21.35" customHeight="1">
      <c r="A20" t="s" s="7">
        <v>19</v>
      </c>
      <c r="B20" s="11">
        <f>B19/B18</f>
        <v>0.2741632903537385</v>
      </c>
      <c r="C20" s="11">
        <f>C19/C18</f>
        <v>0.3082174681102626</v>
      </c>
      <c r="D20" s="11">
        <f>D19/D18</f>
        <v>0.3020691134909008</v>
      </c>
      <c r="E20" s="11">
        <f>E19/E18</f>
        <v>0.3552349600790832</v>
      </c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