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raw" sheetId="1" r:id="rId4"/>
    <sheet name="table 3.1" sheetId="2" r:id="rId5"/>
  </sheets>
</workbook>
</file>

<file path=xl/sharedStrings.xml><?xml version="1.0" encoding="utf-8"?>
<sst xmlns="http://schemas.openxmlformats.org/spreadsheetml/2006/main" uniqueCount="15">
  <si>
    <t>P088007 : P88. Ratio of Income in 1999 to Poverty Level [10] : Total:  1.50 to 1.74</t>
  </si>
  <si>
    <t>1.000000 km</t>
  </si>
  <si>
    <t>3.000000 km</t>
  </si>
  <si>
    <t>5.000000 km</t>
  </si>
  <si>
    <t>total</t>
  </si>
  <si>
    <t>P088006 : P88. Ratio of Income in 1999 to Poverty Level [10] : Total:  1.25 to 1.49</t>
  </si>
  <si>
    <t>P088005 : P88. Ratio of Income in 1999 to Poverty Level [10] : Total:  1.00 to 1.24</t>
  </si>
  <si>
    <t>P088004 : P88. Ratio of Income in 1999 to Poverty Level [10] : Total:  75 to .99</t>
  </si>
  <si>
    <t>P088003 : P88. Ratio of Income in 1999 to Poverty Level [10] : Total:  50 to .74</t>
  </si>
  <si>
    <t>P088002 : P88. Ratio of Income in 1999 to Poverty Level [10] : Total:  Under .50</t>
  </si>
  <si>
    <t>P088001 : P88. Ratio of Income in 1999 to Poverty Level [10] : Total: Population for whom poverty status is determined</t>
  </si>
  <si>
    <t>P088009 : P88. Ratio of Income in 1999 to Poverty Level [10] : Total:  1.85 to 1.99</t>
  </si>
  <si>
    <t>P088008 : P88. Ratio of Income in 1999 to Poverty Level [10] : Total:  1.75 to 1.84</t>
  </si>
  <si>
    <t>P088010 : P88. Ratio of Income in 1999 to Poverty Level [10] : Total:  2.00 and over</t>
  </si>
  <si>
    <t>Poverty Rate</t>
  </si>
</sst>
</file>

<file path=xl/styles.xml><?xml version="1.0" encoding="utf-8"?>
<styleSheet xmlns="http://schemas.openxmlformats.org/spreadsheetml/2006/main">
  <numFmts count="1">
    <numFmt numFmtId="0" formatCode="General"/>
  </numFmts>
  <fonts count="5">
    <font>
      <sz val="12"/>
      <color indexed="8"/>
      <name val="Verdana"/>
    </font>
    <font>
      <sz val="12"/>
      <color indexed="8"/>
      <name val="Helvetica"/>
    </font>
    <font>
      <sz val="10"/>
      <color indexed="8"/>
      <name val="Verdana"/>
    </font>
    <font>
      <sz val="13"/>
      <color indexed="8"/>
      <name val="Verdana"/>
    </font>
    <font>
      <b val="1"/>
      <sz val="10"/>
      <color indexed="8"/>
      <name val="Verdana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9">
    <xf numFmtId="0" fontId="0" applyNumberFormat="0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bottom"/>
    </xf>
    <xf numFmtId="0" fontId="2" borderId="1" applyNumberFormat="1" applyFont="1" applyFill="0" applyBorder="1" applyAlignment="1" applyProtection="0">
      <alignment horizontal="left" vertical="bottom"/>
    </xf>
    <xf numFmtId="0" fontId="2" borderId="1" applyNumberFormat="0" applyFont="1" applyFill="0" applyBorder="1" applyAlignment="1" applyProtection="0">
      <alignment vertical="bottom"/>
    </xf>
    <xf numFmtId="0" fontId="2" borderId="1" applyNumberFormat="1" applyFont="1" applyFill="0" applyBorder="1" applyAlignment="1" applyProtection="0">
      <alignment horizontal="right" vertical="bottom"/>
    </xf>
    <xf numFmtId="0" fontId="2" applyNumberFormat="1" applyFont="1" applyFill="0" applyBorder="0" applyAlignment="1" applyProtection="0">
      <alignment vertical="bottom"/>
    </xf>
    <xf numFmtId="0" fontId="4" borderId="1" applyNumberFormat="1" applyFont="1" applyFill="0" applyBorder="1" applyAlignment="1" applyProtection="0">
      <alignment horizontal="left" vertical="bottom"/>
    </xf>
    <xf numFmtId="0" fontId="4" borderId="1" applyNumberFormat="1" applyFont="1" applyFill="0" applyBorder="1" applyAlignment="1" applyProtection="0">
      <alignment vertical="bottom"/>
    </xf>
    <xf numFmtId="10" fontId="4" borderId="1" applyNumberFormat="1" applyFont="1" applyFill="0" applyBorder="1" applyAlignment="1" applyProtection="0">
      <alignment horizontal="right"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40000" dist="20000" dir="5400000">
              <a:srgbClr val="000000">
                <a:alpha val="38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E39"/>
  <sheetViews>
    <sheetView workbookViewId="0" showGridLines="0" defaultGridColor="1"/>
  </sheetViews>
  <sheetFormatPr defaultColWidth="6" defaultRowHeight="13" customHeight="1" outlineLevelRow="0" outlineLevelCol="0"/>
  <cols>
    <col min="1" max="1" width="9.46094" style="1" customWidth="1"/>
    <col min="2" max="2" width="9.46094" style="1" customWidth="1"/>
    <col min="3" max="3" width="9.46094" style="1" customWidth="1"/>
    <col min="4" max="4" width="9.46094" style="1" customWidth="1"/>
    <col min="5" max="5" width="33.7422" style="1" customWidth="1"/>
    <col min="6" max="256" width="6" style="1" customWidth="1"/>
  </cols>
  <sheetData>
    <row r="1" ht="17" customHeight="1">
      <c r="A1" t="s" s="2">
        <v>0</v>
      </c>
      <c r="B1" s="3"/>
      <c r="C1" s="3"/>
      <c r="D1" s="3"/>
      <c r="E1" s="3"/>
    </row>
    <row r="2" ht="17" customHeight="1">
      <c r="A2" t="s" s="2">
        <v>1</v>
      </c>
      <c r="B2" t="s" s="2">
        <v>2</v>
      </c>
      <c r="C2" t="s" s="2">
        <v>3</v>
      </c>
      <c r="D2" t="s" s="2">
        <v>4</v>
      </c>
      <c r="E2" s="3"/>
    </row>
    <row r="3" ht="17" customHeight="1">
      <c r="A3" s="4">
        <v>32596</v>
      </c>
      <c r="B3" s="4">
        <v>508968</v>
      </c>
      <c r="C3" s="4">
        <v>822806</v>
      </c>
      <c r="D3" s="4">
        <v>12093076</v>
      </c>
      <c r="E3" s="3"/>
    </row>
    <row r="4" ht="17" customHeight="1">
      <c r="A4" s="3"/>
      <c r="B4" s="3"/>
      <c r="C4" s="3"/>
      <c r="D4" s="3"/>
      <c r="E4" s="3"/>
    </row>
    <row r="5" ht="17" customHeight="1">
      <c r="A5" t="s" s="2">
        <v>5</v>
      </c>
      <c r="B5" s="3"/>
      <c r="C5" s="3"/>
      <c r="D5" s="3"/>
      <c r="E5" s="3"/>
    </row>
    <row r="6" ht="17" customHeight="1">
      <c r="A6" t="s" s="2">
        <v>1</v>
      </c>
      <c r="B6" t="s" s="2">
        <v>2</v>
      </c>
      <c r="C6" t="s" s="2">
        <v>3</v>
      </c>
      <c r="D6" t="s" s="2">
        <v>4</v>
      </c>
      <c r="E6" s="3"/>
    </row>
    <row r="7" ht="17" customHeight="1">
      <c r="A7" s="4">
        <v>37874</v>
      </c>
      <c r="B7" s="4">
        <v>541799</v>
      </c>
      <c r="C7" s="4">
        <v>880369</v>
      </c>
      <c r="D7" s="4">
        <v>12412783</v>
      </c>
      <c r="E7" s="3"/>
    </row>
    <row r="8" ht="17" customHeight="1">
      <c r="A8" s="3"/>
      <c r="B8" s="3"/>
      <c r="C8" s="3"/>
      <c r="D8" s="3"/>
      <c r="E8" s="3"/>
    </row>
    <row r="9" ht="17" customHeight="1">
      <c r="A9" t="s" s="2">
        <v>6</v>
      </c>
      <c r="B9" s="3"/>
      <c r="C9" s="3"/>
      <c r="D9" s="3"/>
      <c r="E9" s="3"/>
    </row>
    <row r="10" ht="17" customHeight="1">
      <c r="A10" t="s" s="2">
        <v>1</v>
      </c>
      <c r="B10" t="s" s="2">
        <v>2</v>
      </c>
      <c r="C10" t="s" s="2">
        <v>3</v>
      </c>
      <c r="D10" t="s" s="2">
        <v>4</v>
      </c>
      <c r="E10" s="3"/>
    </row>
    <row r="11" ht="17" customHeight="1">
      <c r="A11" s="4">
        <v>37239</v>
      </c>
      <c r="B11" s="4">
        <v>536606</v>
      </c>
      <c r="C11" s="4">
        <v>850631</v>
      </c>
      <c r="D11" s="4">
        <v>11610252</v>
      </c>
      <c r="E11" s="3"/>
    </row>
    <row r="12" ht="17" customHeight="1">
      <c r="A12" s="3"/>
      <c r="B12" s="3"/>
      <c r="C12" s="3"/>
      <c r="D12" s="3"/>
      <c r="E12" s="3"/>
    </row>
    <row r="13" ht="17" customHeight="1">
      <c r="A13" t="s" s="2">
        <v>7</v>
      </c>
      <c r="B13" s="3"/>
      <c r="C13" s="3"/>
      <c r="D13" s="3"/>
      <c r="E13" s="3"/>
    </row>
    <row r="14" ht="17" customHeight="1">
      <c r="A14" t="s" s="2">
        <v>1</v>
      </c>
      <c r="B14" t="s" s="2">
        <v>2</v>
      </c>
      <c r="C14" t="s" s="2">
        <v>3</v>
      </c>
      <c r="D14" t="s" s="2">
        <v>4</v>
      </c>
      <c r="E14" s="3"/>
    </row>
    <row r="15" ht="17" customHeight="1">
      <c r="A15" s="4">
        <v>34244</v>
      </c>
      <c r="B15" s="4">
        <v>493241</v>
      </c>
      <c r="C15" s="4">
        <v>792298</v>
      </c>
      <c r="D15" s="4">
        <v>10438181</v>
      </c>
      <c r="E15" s="3"/>
    </row>
    <row r="16" ht="17" customHeight="1">
      <c r="A16" s="3"/>
      <c r="B16" s="3"/>
      <c r="C16" s="3"/>
      <c r="D16" s="3"/>
      <c r="E16" s="3"/>
    </row>
    <row r="17" ht="17" customHeight="1">
      <c r="A17" t="s" s="2">
        <v>8</v>
      </c>
      <c r="B17" s="3"/>
      <c r="C17" s="3"/>
      <c r="D17" s="3"/>
      <c r="E17" s="3"/>
    </row>
    <row r="18" ht="17" customHeight="1">
      <c r="A18" t="s" s="2">
        <v>1</v>
      </c>
      <c r="B18" t="s" s="2">
        <v>2</v>
      </c>
      <c r="C18" t="s" s="2">
        <v>3</v>
      </c>
      <c r="D18" t="s" s="2">
        <v>4</v>
      </c>
      <c r="E18" s="3"/>
    </row>
    <row r="19" ht="17" customHeight="1">
      <c r="A19" s="4">
        <v>33119</v>
      </c>
      <c r="B19" s="4">
        <v>434007</v>
      </c>
      <c r="C19" s="4">
        <v>699400</v>
      </c>
      <c r="D19" s="4">
        <v>8955727</v>
      </c>
      <c r="E19" s="3"/>
    </row>
    <row r="20" ht="17" customHeight="1">
      <c r="A20" s="3"/>
      <c r="B20" s="3"/>
      <c r="C20" s="3"/>
      <c r="D20" s="3"/>
      <c r="E20" s="3"/>
    </row>
    <row r="21" ht="17" customHeight="1">
      <c r="A21" t="s" s="2">
        <v>9</v>
      </c>
      <c r="B21" s="3"/>
      <c r="C21" s="3"/>
      <c r="D21" s="3"/>
      <c r="E21" s="3"/>
    </row>
    <row r="22" ht="17" customHeight="1">
      <c r="A22" t="s" s="2">
        <v>1</v>
      </c>
      <c r="B22" t="s" s="2">
        <v>2</v>
      </c>
      <c r="C22" t="s" s="2">
        <v>3</v>
      </c>
      <c r="D22" t="s" s="2">
        <v>4</v>
      </c>
      <c r="E22" s="3"/>
    </row>
    <row r="23" ht="17" customHeight="1">
      <c r="A23" s="4">
        <v>59342</v>
      </c>
      <c r="B23" s="4">
        <v>825227</v>
      </c>
      <c r="C23" s="4">
        <v>1371183</v>
      </c>
      <c r="D23" s="4">
        <v>16324591</v>
      </c>
      <c r="E23" s="3"/>
    </row>
    <row r="24" ht="17" customHeight="1">
      <c r="A24" s="3"/>
      <c r="B24" s="3"/>
      <c r="C24" s="3"/>
      <c r="D24" s="3"/>
      <c r="E24" s="3"/>
    </row>
    <row r="25" ht="17" customHeight="1">
      <c r="A25" t="s" s="2">
        <v>10</v>
      </c>
      <c r="B25" s="3"/>
      <c r="C25" s="3"/>
      <c r="D25" s="3"/>
      <c r="E25" s="3"/>
    </row>
    <row r="26" ht="17" customHeight="1">
      <c r="A26" t="s" s="2">
        <v>1</v>
      </c>
      <c r="B26" t="s" s="2">
        <v>2</v>
      </c>
      <c r="C26" t="s" s="2">
        <v>3</v>
      </c>
      <c r="D26" t="s" s="2">
        <v>4</v>
      </c>
      <c r="E26" s="3"/>
    </row>
    <row r="27" ht="17" customHeight="1">
      <c r="A27" s="4">
        <v>601536</v>
      </c>
      <c r="B27" s="4">
        <v>9882621</v>
      </c>
      <c r="C27" s="4">
        <v>17432929</v>
      </c>
      <c r="D27" s="4">
        <v>277652014</v>
      </c>
      <c r="E27" s="3"/>
    </row>
    <row r="28" ht="17" customHeight="1">
      <c r="A28" s="3"/>
      <c r="B28" s="3"/>
      <c r="C28" s="3"/>
      <c r="D28" s="3"/>
      <c r="E28" s="3"/>
    </row>
    <row r="29" ht="17" customHeight="1">
      <c r="A29" t="s" s="2">
        <v>11</v>
      </c>
      <c r="B29" s="3"/>
      <c r="C29" s="3"/>
      <c r="D29" s="3"/>
      <c r="E29" s="3"/>
    </row>
    <row r="30" ht="17" customHeight="1">
      <c r="A30" t="s" s="2">
        <v>1</v>
      </c>
      <c r="B30" t="s" s="2">
        <v>2</v>
      </c>
      <c r="C30" t="s" s="2">
        <v>3</v>
      </c>
      <c r="D30" t="s" s="2">
        <v>4</v>
      </c>
      <c r="E30" s="3"/>
    </row>
    <row r="31" ht="17" customHeight="1">
      <c r="A31" s="4">
        <v>18785</v>
      </c>
      <c r="B31" s="4">
        <v>277122</v>
      </c>
      <c r="C31" s="4">
        <v>450624</v>
      </c>
      <c r="D31" s="4">
        <v>6997902</v>
      </c>
      <c r="E31" s="3"/>
    </row>
    <row r="32" ht="17" customHeight="1">
      <c r="A32" s="3"/>
      <c r="B32" s="3"/>
      <c r="C32" s="3"/>
      <c r="D32" s="3"/>
      <c r="E32" s="3"/>
    </row>
    <row r="33" ht="17" customHeight="1">
      <c r="A33" t="s" s="2">
        <v>12</v>
      </c>
      <c r="B33" s="3"/>
      <c r="C33" s="3"/>
      <c r="D33" s="3"/>
      <c r="E33" s="3"/>
    </row>
    <row r="34" ht="17" customHeight="1">
      <c r="A34" t="s" s="2">
        <v>1</v>
      </c>
      <c r="B34" t="s" s="2">
        <v>2</v>
      </c>
      <c r="C34" t="s" s="2">
        <v>3</v>
      </c>
      <c r="D34" t="s" s="2">
        <v>4</v>
      </c>
      <c r="E34" s="3"/>
    </row>
    <row r="35" ht="17" customHeight="1">
      <c r="A35" s="4">
        <v>13940</v>
      </c>
      <c r="B35" s="4">
        <v>210171</v>
      </c>
      <c r="C35" s="4">
        <v>343106</v>
      </c>
      <c r="D35" s="4">
        <v>5187973</v>
      </c>
      <c r="E35" s="3"/>
    </row>
    <row r="36" ht="17" customHeight="1">
      <c r="A36" s="3"/>
      <c r="B36" s="3"/>
      <c r="C36" s="3"/>
      <c r="D36" s="3"/>
      <c r="E36" s="3"/>
    </row>
    <row r="37" ht="17" customHeight="1">
      <c r="A37" t="s" s="2">
        <v>13</v>
      </c>
      <c r="B37" s="3"/>
      <c r="C37" s="3"/>
      <c r="D37" s="3"/>
      <c r="E37" s="3"/>
    </row>
    <row r="38" ht="17" customHeight="1">
      <c r="A38" t="s" s="2">
        <v>1</v>
      </c>
      <c r="B38" t="s" s="2">
        <v>2</v>
      </c>
      <c r="C38" t="s" s="2">
        <v>3</v>
      </c>
      <c r="D38" t="s" s="2">
        <v>4</v>
      </c>
      <c r="E38" s="3"/>
    </row>
    <row r="39" ht="17" customHeight="1">
      <c r="A39" s="4">
        <v>334397</v>
      </c>
      <c r="B39" s="4">
        <v>6055480</v>
      </c>
      <c r="C39" s="4">
        <v>11222512</v>
      </c>
      <c r="D39" s="4">
        <v>193631529</v>
      </c>
      <c r="E39" s="3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&amp;L&amp;"Helvetica,Regular"&amp;12&amp;K000000	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E20"/>
  <sheetViews>
    <sheetView workbookViewId="0" showGridLines="0" defaultGridColor="1"/>
  </sheetViews>
  <sheetFormatPr defaultColWidth="6" defaultRowHeight="13" customHeight="1" outlineLevelRow="0" outlineLevelCol="0"/>
  <cols>
    <col min="1" max="1" width="9.46094" style="5" customWidth="1"/>
    <col min="2" max="2" width="9.46094" style="5" customWidth="1"/>
    <col min="3" max="3" width="9.46094" style="5" customWidth="1"/>
    <col min="4" max="4" width="9.46094" style="5" customWidth="1"/>
    <col min="5" max="5" width="33.7422" style="5" customWidth="1"/>
    <col min="6" max="256" width="6" style="5" customWidth="1"/>
  </cols>
  <sheetData>
    <row r="1" ht="17" customHeight="1">
      <c r="A1" t="s" s="2">
        <v>10</v>
      </c>
      <c r="B1" s="3"/>
      <c r="C1" s="3"/>
      <c r="D1" s="3"/>
      <c r="E1" s="3"/>
    </row>
    <row r="2" ht="17" customHeight="1">
      <c r="A2" t="s" s="2">
        <v>1</v>
      </c>
      <c r="B2" t="s" s="2">
        <v>2</v>
      </c>
      <c r="C2" t="s" s="2">
        <v>3</v>
      </c>
      <c r="D2" t="s" s="2">
        <v>4</v>
      </c>
      <c r="E2" s="3"/>
    </row>
    <row r="3" ht="17" customHeight="1">
      <c r="A3" s="4">
        <v>601536</v>
      </c>
      <c r="B3" s="4">
        <v>9882621</v>
      </c>
      <c r="C3" s="4">
        <v>17432929</v>
      </c>
      <c r="D3" s="4">
        <v>277652014</v>
      </c>
      <c r="E3" s="3"/>
    </row>
    <row r="4" ht="17" customHeight="1">
      <c r="A4" s="3"/>
      <c r="B4" s="3"/>
      <c r="C4" s="3"/>
      <c r="D4" s="3"/>
      <c r="E4" s="3"/>
    </row>
    <row r="5" ht="17" customHeight="1">
      <c r="A5" t="s" s="2">
        <v>7</v>
      </c>
      <c r="B5" s="3"/>
      <c r="C5" s="3"/>
      <c r="D5" s="3"/>
      <c r="E5" s="3"/>
    </row>
    <row r="6" ht="17" customHeight="1">
      <c r="A6" t="s" s="2">
        <v>1</v>
      </c>
      <c r="B6" t="s" s="2">
        <v>2</v>
      </c>
      <c r="C6" t="s" s="2">
        <v>3</v>
      </c>
      <c r="D6" t="s" s="2">
        <v>4</v>
      </c>
      <c r="E6" s="3"/>
    </row>
    <row r="7" ht="17" customHeight="1">
      <c r="A7" s="4">
        <v>34244</v>
      </c>
      <c r="B7" s="4">
        <v>493241</v>
      </c>
      <c r="C7" s="4">
        <v>792298</v>
      </c>
      <c r="D7" s="4">
        <v>10438181</v>
      </c>
      <c r="E7" s="3"/>
    </row>
    <row r="8" ht="17" customHeight="1">
      <c r="A8" s="3"/>
      <c r="B8" s="3"/>
      <c r="C8" s="3"/>
      <c r="D8" s="3"/>
      <c r="E8" s="3"/>
    </row>
    <row r="9" ht="17" customHeight="1">
      <c r="A9" t="s" s="2">
        <v>8</v>
      </c>
      <c r="B9" s="3"/>
      <c r="C9" s="3"/>
      <c r="D9" s="3"/>
      <c r="E9" s="3"/>
    </row>
    <row r="10" ht="17" customHeight="1">
      <c r="A10" t="s" s="2">
        <v>1</v>
      </c>
      <c r="B10" t="s" s="2">
        <v>2</v>
      </c>
      <c r="C10" t="s" s="2">
        <v>3</v>
      </c>
      <c r="D10" t="s" s="2">
        <v>4</v>
      </c>
      <c r="E10" s="3"/>
    </row>
    <row r="11" ht="17" customHeight="1">
      <c r="A11" s="4">
        <v>33119</v>
      </c>
      <c r="B11" s="4">
        <v>434007</v>
      </c>
      <c r="C11" s="4">
        <v>699400</v>
      </c>
      <c r="D11" s="4">
        <v>8955727</v>
      </c>
      <c r="E11" s="3"/>
    </row>
    <row r="12" ht="17" customHeight="1">
      <c r="A12" s="3"/>
      <c r="B12" s="3"/>
      <c r="C12" s="3"/>
      <c r="D12" s="3"/>
      <c r="E12" s="3"/>
    </row>
    <row r="13" ht="17" customHeight="1">
      <c r="A13" t="s" s="2">
        <v>9</v>
      </c>
      <c r="B13" s="3"/>
      <c r="C13" s="3"/>
      <c r="D13" s="3"/>
      <c r="E13" s="3"/>
    </row>
    <row r="14" ht="17" customHeight="1">
      <c r="A14" t="s" s="2">
        <v>1</v>
      </c>
      <c r="B14" t="s" s="2">
        <v>2</v>
      </c>
      <c r="C14" t="s" s="2">
        <v>3</v>
      </c>
      <c r="D14" t="s" s="2">
        <v>4</v>
      </c>
      <c r="E14" s="3"/>
    </row>
    <row r="15" ht="17" customHeight="1">
      <c r="A15" s="4">
        <v>59342</v>
      </c>
      <c r="B15" s="4">
        <v>825227</v>
      </c>
      <c r="C15" s="4">
        <v>1371183</v>
      </c>
      <c r="D15" s="4">
        <v>16324591</v>
      </c>
      <c r="E15" s="3"/>
    </row>
    <row r="16" ht="17" customHeight="1">
      <c r="A16" s="3"/>
      <c r="B16" s="3"/>
      <c r="C16" s="3"/>
      <c r="D16" s="3"/>
      <c r="E16" s="3"/>
    </row>
    <row r="17" ht="17" customHeight="1">
      <c r="A17" t="s" s="6">
        <v>14</v>
      </c>
      <c r="B17" s="7"/>
      <c r="C17" s="7"/>
      <c r="D17" s="7"/>
      <c r="E17" s="3"/>
    </row>
    <row r="18" ht="17" customHeight="1">
      <c r="A18" t="s" s="6">
        <v>1</v>
      </c>
      <c r="B18" t="s" s="6">
        <v>2</v>
      </c>
      <c r="C18" t="s" s="6">
        <v>3</v>
      </c>
      <c r="D18" t="s" s="6">
        <v>4</v>
      </c>
      <c r="E18" s="3"/>
    </row>
    <row r="19" ht="17" customHeight="1">
      <c r="A19" s="8">
        <f>SUM(A15,A11,A7)/A3</f>
        <v>0.2106357724225981</v>
      </c>
      <c r="B19" s="8">
        <f>SUM(B15,B11,B7)/B3</f>
        <v>0.1773289697136013</v>
      </c>
      <c r="C19" s="8">
        <f>SUM(C15,C11,C7)/C3</f>
        <v>0.1642226042451042</v>
      </c>
      <c r="D19" s="8">
        <f>(SUM(D15,D11,D7)-SUM(A15:C15,A11:C11,A7:C7))/(D3-SUM(A3:C3))</f>
        <v>0.1240372672259925</v>
      </c>
      <c r="E19" s="3"/>
    </row>
    <row r="20" ht="17" customHeight="1">
      <c r="A20" s="3"/>
      <c r="B20" s="3"/>
      <c r="C20" s="3"/>
      <c r="D20" s="3"/>
      <c r="E20" s="3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&amp;L&amp;"Helvetica,Regular"&amp;12&amp;K000000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