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Egnyte\Shared\ROWCA\00_Regional Office Dakar\Information Management\07 GIS\16_Sierra_Leone\02_Data\"/>
    </mc:Choice>
  </mc:AlternateContent>
  <bookViews>
    <workbookView xWindow="0" yWindow="0" windowWidth="21840" windowHeight="9270"/>
  </bookViews>
  <sheets>
    <sheet name="Metadata" sheetId="5" r:id="rId1"/>
    <sheet name="Sheet2" sheetId="14" state="hidden" r:id="rId2"/>
    <sheet name="sle_admin3" sheetId="15" r:id="rId3"/>
    <sheet name="sle_amin2" sheetId="18" r:id="rId4"/>
    <sheet name="sle_amin1" sheetId="1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9" l="1"/>
  <c r="D7" i="19"/>
  <c r="E7" i="19"/>
  <c r="E5" i="14" l="1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D5" i="14"/>
</calcChain>
</file>

<file path=xl/sharedStrings.xml><?xml version="1.0" encoding="utf-8"?>
<sst xmlns="http://schemas.openxmlformats.org/spreadsheetml/2006/main" count="1794" uniqueCount="643">
  <si>
    <t>Male</t>
  </si>
  <si>
    <t>Female</t>
  </si>
  <si>
    <t>Admin1</t>
  </si>
  <si>
    <t>Admin2</t>
  </si>
  <si>
    <r>
      <rPr>
        <sz val="10"/>
        <color rgb="FF113852"/>
        <rFont val="Calibri"/>
        <family val="2"/>
      </rPr>
      <t>Dea</t>
    </r>
  </si>
  <si>
    <r>
      <rPr>
        <sz val="10"/>
        <color rgb="FF113852"/>
        <rFont val="Calibri"/>
        <family val="2"/>
      </rPr>
      <t>Jawie</t>
    </r>
  </si>
  <si>
    <r>
      <rPr>
        <sz val="10"/>
        <color rgb="FF113852"/>
        <rFont val="Calibri"/>
        <family val="2"/>
      </rPr>
      <t>Kissi Kama</t>
    </r>
  </si>
  <si>
    <r>
      <rPr>
        <sz val="10"/>
        <color rgb="FF113852"/>
        <rFont val="Calibri"/>
        <family val="2"/>
      </rPr>
      <t>Kissi Teng</t>
    </r>
  </si>
  <si>
    <r>
      <rPr>
        <sz val="10"/>
        <color rgb="FF113852"/>
        <rFont val="Calibri"/>
        <family val="2"/>
      </rPr>
      <t>Kissi Tongi</t>
    </r>
  </si>
  <si>
    <r>
      <rPr>
        <sz val="10"/>
        <color rgb="FF113852"/>
        <rFont val="Calibri"/>
        <family val="2"/>
      </rPr>
      <t>Kpeje Bongre</t>
    </r>
  </si>
  <si>
    <r>
      <rPr>
        <sz val="10"/>
        <color rgb="FF113852"/>
        <rFont val="Calibri"/>
        <family val="2"/>
      </rPr>
      <t>Kpeje West</t>
    </r>
  </si>
  <si>
    <r>
      <rPr>
        <sz val="10"/>
        <color rgb="FF113852"/>
        <rFont val="Calibri"/>
        <family val="2"/>
      </rPr>
      <t>Luawa</t>
    </r>
  </si>
  <si>
    <r>
      <rPr>
        <sz val="10"/>
        <color rgb="FF113852"/>
        <rFont val="Calibri"/>
        <family val="2"/>
      </rPr>
      <t>Malema</t>
    </r>
  </si>
  <si>
    <r>
      <rPr>
        <sz val="10"/>
        <color rgb="FF113852"/>
        <rFont val="Calibri"/>
        <family val="2"/>
      </rPr>
      <t>Mandu</t>
    </r>
  </si>
  <si>
    <r>
      <rPr>
        <sz val="10"/>
        <color rgb="FF113852"/>
        <rFont val="Calibri"/>
        <family val="2"/>
      </rPr>
      <t>Njaluahun</t>
    </r>
  </si>
  <si>
    <r>
      <rPr>
        <sz val="10"/>
        <color rgb="FF113852"/>
        <rFont val="Calibri"/>
        <family val="2"/>
      </rPr>
      <t>Penguia</t>
    </r>
  </si>
  <si>
    <r>
      <rPr>
        <sz val="10"/>
        <color rgb="FF113852"/>
        <rFont val="Calibri"/>
        <family val="2"/>
      </rPr>
      <t>Upper Bambara</t>
    </r>
  </si>
  <si>
    <r>
      <rPr>
        <sz val="10"/>
        <color rgb="FF113852"/>
        <rFont val="Calibri"/>
        <family val="2"/>
      </rPr>
      <t>Yawei</t>
    </r>
  </si>
  <si>
    <t>Totale</t>
  </si>
  <si>
    <t>Kailahun</t>
  </si>
  <si>
    <t>Kenema</t>
  </si>
  <si>
    <r>
      <rPr>
        <sz val="11"/>
        <color rgb="FF113852"/>
        <rFont val="Calibri"/>
        <family val="2"/>
        <scheme val="minor"/>
      </rPr>
      <t>Dama</t>
    </r>
  </si>
  <si>
    <r>
      <rPr>
        <sz val="11"/>
        <color rgb="FF113852"/>
        <rFont val="Calibri"/>
        <family val="2"/>
        <scheme val="minor"/>
      </rPr>
      <t>Dodo</t>
    </r>
  </si>
  <si>
    <r>
      <rPr>
        <sz val="11"/>
        <color rgb="FF113852"/>
        <rFont val="Calibri"/>
        <family val="2"/>
        <scheme val="minor"/>
      </rPr>
      <t>Gaura</t>
    </r>
  </si>
  <si>
    <r>
      <rPr>
        <sz val="11"/>
        <color rgb="FF113852"/>
        <rFont val="Calibri"/>
        <family val="2"/>
        <scheme val="minor"/>
      </rPr>
      <t>Gorama Mende</t>
    </r>
  </si>
  <si>
    <r>
      <rPr>
        <sz val="11"/>
        <color rgb="FF113852"/>
        <rFont val="Calibri"/>
        <family val="2"/>
        <scheme val="minor"/>
      </rPr>
      <t>Koya</t>
    </r>
  </si>
  <si>
    <r>
      <rPr>
        <sz val="11"/>
        <color rgb="FF113852"/>
        <rFont val="Calibri"/>
        <family val="2"/>
        <scheme val="minor"/>
      </rPr>
      <t>Langrama</t>
    </r>
  </si>
  <si>
    <r>
      <rPr>
        <sz val="11"/>
        <color rgb="FF113852"/>
        <rFont val="Calibri"/>
        <family val="2"/>
        <scheme val="minor"/>
      </rPr>
      <t>Lower Bambara</t>
    </r>
  </si>
  <si>
    <r>
      <rPr>
        <sz val="11"/>
        <color rgb="FF113852"/>
        <rFont val="Calibri"/>
        <family val="2"/>
        <scheme val="minor"/>
      </rPr>
      <t>Malegohun</t>
    </r>
  </si>
  <si>
    <r>
      <rPr>
        <sz val="11"/>
        <color rgb="FF113852"/>
        <rFont val="Calibri"/>
        <family val="2"/>
        <scheme val="minor"/>
      </rPr>
      <t>Niawa</t>
    </r>
  </si>
  <si>
    <r>
      <rPr>
        <sz val="11"/>
        <color rgb="FF113852"/>
        <rFont val="Calibri"/>
        <family val="2"/>
        <scheme val="minor"/>
      </rPr>
      <t>Nomo</t>
    </r>
  </si>
  <si>
    <r>
      <rPr>
        <sz val="11"/>
        <color rgb="FF113852"/>
        <rFont val="Calibri"/>
        <family val="2"/>
        <scheme val="minor"/>
      </rPr>
      <t>Nongowa</t>
    </r>
  </si>
  <si>
    <r>
      <rPr>
        <sz val="11"/>
        <color rgb="FF113852"/>
        <rFont val="Calibri"/>
        <family val="2"/>
        <scheme val="minor"/>
      </rPr>
      <t>Simbaru</t>
    </r>
  </si>
  <si>
    <r>
      <rPr>
        <sz val="11"/>
        <color rgb="FF113852"/>
        <rFont val="Calibri"/>
        <family val="2"/>
        <scheme val="minor"/>
      </rPr>
      <t>Small Bo</t>
    </r>
  </si>
  <si>
    <r>
      <rPr>
        <sz val="11"/>
        <color rgb="FF113852"/>
        <rFont val="Calibri"/>
        <family val="2"/>
        <scheme val="minor"/>
      </rPr>
      <t>Tunkia</t>
    </r>
  </si>
  <si>
    <r>
      <rPr>
        <sz val="11"/>
        <color rgb="FF113852"/>
        <rFont val="Calibri"/>
        <family val="2"/>
        <scheme val="minor"/>
      </rPr>
      <t>Wandor</t>
    </r>
  </si>
  <si>
    <r>
      <rPr>
        <sz val="11"/>
        <color rgb="FF113852"/>
        <rFont val="Calibri"/>
        <family val="2"/>
        <scheme val="minor"/>
      </rPr>
      <t>Fiama</t>
    </r>
  </si>
  <si>
    <r>
      <rPr>
        <sz val="11"/>
        <color rgb="FF113852"/>
        <rFont val="Calibri"/>
        <family val="2"/>
        <scheme val="minor"/>
      </rPr>
      <t>Gbane</t>
    </r>
  </si>
  <si>
    <r>
      <rPr>
        <sz val="11"/>
        <color rgb="FF113852"/>
        <rFont val="Calibri"/>
        <family val="2"/>
        <scheme val="minor"/>
      </rPr>
      <t>Gbane Kandor</t>
    </r>
  </si>
  <si>
    <r>
      <rPr>
        <sz val="11"/>
        <color rgb="FF113852"/>
        <rFont val="Calibri"/>
        <family val="2"/>
        <scheme val="minor"/>
      </rPr>
      <t>Gbense</t>
    </r>
  </si>
  <si>
    <r>
      <rPr>
        <sz val="11"/>
        <color rgb="FF113852"/>
        <rFont val="Calibri"/>
        <family val="2"/>
        <scheme val="minor"/>
      </rPr>
      <t>Gorama Kono</t>
    </r>
  </si>
  <si>
    <r>
      <rPr>
        <sz val="11"/>
        <color rgb="FF113852"/>
        <rFont val="Calibri"/>
        <family val="2"/>
        <scheme val="minor"/>
      </rPr>
      <t>Kamara</t>
    </r>
  </si>
  <si>
    <r>
      <rPr>
        <sz val="11"/>
        <color rgb="FF113852"/>
        <rFont val="Calibri"/>
        <family val="2"/>
        <scheme val="minor"/>
      </rPr>
      <t>Lei</t>
    </r>
  </si>
  <si>
    <r>
      <rPr>
        <sz val="11"/>
        <color rgb="FF113852"/>
        <rFont val="Calibri"/>
        <family val="2"/>
        <scheme val="minor"/>
      </rPr>
      <t>Mafindor</t>
    </r>
  </si>
  <si>
    <r>
      <rPr>
        <sz val="11"/>
        <color rgb="FF113852"/>
        <rFont val="Calibri"/>
        <family val="2"/>
        <scheme val="minor"/>
      </rPr>
      <t>Nimikoro</t>
    </r>
  </si>
  <si>
    <r>
      <rPr>
        <sz val="11"/>
        <color rgb="FF113852"/>
        <rFont val="Calibri"/>
        <family val="2"/>
        <scheme val="minor"/>
      </rPr>
      <t>Nimiyama</t>
    </r>
  </si>
  <si>
    <r>
      <rPr>
        <sz val="11"/>
        <color rgb="FF113852"/>
        <rFont val="Calibri"/>
        <family val="2"/>
        <scheme val="minor"/>
      </rPr>
      <t>Sandor</t>
    </r>
  </si>
  <si>
    <r>
      <rPr>
        <sz val="11"/>
        <color rgb="FF113852"/>
        <rFont val="Calibri"/>
        <family val="2"/>
        <scheme val="minor"/>
      </rPr>
      <t>Soa</t>
    </r>
  </si>
  <si>
    <r>
      <rPr>
        <sz val="11"/>
        <color rgb="FF113852"/>
        <rFont val="Calibri"/>
        <family val="2"/>
        <scheme val="minor"/>
      </rPr>
      <t>Tankoro</t>
    </r>
  </si>
  <si>
    <r>
      <rPr>
        <sz val="11"/>
        <color rgb="FF113852"/>
        <rFont val="Calibri"/>
        <family val="2"/>
        <scheme val="minor"/>
      </rPr>
      <t>Toli</t>
    </r>
  </si>
  <si>
    <t>Kono</t>
  </si>
  <si>
    <r>
      <rPr>
        <sz val="11"/>
        <color rgb="FF113852"/>
        <rFont val="Calibri"/>
        <family val="2"/>
        <scheme val="minor"/>
      </rPr>
      <t>Biriwa</t>
    </r>
  </si>
  <si>
    <r>
      <rPr>
        <sz val="11"/>
        <color rgb="FF113852"/>
        <rFont val="Calibri"/>
        <family val="2"/>
        <scheme val="minor"/>
      </rPr>
      <t>Bombali Sebora</t>
    </r>
  </si>
  <si>
    <r>
      <rPr>
        <sz val="11"/>
        <color rgb="FF113852"/>
        <rFont val="Calibri"/>
        <family val="2"/>
        <scheme val="minor"/>
      </rPr>
      <t>Libeisaygahun</t>
    </r>
  </si>
  <si>
    <r>
      <rPr>
        <sz val="11"/>
        <color rgb="FF113852"/>
        <rFont val="Calibri"/>
        <family val="2"/>
        <scheme val="minor"/>
      </rPr>
      <t>Makari Gbanti</t>
    </r>
  </si>
  <si>
    <r>
      <rPr>
        <sz val="11"/>
        <color rgb="FF113852"/>
        <rFont val="Calibri"/>
        <family val="2"/>
        <scheme val="minor"/>
      </rPr>
      <t>Paki Masabong</t>
    </r>
  </si>
  <si>
    <r>
      <rPr>
        <sz val="11"/>
        <color rgb="FF113852"/>
        <rFont val="Calibri"/>
        <family val="2"/>
        <scheme val="minor"/>
      </rPr>
      <t>Safroko Limba</t>
    </r>
  </si>
  <si>
    <r>
      <rPr>
        <sz val="11"/>
        <color rgb="FF113852"/>
        <rFont val="Calibri"/>
        <family val="2"/>
        <scheme val="minor"/>
      </rPr>
      <t>Sanda Loko</t>
    </r>
  </si>
  <si>
    <r>
      <rPr>
        <sz val="11"/>
        <color rgb="FF113852"/>
        <rFont val="Calibri"/>
        <family val="2"/>
        <scheme val="minor"/>
      </rPr>
      <t>Sella Limba</t>
    </r>
  </si>
  <si>
    <t>Bombali</t>
  </si>
  <si>
    <r>
      <rPr>
        <sz val="11"/>
        <color rgb="FF113852"/>
        <rFont val="Calibri"/>
        <family val="2"/>
        <scheme val="minor"/>
      </rPr>
      <t>Bramaia</t>
    </r>
  </si>
  <si>
    <r>
      <rPr>
        <sz val="11"/>
        <color rgb="FF113852"/>
        <rFont val="Calibri"/>
        <family val="2"/>
        <scheme val="minor"/>
      </rPr>
      <t>Magbema</t>
    </r>
  </si>
  <si>
    <r>
      <rPr>
        <sz val="11"/>
        <color rgb="FF113852"/>
        <rFont val="Calibri"/>
        <family val="2"/>
        <scheme val="minor"/>
      </rPr>
      <t>Mambolo</t>
    </r>
  </si>
  <si>
    <r>
      <rPr>
        <sz val="11"/>
        <color rgb="FF113852"/>
        <rFont val="Calibri"/>
        <family val="2"/>
        <scheme val="minor"/>
      </rPr>
      <t>Masungbala</t>
    </r>
  </si>
  <si>
    <r>
      <rPr>
        <sz val="11"/>
        <color rgb="FF113852"/>
        <rFont val="Calibri"/>
        <family val="2"/>
        <scheme val="minor"/>
      </rPr>
      <t>Samu</t>
    </r>
  </si>
  <si>
    <r>
      <rPr>
        <sz val="11"/>
        <color rgb="FF113852"/>
        <rFont val="Calibri"/>
        <family val="2"/>
        <scheme val="minor"/>
      </rPr>
      <t>Tonko Limba</t>
    </r>
  </si>
  <si>
    <t>Kambia</t>
  </si>
  <si>
    <t>Koinadugu</t>
  </si>
  <si>
    <r>
      <rPr>
        <sz val="11"/>
        <color rgb="FF113852"/>
        <rFont val="Calibri"/>
        <family val="2"/>
        <scheme val="minor"/>
      </rPr>
      <t>Diang</t>
    </r>
  </si>
  <si>
    <r>
      <rPr>
        <sz val="11"/>
        <color rgb="FF113852"/>
        <rFont val="Calibri"/>
        <family val="2"/>
        <scheme val="minor"/>
      </rPr>
      <t>Kasunko</t>
    </r>
  </si>
  <si>
    <r>
      <rPr>
        <sz val="11"/>
        <color rgb="FF113852"/>
        <rFont val="Calibri"/>
        <family val="2"/>
        <scheme val="minor"/>
      </rPr>
      <t>Mongo</t>
    </r>
  </si>
  <si>
    <r>
      <rPr>
        <sz val="11"/>
        <color rgb="FF113852"/>
        <rFont val="Calibri"/>
        <family val="2"/>
        <scheme val="minor"/>
      </rPr>
      <t>Neya</t>
    </r>
  </si>
  <si>
    <r>
      <rPr>
        <sz val="11"/>
        <color rgb="FF113852"/>
        <rFont val="Calibri"/>
        <family val="2"/>
        <scheme val="minor"/>
      </rPr>
      <t>Nieni</t>
    </r>
  </si>
  <si>
    <r>
      <rPr>
        <sz val="11"/>
        <color rgb="FF113852"/>
        <rFont val="Calibri"/>
        <family val="2"/>
        <scheme val="minor"/>
      </rPr>
      <t>Sengbe</t>
    </r>
  </si>
  <si>
    <r>
      <rPr>
        <sz val="11"/>
        <color rgb="FF113852"/>
        <rFont val="Calibri"/>
        <family val="2"/>
        <scheme val="minor"/>
      </rPr>
      <t>Sulima</t>
    </r>
  </si>
  <si>
    <r>
      <rPr>
        <sz val="11"/>
        <color rgb="FF113852"/>
        <rFont val="Calibri"/>
        <family val="2"/>
        <scheme val="minor"/>
      </rPr>
      <t>Wara Wara Bafodia</t>
    </r>
  </si>
  <si>
    <r>
      <rPr>
        <sz val="11"/>
        <color rgb="FF113852"/>
        <rFont val="Calibri"/>
        <family val="2"/>
        <scheme val="minor"/>
      </rPr>
      <t>Wara Wara Yagala</t>
    </r>
  </si>
  <si>
    <t>Port Loko</t>
  </si>
  <si>
    <r>
      <rPr>
        <sz val="11"/>
        <color rgb="FF113852"/>
        <rFont val="Calibri"/>
        <family val="2"/>
        <scheme val="minor"/>
      </rPr>
      <t>Buya Romende</t>
    </r>
  </si>
  <si>
    <r>
      <rPr>
        <sz val="11"/>
        <color rgb="FF113852"/>
        <rFont val="Calibri"/>
        <family val="2"/>
        <scheme val="minor"/>
      </rPr>
      <t>Dibia</t>
    </r>
  </si>
  <si>
    <r>
      <rPr>
        <sz val="11"/>
        <color rgb="FF113852"/>
        <rFont val="Calibri"/>
        <family val="2"/>
        <scheme val="minor"/>
      </rPr>
      <t>Kaffu Bullom</t>
    </r>
  </si>
  <si>
    <r>
      <rPr>
        <sz val="11"/>
        <color rgb="FF113852"/>
        <rFont val="Calibri"/>
        <family val="2"/>
        <scheme val="minor"/>
      </rPr>
      <t>Lokomasama</t>
    </r>
  </si>
  <si>
    <r>
      <rPr>
        <sz val="11"/>
        <color rgb="FF113852"/>
        <rFont val="Calibri"/>
        <family val="2"/>
        <scheme val="minor"/>
      </rPr>
      <t>Maforki</t>
    </r>
  </si>
  <si>
    <r>
      <rPr>
        <sz val="11"/>
        <color rgb="FF113852"/>
        <rFont val="Calibri"/>
        <family val="2"/>
        <scheme val="minor"/>
      </rPr>
      <t>Marampa</t>
    </r>
  </si>
  <si>
    <r>
      <rPr>
        <sz val="11"/>
        <color rgb="FF113852"/>
        <rFont val="Calibri"/>
        <family val="2"/>
        <scheme val="minor"/>
      </rPr>
      <t>Masimera</t>
    </r>
  </si>
  <si>
    <r>
      <rPr>
        <sz val="11"/>
        <color rgb="FF113852"/>
        <rFont val="Calibri"/>
        <family val="2"/>
        <scheme val="minor"/>
      </rPr>
      <t>Sanda Magbolontor</t>
    </r>
  </si>
  <si>
    <r>
      <rPr>
        <sz val="11"/>
        <color rgb="FF113852"/>
        <rFont val="Calibri"/>
        <family val="2"/>
        <scheme val="minor"/>
      </rPr>
      <t>TMS</t>
    </r>
  </si>
  <si>
    <t>Tonkolili</t>
  </si>
  <si>
    <r>
      <rPr>
        <sz val="11"/>
        <color rgb="FF113852"/>
        <rFont val="Calibri"/>
        <family val="2"/>
        <scheme val="minor"/>
      </rPr>
      <t>Gbonkolenken</t>
    </r>
  </si>
  <si>
    <r>
      <rPr>
        <sz val="11"/>
        <color rgb="FF113852"/>
        <rFont val="Calibri"/>
        <family val="2"/>
        <scheme val="minor"/>
      </rPr>
      <t>Kalansogoia</t>
    </r>
  </si>
  <si>
    <r>
      <rPr>
        <sz val="11"/>
        <color rgb="FF113852"/>
        <rFont val="Calibri"/>
        <family val="2"/>
        <scheme val="minor"/>
      </rPr>
      <t>Kholifa Mabang</t>
    </r>
  </si>
  <si>
    <r>
      <rPr>
        <sz val="11"/>
        <color rgb="FF113852"/>
        <rFont val="Calibri"/>
        <family val="2"/>
        <scheme val="minor"/>
      </rPr>
      <t>Kunike Barina</t>
    </r>
  </si>
  <si>
    <r>
      <rPr>
        <sz val="11"/>
        <color rgb="FF113852"/>
        <rFont val="Calibri"/>
        <family val="2"/>
        <scheme val="minor"/>
      </rPr>
      <t>Malal Mara</t>
    </r>
  </si>
  <si>
    <r>
      <rPr>
        <sz val="11"/>
        <color rgb="FF113852"/>
        <rFont val="Calibri"/>
        <family val="2"/>
        <scheme val="minor"/>
      </rPr>
      <t>Sambaya</t>
    </r>
  </si>
  <si>
    <r>
      <rPr>
        <sz val="11"/>
        <color rgb="FF113852"/>
        <rFont val="Calibri"/>
        <family val="2"/>
        <scheme val="minor"/>
      </rPr>
      <t>Tane</t>
    </r>
  </si>
  <si>
    <r>
      <rPr>
        <sz val="11"/>
        <color rgb="FF113852"/>
        <rFont val="Calibri"/>
        <family val="2"/>
        <scheme val="minor"/>
      </rPr>
      <t>Yoni</t>
    </r>
  </si>
  <si>
    <r>
      <rPr>
        <sz val="10"/>
        <color rgb="FF113852"/>
        <rFont val="Calibri"/>
        <family val="2"/>
      </rPr>
      <t>Badjia</t>
    </r>
  </si>
  <si>
    <r>
      <rPr>
        <sz val="11"/>
        <color rgb="FF113852"/>
        <rFont val="Calibri"/>
        <family val="2"/>
        <scheme val="minor"/>
      </rPr>
      <t>Bagbo</t>
    </r>
  </si>
  <si>
    <r>
      <rPr>
        <sz val="11"/>
        <color rgb="FF113852"/>
        <rFont val="Calibri"/>
        <family val="2"/>
        <scheme val="minor"/>
      </rPr>
      <t>Gbo</t>
    </r>
  </si>
  <si>
    <r>
      <rPr>
        <sz val="11"/>
        <color rgb="FF113852"/>
        <rFont val="Calibri"/>
        <family val="2"/>
        <scheme val="minor"/>
      </rPr>
      <t>Kakua</t>
    </r>
  </si>
  <si>
    <r>
      <rPr>
        <sz val="11"/>
        <color rgb="FF113852"/>
        <rFont val="Calibri"/>
        <family val="2"/>
        <scheme val="minor"/>
      </rPr>
      <t>Komboya</t>
    </r>
  </si>
  <si>
    <r>
      <rPr>
        <sz val="11"/>
        <color rgb="FF113852"/>
        <rFont val="Calibri"/>
        <family val="2"/>
        <scheme val="minor"/>
      </rPr>
      <t>Lugbu</t>
    </r>
  </si>
  <si>
    <r>
      <rPr>
        <sz val="11"/>
        <color rgb="FF113852"/>
        <rFont val="Calibri"/>
        <family val="2"/>
        <scheme val="minor"/>
      </rPr>
      <t>Niawa Lenga</t>
    </r>
  </si>
  <si>
    <r>
      <rPr>
        <sz val="11"/>
        <color rgb="FF113852"/>
        <rFont val="Calibri"/>
        <family val="2"/>
        <scheme val="minor"/>
      </rPr>
      <t>Selenga</t>
    </r>
  </si>
  <si>
    <r>
      <rPr>
        <sz val="11"/>
        <color rgb="FF113852"/>
        <rFont val="Calibri"/>
        <family val="2"/>
        <scheme val="minor"/>
      </rPr>
      <t>Tikonko</t>
    </r>
  </si>
  <si>
    <r>
      <rPr>
        <sz val="11"/>
        <color rgb="FF113852"/>
        <rFont val="Calibri"/>
        <family val="2"/>
        <scheme val="minor"/>
      </rPr>
      <t>Valunia</t>
    </r>
  </si>
  <si>
    <r>
      <rPr>
        <sz val="11"/>
        <color rgb="FF113852"/>
        <rFont val="Calibri"/>
        <family val="2"/>
        <scheme val="minor"/>
      </rPr>
      <t>Bum</t>
    </r>
  </si>
  <si>
    <r>
      <rPr>
        <sz val="11"/>
        <color rgb="FF113852"/>
        <rFont val="Calibri"/>
        <family val="2"/>
        <scheme val="minor"/>
      </rPr>
      <t>Dema</t>
    </r>
  </si>
  <si>
    <r>
      <rPr>
        <sz val="11"/>
        <color rgb="FF113852"/>
        <rFont val="Calibri"/>
        <family val="2"/>
        <scheme val="minor"/>
      </rPr>
      <t>Jong</t>
    </r>
  </si>
  <si>
    <r>
      <rPr>
        <sz val="11"/>
        <color rgb="FF113852"/>
        <rFont val="Calibri"/>
        <family val="2"/>
        <scheme val="minor"/>
      </rPr>
      <t>Kwamebai Krim</t>
    </r>
  </si>
  <si>
    <r>
      <rPr>
        <sz val="11"/>
        <color rgb="FF113852"/>
        <rFont val="Calibri"/>
        <family val="2"/>
        <scheme val="minor"/>
      </rPr>
      <t>Nongoba Bullom</t>
    </r>
  </si>
  <si>
    <r>
      <rPr>
        <sz val="11"/>
        <color rgb="FF113852"/>
        <rFont val="Calibri"/>
        <family val="2"/>
        <scheme val="minor"/>
      </rPr>
      <t>Sittia</t>
    </r>
  </si>
  <si>
    <r>
      <rPr>
        <sz val="11"/>
        <color rgb="FF113852"/>
        <rFont val="Calibri"/>
        <family val="2"/>
        <scheme val="minor"/>
      </rPr>
      <t>Yawbeko</t>
    </r>
  </si>
  <si>
    <t>Bonthe</t>
  </si>
  <si>
    <r>
      <rPr>
        <sz val="11"/>
        <color rgb="FF113852"/>
        <rFont val="Calibri"/>
        <family val="2"/>
        <scheme val="minor"/>
      </rPr>
      <t>Bagruwa</t>
    </r>
  </si>
  <si>
    <r>
      <rPr>
        <sz val="11"/>
        <color rgb="FF113852"/>
        <rFont val="Calibri"/>
        <family val="2"/>
        <scheme val="minor"/>
      </rPr>
      <t>Bumpeh</t>
    </r>
  </si>
  <si>
    <r>
      <rPr>
        <sz val="11"/>
        <color rgb="FF113852"/>
        <rFont val="Calibri"/>
        <family val="2"/>
        <scheme val="minor"/>
      </rPr>
      <t>Dasse</t>
    </r>
  </si>
  <si>
    <r>
      <rPr>
        <sz val="11"/>
        <color rgb="FF113852"/>
        <rFont val="Calibri"/>
        <family val="2"/>
        <scheme val="minor"/>
      </rPr>
      <t>Fakunya</t>
    </r>
  </si>
  <si>
    <r>
      <rPr>
        <sz val="11"/>
        <color rgb="FF113852"/>
        <rFont val="Calibri"/>
        <family val="2"/>
        <scheme val="minor"/>
      </rPr>
      <t>Kagboro</t>
    </r>
  </si>
  <si>
    <r>
      <rPr>
        <sz val="11"/>
        <color rgb="FF113852"/>
        <rFont val="Calibri"/>
        <family val="2"/>
        <scheme val="minor"/>
      </rPr>
      <t>Kaiyamba</t>
    </r>
  </si>
  <si>
    <r>
      <rPr>
        <sz val="11"/>
        <color rgb="FF113852"/>
        <rFont val="Calibri"/>
        <family val="2"/>
        <scheme val="minor"/>
      </rPr>
      <t>Kamajei</t>
    </r>
  </si>
  <si>
    <r>
      <rPr>
        <sz val="11"/>
        <color rgb="FF113852"/>
        <rFont val="Calibri"/>
        <family val="2"/>
        <scheme val="minor"/>
      </rPr>
      <t>Kongbora</t>
    </r>
  </si>
  <si>
    <r>
      <rPr>
        <sz val="11"/>
        <color rgb="FF113852"/>
        <rFont val="Calibri"/>
        <family val="2"/>
        <scheme val="minor"/>
      </rPr>
      <t>Kori</t>
    </r>
  </si>
  <si>
    <r>
      <rPr>
        <sz val="11"/>
        <color rgb="FF113852"/>
        <rFont val="Calibri"/>
        <family val="2"/>
        <scheme val="minor"/>
      </rPr>
      <t>Kowa</t>
    </r>
  </si>
  <si>
    <r>
      <rPr>
        <sz val="11"/>
        <color rgb="FF113852"/>
        <rFont val="Calibri"/>
        <family val="2"/>
        <scheme val="minor"/>
      </rPr>
      <t>Lower Banta</t>
    </r>
  </si>
  <si>
    <r>
      <rPr>
        <sz val="11"/>
        <color rgb="FF113852"/>
        <rFont val="Calibri"/>
        <family val="2"/>
        <scheme val="minor"/>
      </rPr>
      <t>Ribbi</t>
    </r>
  </si>
  <si>
    <r>
      <rPr>
        <sz val="11"/>
        <color rgb="FF113852"/>
        <rFont val="Calibri"/>
        <family val="2"/>
        <scheme val="minor"/>
      </rPr>
      <t>Timdale</t>
    </r>
  </si>
  <si>
    <r>
      <rPr>
        <sz val="11"/>
        <color rgb="FF113852"/>
        <rFont val="Calibri"/>
        <family val="2"/>
        <scheme val="minor"/>
      </rPr>
      <t>Upper Banta</t>
    </r>
  </si>
  <si>
    <t>Moyamba</t>
  </si>
  <si>
    <r>
      <rPr>
        <sz val="11"/>
        <color rgb="FF113852"/>
        <rFont val="Calibri"/>
        <family val="2"/>
        <scheme val="minor"/>
      </rPr>
      <t>Barri</t>
    </r>
  </si>
  <si>
    <r>
      <rPr>
        <sz val="11"/>
        <color rgb="FF113852"/>
        <rFont val="Calibri"/>
        <family val="2"/>
        <scheme val="minor"/>
      </rPr>
      <t>Kpaka</t>
    </r>
  </si>
  <si>
    <r>
      <rPr>
        <sz val="11"/>
        <color rgb="FF113852"/>
        <rFont val="Calibri"/>
        <family val="2"/>
        <scheme val="minor"/>
      </rPr>
      <t>Makpele</t>
    </r>
  </si>
  <si>
    <r>
      <rPr>
        <sz val="11"/>
        <color rgb="FF113852"/>
        <rFont val="Calibri"/>
        <family val="2"/>
        <scheme val="minor"/>
      </rPr>
      <t>Malen</t>
    </r>
  </si>
  <si>
    <r>
      <rPr>
        <sz val="11"/>
        <color rgb="FF113852"/>
        <rFont val="Calibri"/>
        <family val="2"/>
        <scheme val="minor"/>
      </rPr>
      <t>Panga Krim</t>
    </r>
  </si>
  <si>
    <r>
      <rPr>
        <sz val="11"/>
        <color rgb="FF113852"/>
        <rFont val="Calibri"/>
        <family val="2"/>
        <scheme val="minor"/>
      </rPr>
      <t>Soro Gbema</t>
    </r>
  </si>
  <si>
    <r>
      <rPr>
        <sz val="11"/>
        <color rgb="FF113852"/>
        <rFont val="Calibri"/>
        <family val="2"/>
        <scheme val="minor"/>
      </rPr>
      <t>Sowa</t>
    </r>
  </si>
  <si>
    <t>Pujehun</t>
  </si>
  <si>
    <t>Western Area Rural</t>
  </si>
  <si>
    <t>Western Area Urban</t>
  </si>
  <si>
    <t>Bo</t>
  </si>
  <si>
    <t>Eastern</t>
  </si>
  <si>
    <t>Northern</t>
  </si>
  <si>
    <t>Southern</t>
  </si>
  <si>
    <t>Western</t>
  </si>
  <si>
    <r>
      <rPr>
        <sz val="10"/>
        <color rgb="FF113852"/>
        <rFont val="Calibri"/>
        <family val="2"/>
      </rPr>
      <t>0 - 4</t>
    </r>
  </si>
  <si>
    <r>
      <rPr>
        <sz val="10"/>
        <color rgb="FF113852"/>
        <rFont val="Calibri"/>
        <family val="2"/>
      </rPr>
      <t>5 - 9</t>
    </r>
  </si>
  <si>
    <r>
      <rPr>
        <sz val="10"/>
        <color rgb="FF113852"/>
        <rFont val="Calibri"/>
        <family val="2"/>
      </rPr>
      <t>10 - 14</t>
    </r>
  </si>
  <si>
    <r>
      <rPr>
        <sz val="10"/>
        <color rgb="FF113852"/>
        <rFont val="Calibri"/>
        <family val="2"/>
      </rPr>
      <t>15 - 19</t>
    </r>
  </si>
  <si>
    <r>
      <rPr>
        <sz val="10"/>
        <color rgb="FF113852"/>
        <rFont val="Calibri"/>
        <family val="2"/>
      </rPr>
      <t>20 - 24</t>
    </r>
  </si>
  <si>
    <r>
      <rPr>
        <sz val="10"/>
        <color rgb="FF113852"/>
        <rFont val="Calibri"/>
        <family val="2"/>
      </rPr>
      <t>25 - 29</t>
    </r>
  </si>
  <si>
    <r>
      <rPr>
        <sz val="10"/>
        <color rgb="FF113852"/>
        <rFont val="Calibri"/>
        <family val="2"/>
      </rPr>
      <t>30 - 34</t>
    </r>
  </si>
  <si>
    <r>
      <rPr>
        <sz val="10"/>
        <color rgb="FF113852"/>
        <rFont val="Calibri"/>
        <family val="2"/>
      </rPr>
      <t>35 - 39</t>
    </r>
  </si>
  <si>
    <r>
      <rPr>
        <sz val="10"/>
        <color rgb="FF113852"/>
        <rFont val="Calibri"/>
        <family val="2"/>
      </rPr>
      <t>40 - 44</t>
    </r>
  </si>
  <si>
    <r>
      <rPr>
        <sz val="10"/>
        <color rgb="FF113852"/>
        <rFont val="Calibri"/>
        <family val="2"/>
      </rPr>
      <t>45 - 49</t>
    </r>
  </si>
  <si>
    <r>
      <rPr>
        <sz val="10"/>
        <color rgb="FF113852"/>
        <rFont val="Calibri"/>
        <family val="2"/>
      </rPr>
      <t>50 - 54</t>
    </r>
  </si>
  <si>
    <r>
      <rPr>
        <sz val="10"/>
        <color rgb="FF113852"/>
        <rFont val="Calibri"/>
        <family val="2"/>
      </rPr>
      <t>55 - 59</t>
    </r>
  </si>
  <si>
    <r>
      <rPr>
        <sz val="10"/>
        <color rgb="FF113852"/>
        <rFont val="Calibri"/>
        <family val="2"/>
      </rPr>
      <t>60 - 64</t>
    </r>
  </si>
  <si>
    <r>
      <rPr>
        <sz val="10"/>
        <color rgb="FF113852"/>
        <rFont val="Calibri"/>
        <family val="2"/>
      </rPr>
      <t>65 - 69</t>
    </r>
  </si>
  <si>
    <r>
      <rPr>
        <sz val="10"/>
        <color rgb="FF113852"/>
        <rFont val="Calibri"/>
        <family val="2"/>
      </rPr>
      <t>70 - 74</t>
    </r>
  </si>
  <si>
    <r>
      <rPr>
        <sz val="10"/>
        <color rgb="FF113852"/>
        <rFont val="Calibri"/>
        <family val="2"/>
      </rPr>
      <t>75 - 79</t>
    </r>
  </si>
  <si>
    <t>Age</t>
  </si>
  <si>
    <t>Country</t>
  </si>
  <si>
    <t>N° Admin 1</t>
  </si>
  <si>
    <t>N° Admin2</t>
  </si>
  <si>
    <t>N° Admin 3</t>
  </si>
  <si>
    <t xml:space="preserve">Total population </t>
  </si>
  <si>
    <t>Attributes</t>
  </si>
  <si>
    <t>Pcodes ISO2 and ISO3 - sex and age-disaggregated</t>
  </si>
  <si>
    <t>Source</t>
  </si>
  <si>
    <t>Guardian</t>
  </si>
  <si>
    <t>OCHA ROWCA</t>
  </si>
  <si>
    <t>Endorsement</t>
  </si>
  <si>
    <t>SL030412</t>
  </si>
  <si>
    <t>SL0304</t>
  </si>
  <si>
    <t>SL03</t>
  </si>
  <si>
    <t>SLE003</t>
  </si>
  <si>
    <t>SLE003004</t>
  </si>
  <si>
    <t>SLE003004012</t>
  </si>
  <si>
    <t>SL0204</t>
  </si>
  <si>
    <t>SL02</t>
  </si>
  <si>
    <t>SLE002</t>
  </si>
  <si>
    <t>SLE002004</t>
  </si>
  <si>
    <t>Bureh Kasseh Makonteh</t>
  </si>
  <si>
    <t>SL020401</t>
  </si>
  <si>
    <t>SLE002004001</t>
  </si>
  <si>
    <t>Panga Kabonde</t>
  </si>
  <si>
    <t>SL030404</t>
  </si>
  <si>
    <t>SLE003004004</t>
  </si>
  <si>
    <t>Galliness Perri</t>
  </si>
  <si>
    <t>SL030402</t>
  </si>
  <si>
    <t>SLE003004002</t>
  </si>
  <si>
    <t>SL030403</t>
  </si>
  <si>
    <t>SLE003004003</t>
  </si>
  <si>
    <t>SL030202</t>
  </si>
  <si>
    <t>SL0302</t>
  </si>
  <si>
    <t>SLE003002</t>
  </si>
  <si>
    <t>SLE003002002</t>
  </si>
  <si>
    <t>SL030109</t>
  </si>
  <si>
    <t>SL0301</t>
  </si>
  <si>
    <t>SLE003001</t>
  </si>
  <si>
    <t>SLE003001009</t>
  </si>
  <si>
    <t>SL030114</t>
  </si>
  <si>
    <t>SLE003001014</t>
  </si>
  <si>
    <t>SL030401</t>
  </si>
  <si>
    <t>SLE003004001</t>
  </si>
  <si>
    <t>SL020402</t>
  </si>
  <si>
    <t>SLE002004002</t>
  </si>
  <si>
    <t>SL020201</t>
  </si>
  <si>
    <t>SL0202</t>
  </si>
  <si>
    <t>SLE002002</t>
  </si>
  <si>
    <t>SLE002002001</t>
  </si>
  <si>
    <t>Kpanda Kemo</t>
  </si>
  <si>
    <t>SL030206</t>
  </si>
  <si>
    <t>SLE003002006</t>
  </si>
  <si>
    <t>SL030207</t>
  </si>
  <si>
    <t>SLE003002007</t>
  </si>
  <si>
    <t>SL030208</t>
  </si>
  <si>
    <t>SLE003002008</t>
  </si>
  <si>
    <t>SL030209</t>
  </si>
  <si>
    <t>SLE003002009</t>
  </si>
  <si>
    <t>SL030405</t>
  </si>
  <si>
    <t>SLE003004005</t>
  </si>
  <si>
    <t>SL030406</t>
  </si>
  <si>
    <t>SLE003004006</t>
  </si>
  <si>
    <t>Mono Sakrim</t>
  </si>
  <si>
    <t>SL030407</t>
  </si>
  <si>
    <t>SLE003004007</t>
  </si>
  <si>
    <t>SL030411</t>
  </si>
  <si>
    <t>SLE003004011</t>
  </si>
  <si>
    <t>SL030408</t>
  </si>
  <si>
    <t>SLE003004008</t>
  </si>
  <si>
    <t>SL010112</t>
  </si>
  <si>
    <t>SL0101</t>
  </si>
  <si>
    <t>SL01</t>
  </si>
  <si>
    <t>SLE001</t>
  </si>
  <si>
    <t>SLE001001</t>
  </si>
  <si>
    <t>SLE001001012</t>
  </si>
  <si>
    <t>Pejeh(Futa Pejeh)</t>
  </si>
  <si>
    <t>SL030409</t>
  </si>
  <si>
    <t>SLE003004009</t>
  </si>
  <si>
    <t>SL030410</t>
  </si>
  <si>
    <t>SLE003004010</t>
  </si>
  <si>
    <t>Bendu-Cha</t>
  </si>
  <si>
    <t>SL030201</t>
  </si>
  <si>
    <t>SLE003002001</t>
  </si>
  <si>
    <t>SL020309</t>
  </si>
  <si>
    <t>SL0203</t>
  </si>
  <si>
    <t>SLE002003</t>
  </si>
  <si>
    <t>SLE002003009</t>
  </si>
  <si>
    <t>SL030203</t>
  </si>
  <si>
    <t>SLE003002003</t>
  </si>
  <si>
    <t>Imperri</t>
  </si>
  <si>
    <t>SL030204</t>
  </si>
  <si>
    <t>SLE003002004</t>
  </si>
  <si>
    <t>SL030205</t>
  </si>
  <si>
    <t>SLE003002005</t>
  </si>
  <si>
    <t>SL020110</t>
  </si>
  <si>
    <t>SL0201</t>
  </si>
  <si>
    <t>SLE002001</t>
  </si>
  <si>
    <t>SLE002001010</t>
  </si>
  <si>
    <t>Sogbeni</t>
  </si>
  <si>
    <t>SL030210</t>
  </si>
  <si>
    <t>SLE003002010</t>
  </si>
  <si>
    <t>SL030211</t>
  </si>
  <si>
    <t>SLE003002011</t>
  </si>
  <si>
    <t>SL030303</t>
  </si>
  <si>
    <t>SL0303</t>
  </si>
  <si>
    <t>SLE003003</t>
  </si>
  <si>
    <t>SLE003003003</t>
  </si>
  <si>
    <t>SL030112</t>
  </si>
  <si>
    <t>SLE003001012</t>
  </si>
  <si>
    <t>SL030301</t>
  </si>
  <si>
    <t>SLE003003001</t>
  </si>
  <si>
    <t>Bonthe Urban</t>
  </si>
  <si>
    <t>SL030291</t>
  </si>
  <si>
    <t>SLE003002091</t>
  </si>
  <si>
    <t>SL030302</t>
  </si>
  <si>
    <t>SLE003003002</t>
  </si>
  <si>
    <t>SL010213</t>
  </si>
  <si>
    <t>SL0102</t>
  </si>
  <si>
    <t>SLE001002</t>
  </si>
  <si>
    <t>SLE001002013</t>
  </si>
  <si>
    <t>SL030304</t>
  </si>
  <si>
    <t>SLE003003004</t>
  </si>
  <si>
    <t>SL010203</t>
  </si>
  <si>
    <t>SLE001002003</t>
  </si>
  <si>
    <t>SL030305</t>
  </si>
  <si>
    <t>SLE003003005</t>
  </si>
  <si>
    <t>SL010108</t>
  </si>
  <si>
    <t>SLE001001008</t>
  </si>
  <si>
    <t>Kandu Leppiama</t>
  </si>
  <si>
    <t>SL010205</t>
  </si>
  <si>
    <t>SLE001002005</t>
  </si>
  <si>
    <t>SL030310</t>
  </si>
  <si>
    <t>SLE003003010</t>
  </si>
  <si>
    <t>SL030306</t>
  </si>
  <si>
    <t>SLE003003006</t>
  </si>
  <si>
    <t>SL030311</t>
  </si>
  <si>
    <t>SLE003003011</t>
  </si>
  <si>
    <t>SL030308</t>
  </si>
  <si>
    <t>SLE003003008</t>
  </si>
  <si>
    <t>SL030307</t>
  </si>
  <si>
    <t>SLE003003007</t>
  </si>
  <si>
    <t>SL010207</t>
  </si>
  <si>
    <t>SLE001002007</t>
  </si>
  <si>
    <t>SL030102</t>
  </si>
  <si>
    <t>SLE003001002</t>
  </si>
  <si>
    <t>SL030309</t>
  </si>
  <si>
    <t>SLE003003009</t>
  </si>
  <si>
    <t>SL010201</t>
  </si>
  <si>
    <t>SLE001002001</t>
  </si>
  <si>
    <t>SL030312</t>
  </si>
  <si>
    <t>SLE003003012</t>
  </si>
  <si>
    <t>Boama</t>
  </si>
  <si>
    <t>SL030104</t>
  </si>
  <si>
    <t>SLE003001004</t>
  </si>
  <si>
    <t>SL010202</t>
  </si>
  <si>
    <t>SLE001002002</t>
  </si>
  <si>
    <t>SL030313</t>
  </si>
  <si>
    <t>SLE003003013</t>
  </si>
  <si>
    <t>SL030314</t>
  </si>
  <si>
    <t>SLE003003014</t>
  </si>
  <si>
    <t>SL010204</t>
  </si>
  <si>
    <t>SLE001002004</t>
  </si>
  <si>
    <t>SL010208</t>
  </si>
  <si>
    <t>SLE001002008</t>
  </si>
  <si>
    <t>SL010209</t>
  </si>
  <si>
    <t>SLE001002009</t>
  </si>
  <si>
    <t>SL010210</t>
  </si>
  <si>
    <t>SLE001002010</t>
  </si>
  <si>
    <t>SL010111</t>
  </si>
  <si>
    <t>SLE001001011</t>
  </si>
  <si>
    <t>SL010211</t>
  </si>
  <si>
    <t>SLE001002011</t>
  </si>
  <si>
    <t>SL010212</t>
  </si>
  <si>
    <t>SLE001002012</t>
  </si>
  <si>
    <t>SL010214</t>
  </si>
  <si>
    <t>SLE001002014</t>
  </si>
  <si>
    <t>SL010216</t>
  </si>
  <si>
    <t>SLE001002016</t>
  </si>
  <si>
    <t>SL010215</t>
  </si>
  <si>
    <t>SLE001002015</t>
  </si>
  <si>
    <t>Kenema Town</t>
  </si>
  <si>
    <t>SL010291</t>
  </si>
  <si>
    <t>SLE001002091</t>
  </si>
  <si>
    <t>SL010101</t>
  </si>
  <si>
    <t>SLE001001001</t>
  </si>
  <si>
    <t>SL010102</t>
  </si>
  <si>
    <t>SLE001001002</t>
  </si>
  <si>
    <t>SL010103</t>
  </si>
  <si>
    <t>SLE001001003</t>
  </si>
  <si>
    <t>SL010104</t>
  </si>
  <si>
    <t>SLE001001004</t>
  </si>
  <si>
    <t>SL010105</t>
  </si>
  <si>
    <t>SLE001001005</t>
  </si>
  <si>
    <t>SL010106</t>
  </si>
  <si>
    <t>SLE001001006</t>
  </si>
  <si>
    <t>SL010107</t>
  </si>
  <si>
    <t>SLE001001007</t>
  </si>
  <si>
    <t>SL010109</t>
  </si>
  <si>
    <t>SLE001001009</t>
  </si>
  <si>
    <t>SL010110</t>
  </si>
  <si>
    <t>SLE001001010</t>
  </si>
  <si>
    <t>Gbinle Dixing</t>
  </si>
  <si>
    <t>SL020202</t>
  </si>
  <si>
    <t>SLE002002002</t>
  </si>
  <si>
    <t>SL010113</t>
  </si>
  <si>
    <t>SLE001001013</t>
  </si>
  <si>
    <t>Jaiama Bongor</t>
  </si>
  <si>
    <t>SL030107</t>
  </si>
  <si>
    <t>SLE003001007</t>
  </si>
  <si>
    <t>SL010114</t>
  </si>
  <si>
    <t>SLE001001014</t>
  </si>
  <si>
    <t>SL030101</t>
  </si>
  <si>
    <t>SLE003001001</t>
  </si>
  <si>
    <t>Bagbwe(Bagbe)</t>
  </si>
  <si>
    <t>SL030103</t>
  </si>
  <si>
    <t>SLE003001003</t>
  </si>
  <si>
    <t>Bumpe Ngao</t>
  </si>
  <si>
    <t>SL030105</t>
  </si>
  <si>
    <t>SLE003001005</t>
  </si>
  <si>
    <t>SL030106</t>
  </si>
  <si>
    <t>SLE003001006</t>
  </si>
  <si>
    <t>SL030108</t>
  </si>
  <si>
    <t>SLE003001008</t>
  </si>
  <si>
    <t>SL020503</t>
  </si>
  <si>
    <t>SL0205</t>
  </si>
  <si>
    <t>SLE002005</t>
  </si>
  <si>
    <t>SLE002005003</t>
  </si>
  <si>
    <t>SL020408</t>
  </si>
  <si>
    <t>SLE002004008</t>
  </si>
  <si>
    <t>SL030110</t>
  </si>
  <si>
    <t>SLE003001010</t>
  </si>
  <si>
    <t>SL030113</t>
  </si>
  <si>
    <t>SLE003001013</t>
  </si>
  <si>
    <t>SL030111</t>
  </si>
  <si>
    <t>SLE003001011</t>
  </si>
  <si>
    <t>SL020407</t>
  </si>
  <si>
    <t>SLE002004007</t>
  </si>
  <si>
    <t>Wonde</t>
  </si>
  <si>
    <t>SL030115</t>
  </si>
  <si>
    <t>SLE003001015</t>
  </si>
  <si>
    <t>Bo Town</t>
  </si>
  <si>
    <t>SL030191</t>
  </si>
  <si>
    <t>SLE003001091</t>
  </si>
  <si>
    <t>SL020403</t>
  </si>
  <si>
    <t>SLE002004003</t>
  </si>
  <si>
    <t>SL020506</t>
  </si>
  <si>
    <t>SLE002005006</t>
  </si>
  <si>
    <t>SL020501</t>
  </si>
  <si>
    <t>SLE002005001</t>
  </si>
  <si>
    <t>Kafe Simiria</t>
  </si>
  <si>
    <t>SL020502</t>
  </si>
  <si>
    <t>SLE002005002</t>
  </si>
  <si>
    <t>SL020508</t>
  </si>
  <si>
    <t>SLE002005008</t>
  </si>
  <si>
    <t>SL020504</t>
  </si>
  <si>
    <t>SLE002005004</t>
  </si>
  <si>
    <t>Kholifa Rowala</t>
  </si>
  <si>
    <t>SL020505</t>
  </si>
  <si>
    <t>SLE002005005</t>
  </si>
  <si>
    <t>Kunike</t>
  </si>
  <si>
    <t>SL020507</t>
  </si>
  <si>
    <t>SLE002005007</t>
  </si>
  <si>
    <t>SL020301</t>
  </si>
  <si>
    <t>SLE002003001</t>
  </si>
  <si>
    <t>SL020509</t>
  </si>
  <si>
    <t>SLE002005009</t>
  </si>
  <si>
    <t>SL020510</t>
  </si>
  <si>
    <t>SLE002005010</t>
  </si>
  <si>
    <t>SL020511</t>
  </si>
  <si>
    <t>SLE002005011</t>
  </si>
  <si>
    <t>SL020404</t>
  </si>
  <si>
    <t>SLE002004004</t>
  </si>
  <si>
    <t>SL020406</t>
  </si>
  <si>
    <t>SLE002004006</t>
  </si>
  <si>
    <t>SL020409</t>
  </si>
  <si>
    <t>SLE002004009</t>
  </si>
  <si>
    <t>SL020410</t>
  </si>
  <si>
    <t>SLE002004010</t>
  </si>
  <si>
    <t>SL010301</t>
  </si>
  <si>
    <t>SL0103</t>
  </si>
  <si>
    <t>SLE001003</t>
  </si>
  <si>
    <t>SLE001003001</t>
  </si>
  <si>
    <t>SL020411</t>
  </si>
  <si>
    <t>SLE002004011</t>
  </si>
  <si>
    <t>SL010307</t>
  </si>
  <si>
    <t>SLE001003007</t>
  </si>
  <si>
    <t>Tasso Island</t>
  </si>
  <si>
    <t>SL020405</t>
  </si>
  <si>
    <t>SLE002004005</t>
  </si>
  <si>
    <t>SL010312</t>
  </si>
  <si>
    <t>SLE001003012</t>
  </si>
  <si>
    <t>SL010302</t>
  </si>
  <si>
    <t>SLE001003002</t>
  </si>
  <si>
    <t>SL010303</t>
  </si>
  <si>
    <t>SLE001003003</t>
  </si>
  <si>
    <t>SL010304</t>
  </si>
  <si>
    <t>SLE001003004</t>
  </si>
  <si>
    <t>SL010306</t>
  </si>
  <si>
    <t>SLE001003006</t>
  </si>
  <si>
    <t>SL010308</t>
  </si>
  <si>
    <t>SLE001003008</t>
  </si>
  <si>
    <t>SL010309</t>
  </si>
  <si>
    <t>SLE001003009</t>
  </si>
  <si>
    <t>SL010313</t>
  </si>
  <si>
    <t>SLE001003013</t>
  </si>
  <si>
    <t>Koidu Town</t>
  </si>
  <si>
    <t>SL010391</t>
  </si>
  <si>
    <t>SLE001003091</t>
  </si>
  <si>
    <t>SL010310</t>
  </si>
  <si>
    <t>SLE001003010</t>
  </si>
  <si>
    <t>SL010311</t>
  </si>
  <si>
    <t>SLE001003011</t>
  </si>
  <si>
    <t>SL010314</t>
  </si>
  <si>
    <t>SLE001003014</t>
  </si>
  <si>
    <t>SL020302</t>
  </si>
  <si>
    <t>SLE002003002</t>
  </si>
  <si>
    <t>SL020303</t>
  </si>
  <si>
    <t>SLE002003003</t>
  </si>
  <si>
    <t>SL020304</t>
  </si>
  <si>
    <t>SLE002003004</t>
  </si>
  <si>
    <t>SL020310</t>
  </si>
  <si>
    <t>SLE002003010</t>
  </si>
  <si>
    <t>SL020305</t>
  </si>
  <si>
    <t>SLE002003005</t>
  </si>
  <si>
    <t>SL020306</t>
  </si>
  <si>
    <t>SLE002003006</t>
  </si>
  <si>
    <t>SL020308</t>
  </si>
  <si>
    <t>SLE002003008</t>
  </si>
  <si>
    <t>SL020307</t>
  </si>
  <si>
    <t>SLE002003007</t>
  </si>
  <si>
    <t>SL020204</t>
  </si>
  <si>
    <t>SLE002002004</t>
  </si>
  <si>
    <t>SL020311</t>
  </si>
  <si>
    <t>SLE002003011</t>
  </si>
  <si>
    <t>SL020101</t>
  </si>
  <si>
    <t>SLE002001001</t>
  </si>
  <si>
    <t>Gbanti Kamaranka</t>
  </si>
  <si>
    <t>SL020103</t>
  </si>
  <si>
    <t>SLE002001003</t>
  </si>
  <si>
    <t>SL020102</t>
  </si>
  <si>
    <t>SLE002001002</t>
  </si>
  <si>
    <t>Gbendembu Ngowa</t>
  </si>
  <si>
    <t>SL020104</t>
  </si>
  <si>
    <t>SLE002001004</t>
  </si>
  <si>
    <t>SL020105</t>
  </si>
  <si>
    <t>SLE002001005</t>
  </si>
  <si>
    <t>Magbaimba Ndorh</t>
  </si>
  <si>
    <t>SL020106</t>
  </si>
  <si>
    <t>SLE002001006</t>
  </si>
  <si>
    <t>SL020108</t>
  </si>
  <si>
    <t>SLE002001008</t>
  </si>
  <si>
    <t>SL020107</t>
  </si>
  <si>
    <t>SLE002001007</t>
  </si>
  <si>
    <t>SL020109</t>
  </si>
  <si>
    <t>SLE002001009</t>
  </si>
  <si>
    <t>Sanda Tendaran</t>
  </si>
  <si>
    <t>SL020111</t>
  </si>
  <si>
    <t>SLE002001011</t>
  </si>
  <si>
    <t>SL020112</t>
  </si>
  <si>
    <t>SLE002001012</t>
  </si>
  <si>
    <t>Tambakha</t>
  </si>
  <si>
    <t>SL020113</t>
  </si>
  <si>
    <t>SLE002001013</t>
  </si>
  <si>
    <t>Makeni Town</t>
  </si>
  <si>
    <t>SL020191</t>
  </si>
  <si>
    <t>SLE002001091</t>
  </si>
  <si>
    <t>SL020203</t>
  </si>
  <si>
    <t>SLE002002003</t>
  </si>
  <si>
    <t>SL020205</t>
  </si>
  <si>
    <t>SLE002002005</t>
  </si>
  <si>
    <t>SL020206</t>
  </si>
  <si>
    <t>SLE002002006</t>
  </si>
  <si>
    <t>SL020207</t>
  </si>
  <si>
    <t>SLE002002007</t>
  </si>
  <si>
    <t>Koya Rural</t>
  </si>
  <si>
    <t>SL040101</t>
  </si>
  <si>
    <t>SL0401</t>
  </si>
  <si>
    <t>SL04</t>
  </si>
  <si>
    <t>SLE004</t>
  </si>
  <si>
    <t>SLE004001</t>
  </si>
  <si>
    <t>SLE004001001</t>
  </si>
  <si>
    <t>Mountain Rural</t>
  </si>
  <si>
    <t>SL040102</t>
  </si>
  <si>
    <t>SLE004001002</t>
  </si>
  <si>
    <t>Waterloo Rural</t>
  </si>
  <si>
    <t>SL040103</t>
  </si>
  <si>
    <t>SLE004001003</t>
  </si>
  <si>
    <t>York Rural</t>
  </si>
  <si>
    <t>SL040104</t>
  </si>
  <si>
    <t>SLE004001004</t>
  </si>
  <si>
    <t>Central I</t>
  </si>
  <si>
    <t>SL040201</t>
  </si>
  <si>
    <t>SL0402</t>
  </si>
  <si>
    <t>SLE004002</t>
  </si>
  <si>
    <t>SLE004002001</t>
  </si>
  <si>
    <t>East I</t>
  </si>
  <si>
    <t>SL040203</t>
  </si>
  <si>
    <t>SLE004002003</t>
  </si>
  <si>
    <t>East II</t>
  </si>
  <si>
    <t>SL040204</t>
  </si>
  <si>
    <t>SLE004002004</t>
  </si>
  <si>
    <t>Central II</t>
  </si>
  <si>
    <t>SL040202</t>
  </si>
  <si>
    <t>SLE004002002</t>
  </si>
  <si>
    <t>East III</t>
  </si>
  <si>
    <t>SL040205</t>
  </si>
  <si>
    <t>SLE004002005</t>
  </si>
  <si>
    <t>West III</t>
  </si>
  <si>
    <t>SL040208</t>
  </si>
  <si>
    <t>SLE004002008</t>
  </si>
  <si>
    <t>West I</t>
  </si>
  <si>
    <t>SL040206</t>
  </si>
  <si>
    <t>SLE004002006</t>
  </si>
  <si>
    <t>West II</t>
  </si>
  <si>
    <t>SL040207</t>
  </si>
  <si>
    <t>SLE004002007</t>
  </si>
  <si>
    <t>SL010305</t>
  </si>
  <si>
    <t>SLE001003005</t>
  </si>
  <si>
    <t>Dembelia Sinkunia</t>
  </si>
  <si>
    <t>Folosaba Dembelia</t>
  </si>
  <si>
    <t>Update date</t>
  </si>
  <si>
    <t>#adm1+name</t>
  </si>
  <si>
    <t>#adm2+name</t>
  </si>
  <si>
    <t>#adm1+code</t>
  </si>
  <si>
    <t>#adm2+code</t>
  </si>
  <si>
    <t>#adm3+code</t>
  </si>
  <si>
    <t>Proportion Female</t>
  </si>
  <si>
    <t>80 +</t>
  </si>
  <si>
    <t>Proportion 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</si>
  <si>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</si>
  <si>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</si>
  <si>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</si>
  <si>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</si>
  <si>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</si>
  <si>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</si>
  <si>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</si>
  <si>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</si>
  <si>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</si>
  <si>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</si>
  <si>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</si>
  <si>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</si>
  <si>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</si>
  <si>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</si>
  <si>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</si>
  <si>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</si>
  <si>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</si>
  <si>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#population+m</t>
  </si>
  <si>
    <t>#population+f</t>
  </si>
  <si>
    <t>#population+total</t>
  </si>
  <si>
    <t>#population+age_0-4</t>
  </si>
  <si>
    <t>#population+age_5-9</t>
  </si>
  <si>
    <t>#population+age_10-14</t>
  </si>
  <si>
    <t>#population+age_15-19</t>
  </si>
  <si>
    <t>#population+age_20-24</t>
  </si>
  <si>
    <t>#population+age_25-29</t>
  </si>
  <si>
    <t>#population+age_30-34</t>
  </si>
  <si>
    <t>#population+age_35-39</t>
  </si>
  <si>
    <t>#population+age_40-44</t>
  </si>
  <si>
    <t>#population+age_45-49</t>
  </si>
  <si>
    <t>#population+age_50-54</t>
  </si>
  <si>
    <t>#population+age_55-59</t>
  </si>
  <si>
    <t>#population+age_60-64</t>
  </si>
  <si>
    <t>#population+age_65-69</t>
  </si>
  <si>
    <t>#population+age_70-74</t>
  </si>
  <si>
    <t>#population+age_75-79</t>
  </si>
  <si>
    <t>#population+age_+80</t>
  </si>
  <si>
    <t>Yakemu Kpukumu krim</t>
  </si>
  <si>
    <t>Sierra Leone</t>
  </si>
  <si>
    <t>SL020412</t>
  </si>
  <si>
    <t>SLE002004012</t>
  </si>
  <si>
    <t>Admin3</t>
  </si>
  <si>
    <t>Admi1_pcod_iso2</t>
  </si>
  <si>
    <t>Admi1_pcod_iso3</t>
  </si>
  <si>
    <t>Admi2_pcod_iso2</t>
  </si>
  <si>
    <t>Admi2_pcod_iso3</t>
  </si>
  <si>
    <t>Admi3_pcod_iso2</t>
  </si>
  <si>
    <t>Admi3_pcod_iso3</t>
  </si>
  <si>
    <t>Satistics Sierra Leone (SSL) _ Population and Housing Census / UNFPA</t>
  </si>
  <si>
    <t>Projection Year</t>
  </si>
  <si>
    <t>March 2018</t>
  </si>
  <si>
    <t>Dakar IMWG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</si>
</sst>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rgb="FF113852"/>
      <name val="Calibri"/>
      <family val="2"/>
    </font>
    <font>
      <sz val="10"/>
      <name val="Calibri"/>
      <family val="2"/>
    </font>
    <font>
      <sz val="11"/>
      <color rgb="FF11385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A7BAC7"/>
      </top>
      <bottom style="thin">
        <color rgb="FFA7BAC7"/>
      </bottom>
      <diagonal/>
    </border>
    <border>
      <left/>
      <right/>
      <top style="thin">
        <color rgb="FFA7BAC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rgb="FFA7BAC7"/>
      </top>
      <bottom style="thin">
        <color rgb="FFA7BAC7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3" applyNumberFormat="0" applyFont="0" applyAlignment="0" applyProtection="0"/>
  </cellStyleXfs>
  <cellXfs count="26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0" fillId="0" borderId="0" xfId="0" applyFont="1"/>
    <xf numFmtId="165" fontId="1" fillId="0" borderId="0" xfId="1" applyNumberFormat="1" applyFont="1"/>
    <xf numFmtId="0" fontId="3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165" fontId="4" fillId="0" borderId="1" xfId="1" applyNumberFormat="1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6" fillId="2" borderId="3" xfId="2" applyFont="1"/>
    <xf numFmtId="0" fontId="0" fillId="2" borderId="3" xfId="2" applyFont="1" applyAlignment="1">
      <alignment horizontal="left"/>
    </xf>
    <xf numFmtId="0" fontId="6" fillId="2" borderId="4" xfId="2" applyFont="1" applyBorder="1"/>
    <xf numFmtId="0" fontId="0" fillId="2" borderId="3" xfId="2" applyFont="1" applyAlignment="1">
      <alignment horizontal="left" wrapText="1"/>
    </xf>
    <xf numFmtId="165" fontId="0" fillId="2" borderId="3" xfId="1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vertical="top" wrapText="1"/>
    </xf>
    <xf numFmtId="0" fontId="7" fillId="3" borderId="5" xfId="0" applyFont="1" applyFill="1" applyBorder="1"/>
    <xf numFmtId="0" fontId="4" fillId="4" borderId="6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0" fillId="6" borderId="0" xfId="0" applyFill="1"/>
    <xf numFmtId="165" fontId="8" fillId="0" borderId="0" xfId="1" applyNumberFormat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vertical="top" wrapText="1"/>
    </xf>
    <xf numFmtId="49" fontId="0" fillId="0" borderId="0" xfId="0" applyNumberFormat="1" applyAlignment="1">
      <alignment horizontal="center"/>
    </xf>
  </cellXfs>
  <cellStyles count="3">
    <cellStyle name="Milliers" xfId="1" builtinId="3"/>
    <cellStyle name="Normal" xfId="0" builtinId="0"/>
    <cellStyle name="Note" xfId="2" builtinId="10"/>
  </cellStyles>
  <dxfs count="63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385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385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385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385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385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385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385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385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 style="thin">
          <color rgb="FFA7BAC7"/>
        </bottom>
      </border>
    </dxf>
    <dxf>
      <font>
        <b val="0"/>
        <color rgb="FF113852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 style="thin">
          <color rgb="FFA7BAC7"/>
        </bottom>
      </border>
    </dxf>
    <dxf>
      <font>
        <b val="0"/>
        <color rgb="FF113852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rgb="FFA7BAC7"/>
        </top>
        <bottom style="thin">
          <color rgb="FFA7BAC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3852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3852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A7BAC7"/>
        </top>
        <bottom/>
        <vertical/>
        <horizontal/>
      </border>
    </dxf>
    <dxf>
      <border outline="0">
        <bottom style="thin">
          <color rgb="FFA7BAC7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leau135" displayName="Tableau135" ref="A1:AC169" totalsRowShown="0" headerRowDxfId="62" dataDxfId="61" tableBorderDxfId="60">
  <autoFilter ref="A1:AC169"/>
  <sortState ref="A2:AC169">
    <sortCondition ref="A1:A169"/>
  </sortState>
  <tableColumns count="29">
    <tableColumn id="7" name="Admin1" dataDxfId="59" totalsRowDxfId="34"/>
    <tableColumn id="8" name="Admin2" dataDxfId="58" totalsRowDxfId="33"/>
    <tableColumn id="2" name="Admin3" dataDxfId="57" totalsRowDxfId="32"/>
    <tableColumn id="28" name="Admi1_pcod_iso2" dataDxfId="3" totalsRowDxfId="5"/>
    <tableColumn id="29" name="Admi1_pcod_iso3" dataDxfId="2" totalsRowDxfId="4"/>
    <tableColumn id="26" name="Admi2_pcod_iso2" dataDxfId="7" totalsRowDxfId="9"/>
    <tableColumn id="27" name="Admi2_pcod_iso3" dataDxfId="6" totalsRowDxfId="8"/>
    <tableColumn id="1" name="Admi3_pcod_iso2" dataDxfId="56" totalsRowDxfId="31"/>
    <tableColumn id="9" name="Admi3_pcod_iso3" dataDxfId="55" totalsRowDxfId="30"/>
    <tableColumn id="3" name="Male" dataDxfId="54" totalsRowDxfId="29"/>
    <tableColumn id="4" name="Female" dataDxfId="53" totalsRowDxfId="28"/>
    <tableColumn id="5" name="Totale" dataDxfId="52" totalsRowDxfId="27"/>
    <tableColumn id="6" name="0-4" dataDxfId="51" totalsRowDxfId="26">
      <calculatedColumnFormula>ROUND($L2*Sheet2!D$5,0)</calculatedColumnFormula>
    </tableColumn>
    <tableColumn id="10" name="5-9" dataDxfId="50" totalsRowDxfId="25">
      <calculatedColumnFormula>ROUND($L2*Sheet2!E$5,0)</calculatedColumnFormula>
    </tableColumn>
    <tableColumn id="11" name="10-14" dataDxfId="49" totalsRowDxfId="24">
      <calculatedColumnFormula>ROUND($L2*Sheet2!F$5,0)</calculatedColumnFormula>
    </tableColumn>
    <tableColumn id="12" name="15-19" dataDxfId="48" totalsRowDxfId="23">
      <calculatedColumnFormula>ROUND($L2*Sheet2!G$5,0)</calculatedColumnFormula>
    </tableColumn>
    <tableColumn id="13" name="20-24" dataDxfId="47" totalsRowDxfId="22">
      <calculatedColumnFormula>ROUND($L2*Sheet2!H$5,0)</calculatedColumnFormula>
    </tableColumn>
    <tableColumn id="14" name="25-29" dataDxfId="46" totalsRowDxfId="21">
      <calculatedColumnFormula>ROUND($L2*Sheet2!I$5,0)</calculatedColumnFormula>
    </tableColumn>
    <tableColumn id="15" name="30-34" dataDxfId="45" totalsRowDxfId="20">
      <calculatedColumnFormula>ROUND($L2*Sheet2!J$5,0)</calculatedColumnFormula>
    </tableColumn>
    <tableColumn id="16" name="35-39" dataDxfId="44" totalsRowDxfId="19">
      <calculatedColumnFormula>ROUND($L2*Sheet2!K$5,0)</calculatedColumnFormula>
    </tableColumn>
    <tableColumn id="17" name="40-44" dataDxfId="43" totalsRowDxfId="18">
      <calculatedColumnFormula>ROUND($L2*Sheet2!L$5,0)</calculatedColumnFormula>
    </tableColumn>
    <tableColumn id="18" name="45-49" dataDxfId="42" totalsRowDxfId="17">
      <calculatedColumnFormula>ROUND($L2*Sheet2!M$5,0)</calculatedColumnFormula>
    </tableColumn>
    <tableColumn id="19" name="50-54" dataDxfId="41" totalsRowDxfId="16">
      <calculatedColumnFormula>ROUND($L2*Sheet2!N$5,0)</calculatedColumnFormula>
    </tableColumn>
    <tableColumn id="20" name="55-59" dataDxfId="40" totalsRowDxfId="15">
      <calculatedColumnFormula>ROUND($L2*Sheet2!O$5,0)</calculatedColumnFormula>
    </tableColumn>
    <tableColumn id="21" name="60-64" dataDxfId="39" totalsRowDxfId="14">
      <calculatedColumnFormula>ROUND($L2*Sheet2!P$5,0)</calculatedColumnFormula>
    </tableColumn>
    <tableColumn id="22" name="65-69" dataDxfId="38" totalsRowDxfId="13">
      <calculatedColumnFormula>ROUND($L2*Sheet2!Q$5,0)</calculatedColumnFormula>
    </tableColumn>
    <tableColumn id="23" name="70-74" dataDxfId="37" totalsRowDxfId="12">
      <calculatedColumnFormula>ROUND($L2*Sheet2!R$5,0)</calculatedColumnFormula>
    </tableColumn>
    <tableColumn id="24" name="75-79" dataDxfId="36" totalsRowDxfId="11">
      <calculatedColumnFormula>ROUND($L2*Sheet2!S$5,0)</calculatedColumnFormula>
    </tableColumn>
    <tableColumn id="25" name="80+" dataDxfId="35" totalsRowDxfId="10">
      <calculatedColumnFormula>ROUND($L2*Sheet2!T$5,0)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Z16" totalsRowShown="0" headerRowDxfId="0">
  <autoFilter ref="A1:Z16"/>
  <tableColumns count="26">
    <tableColumn id="1" name="Admin1"/>
    <tableColumn id="2" name="Admin2"/>
    <tableColumn id="3" name="Admi1_pcod_iso2"/>
    <tableColumn id="4" name="Admi1_pcod_iso3"/>
    <tableColumn id="5" name="Admi2_pcod_iso2"/>
    <tableColumn id="6" name="Admi2_pcod_iso3"/>
    <tableColumn id="7" name="Male"/>
    <tableColumn id="8" name="Female"/>
    <tableColumn id="9" name="Totale"/>
    <tableColumn id="10" name="0-4"/>
    <tableColumn id="11" name="5-9"/>
    <tableColumn id="12" name="10-14"/>
    <tableColumn id="13" name="15-19"/>
    <tableColumn id="14" name="20-24"/>
    <tableColumn id="15" name="25-29"/>
    <tableColumn id="16" name="30-34"/>
    <tableColumn id="17" name="35-39"/>
    <tableColumn id="18" name="40-44"/>
    <tableColumn id="19" name="45-49"/>
    <tableColumn id="20" name="50-54"/>
    <tableColumn id="21" name="55-59"/>
    <tableColumn id="22" name="60-64"/>
    <tableColumn id="23" name="65-69"/>
    <tableColumn id="24" name="70-74"/>
    <tableColumn id="25" name="75-79"/>
    <tableColumn id="26" name="80+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A1:W7" totalsRowCount="1" headerRowDxfId="1">
  <autoFilter ref="A1:W6"/>
  <tableColumns count="23">
    <tableColumn id="1" name="Admin1"/>
    <tableColumn id="2" name="Admi1_pcod_iso2"/>
    <tableColumn id="3" name="Admi1_pcod_iso3"/>
    <tableColumn id="4" name="Male" totalsRowFunction="sum"/>
    <tableColumn id="5" name="Female" totalsRowFunction="sum"/>
    <tableColumn id="6" name="Totale" totalsRowFunction="sum"/>
    <tableColumn id="7" name="0-4"/>
    <tableColumn id="8" name="5-9"/>
    <tableColumn id="9" name="10-14"/>
    <tableColumn id="10" name="15-19"/>
    <tableColumn id="11" name="20-24"/>
    <tableColumn id="12" name="25-29"/>
    <tableColumn id="13" name="30-34"/>
    <tableColumn id="14" name="35-39"/>
    <tableColumn id="15" name="40-44"/>
    <tableColumn id="16" name="45-49"/>
    <tableColumn id="17" name="50-54"/>
    <tableColumn id="18" name="55-59"/>
    <tableColumn id="19" name="60-64"/>
    <tableColumn id="20" name="65-69"/>
    <tableColumn id="21" name="70-74"/>
    <tableColumn id="22" name="75-79"/>
    <tableColumn id="23" name="80+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tabSelected="1" workbookViewId="0">
      <selection activeCell="H25" sqref="H25"/>
    </sheetView>
  </sheetViews>
  <sheetFormatPr baseColWidth="10" defaultColWidth="11.42578125" defaultRowHeight="15" x14ac:dyDescent="0.25"/>
  <cols>
    <col min="2" max="2" width="23" customWidth="1"/>
    <col min="3" max="3" width="64.42578125" customWidth="1"/>
  </cols>
  <sheetData>
    <row r="3" spans="2:3" ht="21" customHeight="1" x14ac:dyDescent="0.25">
      <c r="B3" s="11" t="s">
        <v>161</v>
      </c>
      <c r="C3" s="12" t="s">
        <v>629</v>
      </c>
    </row>
    <row r="4" spans="2:3" ht="21" customHeight="1" x14ac:dyDescent="0.25">
      <c r="B4" s="11" t="s">
        <v>162</v>
      </c>
      <c r="C4" s="15">
        <v>4</v>
      </c>
    </row>
    <row r="5" spans="2:3" ht="21" customHeight="1" x14ac:dyDescent="0.25">
      <c r="B5" s="11" t="s">
        <v>163</v>
      </c>
      <c r="C5" s="15">
        <v>14</v>
      </c>
    </row>
    <row r="6" spans="2:3" ht="21" customHeight="1" x14ac:dyDescent="0.25">
      <c r="B6" s="11" t="s">
        <v>164</v>
      </c>
      <c r="C6" s="15">
        <v>167</v>
      </c>
    </row>
    <row r="7" spans="2:3" ht="21" customHeight="1" x14ac:dyDescent="0.25">
      <c r="B7" s="11" t="s">
        <v>165</v>
      </c>
      <c r="C7" s="15">
        <v>7570564</v>
      </c>
    </row>
    <row r="8" spans="2:3" ht="21" customHeight="1" x14ac:dyDescent="0.25">
      <c r="B8" s="11" t="s">
        <v>1</v>
      </c>
      <c r="C8" s="15">
        <v>3844063</v>
      </c>
    </row>
    <row r="9" spans="2:3" ht="21" customHeight="1" x14ac:dyDescent="0.25">
      <c r="B9" s="11" t="s">
        <v>0</v>
      </c>
      <c r="C9" s="15">
        <v>3727681</v>
      </c>
    </row>
    <row r="10" spans="2:3" ht="21" customHeight="1" x14ac:dyDescent="0.25">
      <c r="B10" s="13" t="s">
        <v>166</v>
      </c>
      <c r="C10" s="14" t="s">
        <v>167</v>
      </c>
    </row>
    <row r="11" spans="2:3" ht="21" customHeight="1" x14ac:dyDescent="0.25">
      <c r="B11" s="11" t="s">
        <v>168</v>
      </c>
      <c r="C11" s="14" t="s">
        <v>639</v>
      </c>
    </row>
    <row r="12" spans="2:3" ht="21" customHeight="1" x14ac:dyDescent="0.25">
      <c r="B12" s="11" t="s">
        <v>640</v>
      </c>
      <c r="C12" s="12">
        <v>2018</v>
      </c>
    </row>
    <row r="13" spans="2:3" ht="21" customHeight="1" x14ac:dyDescent="0.25">
      <c r="B13" s="11" t="s">
        <v>582</v>
      </c>
      <c r="C13" s="12" t="s">
        <v>641</v>
      </c>
    </row>
    <row r="14" spans="2:3" ht="21" customHeight="1" x14ac:dyDescent="0.25">
      <c r="B14" s="11" t="s">
        <v>169</v>
      </c>
      <c r="C14" s="12" t="s">
        <v>170</v>
      </c>
    </row>
    <row r="15" spans="2:3" x14ac:dyDescent="0.25">
      <c r="B15" s="11" t="s">
        <v>171</v>
      </c>
      <c r="C15" s="12" t="s">
        <v>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"/>
  <sheetViews>
    <sheetView workbookViewId="0">
      <selection activeCell="D5" sqref="D5:T5"/>
    </sheetView>
  </sheetViews>
  <sheetFormatPr baseColWidth="10" defaultColWidth="9.140625" defaultRowHeight="15" x14ac:dyDescent="0.25"/>
  <sheetData>
    <row r="2" spans="3:20" ht="15.75" thickBot="1" x14ac:dyDescent="0.3">
      <c r="C2" s="17" t="s">
        <v>160</v>
      </c>
      <c r="D2" s="19" t="s">
        <v>144</v>
      </c>
      <c r="E2" s="18" t="s">
        <v>145</v>
      </c>
      <c r="F2" s="19" t="s">
        <v>146</v>
      </c>
      <c r="G2" s="18" t="s">
        <v>147</v>
      </c>
      <c r="H2" s="19" t="s">
        <v>148</v>
      </c>
      <c r="I2" s="18" t="s">
        <v>149</v>
      </c>
      <c r="J2" s="19" t="s">
        <v>150</v>
      </c>
      <c r="K2" s="18" t="s">
        <v>151</v>
      </c>
      <c r="L2" s="19" t="s">
        <v>152</v>
      </c>
      <c r="M2" s="18" t="s">
        <v>153</v>
      </c>
      <c r="N2" s="19" t="s">
        <v>154</v>
      </c>
      <c r="O2" s="18" t="s">
        <v>155</v>
      </c>
      <c r="P2" s="19" t="s">
        <v>156</v>
      </c>
      <c r="Q2" s="18" t="s">
        <v>157</v>
      </c>
      <c r="R2" s="19" t="s">
        <v>158</v>
      </c>
      <c r="S2" s="18" t="s">
        <v>159</v>
      </c>
      <c r="T2" s="20" t="s">
        <v>589</v>
      </c>
    </row>
    <row r="3" spans="3:20" ht="15.75" thickTop="1" x14ac:dyDescent="0.25">
      <c r="C3" s="21" t="s">
        <v>590</v>
      </c>
      <c r="D3" s="21">
        <v>0.13437266003967943</v>
      </c>
      <c r="E3" s="21">
        <v>0.15906488095886023</v>
      </c>
      <c r="F3" s="21">
        <v>0.12362953877108364</v>
      </c>
      <c r="G3" s="21">
        <v>0.12340152243869769</v>
      </c>
      <c r="H3" s="21">
        <v>8.8266096205705108E-2</v>
      </c>
      <c r="I3" s="21">
        <v>7.952441980442157E-2</v>
      </c>
      <c r="J3" s="21">
        <v>5.7280223478921956E-2</v>
      </c>
      <c r="K3" s="21">
        <v>5.7708470233842783E-2</v>
      </c>
      <c r="L3" s="21">
        <v>4.4148373321172461E-2</v>
      </c>
      <c r="M3" s="21">
        <v>3.8322498738175947E-2</v>
      </c>
      <c r="N3" s="21">
        <v>2.8373137842747791E-2</v>
      </c>
      <c r="O3" s="21">
        <v>1.6975472202918493E-2</v>
      </c>
      <c r="P3" s="21">
        <v>1.5464720774522211E-2</v>
      </c>
      <c r="Q3" s="21">
        <v>1.0430887848620072E-2</v>
      </c>
      <c r="R3" s="21">
        <v>8.7671706897035732E-3</v>
      </c>
      <c r="S3" s="21">
        <v>5.7416574954067311E-3</v>
      </c>
      <c r="T3" s="21">
        <v>8.5282691555203152E-3</v>
      </c>
    </row>
    <row r="4" spans="3:20" x14ac:dyDescent="0.25">
      <c r="C4" s="21" t="s">
        <v>588</v>
      </c>
      <c r="D4" s="21">
        <v>0.13033696320743321</v>
      </c>
      <c r="E4" s="21">
        <v>0.15368015917203881</v>
      </c>
      <c r="F4" s="21">
        <v>0.11543693863184802</v>
      </c>
      <c r="G4" s="21">
        <v>0.12296900838207954</v>
      </c>
      <c r="H4" s="21">
        <v>9.8492280905881066E-2</v>
      </c>
      <c r="I4" s="21">
        <v>9.1739132245805835E-2</v>
      </c>
      <c r="J4" s="21">
        <v>6.5045881367957609E-2</v>
      </c>
      <c r="K4" s="21">
        <v>6.1012153112838037E-2</v>
      </c>
      <c r="L4" s="21">
        <v>4.0291185973311189E-2</v>
      </c>
      <c r="M4" s="21">
        <v>3.0103009190158105E-2</v>
      </c>
      <c r="N4" s="21">
        <v>2.436537369468237E-2</v>
      </c>
      <c r="O4" s="21">
        <v>1.4214407402110723E-2</v>
      </c>
      <c r="P4" s="21">
        <v>1.6299027945356117E-2</v>
      </c>
      <c r="Q4" s="21">
        <v>1.0360067034421092E-2</v>
      </c>
      <c r="R4" s="21">
        <v>9.7086057590176425E-3</v>
      </c>
      <c r="S4" s="21">
        <v>5.466054452276852E-3</v>
      </c>
      <c r="T4" s="21">
        <v>1.0479751522783789E-2</v>
      </c>
    </row>
    <row r="5" spans="3:20" x14ac:dyDescent="0.25">
      <c r="D5">
        <f>(D3+D4)/2</f>
        <v>0.13235481162355633</v>
      </c>
      <c r="E5">
        <f t="shared" ref="E5:T5" si="0">(E3+E4)/2</f>
        <v>0.15637252006544952</v>
      </c>
      <c r="F5">
        <f t="shared" si="0"/>
        <v>0.11953323870146583</v>
      </c>
      <c r="G5">
        <f t="shared" si="0"/>
        <v>0.12318526541038861</v>
      </c>
      <c r="H5">
        <f t="shared" si="0"/>
        <v>9.337918855579308E-2</v>
      </c>
      <c r="I5">
        <f t="shared" si="0"/>
        <v>8.5631776025113709E-2</v>
      </c>
      <c r="J5">
        <f t="shared" si="0"/>
        <v>6.1163052423439779E-2</v>
      </c>
      <c r="K5">
        <f t="shared" si="0"/>
        <v>5.936031167334041E-2</v>
      </c>
      <c r="L5">
        <f t="shared" si="0"/>
        <v>4.2219779647241829E-2</v>
      </c>
      <c r="M5">
        <f t="shared" si="0"/>
        <v>3.4212753964167023E-2</v>
      </c>
      <c r="N5">
        <f t="shared" si="0"/>
        <v>2.6369255768715079E-2</v>
      </c>
      <c r="O5">
        <f t="shared" si="0"/>
        <v>1.5594939802514609E-2</v>
      </c>
      <c r="P5">
        <f t="shared" si="0"/>
        <v>1.5881874359939166E-2</v>
      </c>
      <c r="Q5">
        <f t="shared" si="0"/>
        <v>1.0395477441520581E-2</v>
      </c>
      <c r="R5">
        <f t="shared" si="0"/>
        <v>9.2378882243606079E-3</v>
      </c>
      <c r="S5">
        <f t="shared" si="0"/>
        <v>5.6038559738417915E-3</v>
      </c>
      <c r="T5">
        <f t="shared" si="0"/>
        <v>9.5040103391520522E-3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9"/>
  <sheetViews>
    <sheetView topLeftCell="A132" workbookViewId="0">
      <selection activeCell="B3" sqref="B3:B169"/>
    </sheetView>
  </sheetViews>
  <sheetFormatPr baseColWidth="10" defaultColWidth="11.42578125" defaultRowHeight="15" customHeight="1" x14ac:dyDescent="0.25"/>
  <cols>
    <col min="1" max="2" width="16.5703125" style="4" customWidth="1"/>
    <col min="3" max="3" width="25.7109375" style="4" customWidth="1"/>
    <col min="4" max="7" width="19.5703125" style="4" customWidth="1"/>
    <col min="8" max="8" width="21" customWidth="1"/>
    <col min="9" max="9" width="18.7109375" customWidth="1"/>
    <col min="10" max="11" width="18" style="5" customWidth="1"/>
    <col min="12" max="12" width="18" style="4" customWidth="1"/>
    <col min="13" max="13" width="15.5703125" customWidth="1"/>
    <col min="14" max="29" width="11.42578125" customWidth="1"/>
    <col min="32" max="32" width="22.140625" customWidth="1"/>
  </cols>
  <sheetData>
    <row r="1" spans="1:29" ht="15" customHeight="1" x14ac:dyDescent="0.25">
      <c r="A1" s="4" t="s">
        <v>2</v>
      </c>
      <c r="B1" s="4" t="s">
        <v>3</v>
      </c>
      <c r="C1" s="4" t="s">
        <v>632</v>
      </c>
      <c r="D1" s="4" t="s">
        <v>633</v>
      </c>
      <c r="E1" s="4" t="s">
        <v>634</v>
      </c>
      <c r="F1" s="4" t="s">
        <v>635</v>
      </c>
      <c r="G1" s="4" t="s">
        <v>636</v>
      </c>
      <c r="H1" s="4" t="s">
        <v>637</v>
      </c>
      <c r="I1" s="4" t="s">
        <v>638</v>
      </c>
      <c r="J1" s="5" t="s">
        <v>0</v>
      </c>
      <c r="K1" s="5" t="s">
        <v>1</v>
      </c>
      <c r="L1" s="4" t="s">
        <v>18</v>
      </c>
      <c r="M1" s="4" t="s">
        <v>591</v>
      </c>
      <c r="N1" s="4" t="s">
        <v>592</v>
      </c>
      <c r="O1" s="4" t="s">
        <v>593</v>
      </c>
      <c r="P1" s="4" t="s">
        <v>594</v>
      </c>
      <c r="Q1" s="4" t="s">
        <v>595</v>
      </c>
      <c r="R1" s="4" t="s">
        <v>596</v>
      </c>
      <c r="S1" s="4" t="s">
        <v>597</v>
      </c>
      <c r="T1" s="4" t="s">
        <v>598</v>
      </c>
      <c r="U1" s="4" t="s">
        <v>599</v>
      </c>
      <c r="V1" s="4" t="s">
        <v>600</v>
      </c>
      <c r="W1" s="4" t="s">
        <v>601</v>
      </c>
      <c r="X1" s="4" t="s">
        <v>602</v>
      </c>
      <c r="Y1" s="4" t="s">
        <v>603</v>
      </c>
      <c r="Z1" s="4" t="s">
        <v>604</v>
      </c>
      <c r="AA1" s="4" t="s">
        <v>605</v>
      </c>
      <c r="AB1" s="4" t="s">
        <v>606</v>
      </c>
      <c r="AC1" s="4" t="s">
        <v>607</v>
      </c>
    </row>
    <row r="2" spans="1:29" ht="15" customHeight="1" x14ac:dyDescent="0.25">
      <c r="A2" s="7" t="s">
        <v>583</v>
      </c>
      <c r="B2" s="7" t="s">
        <v>583</v>
      </c>
      <c r="C2" s="7" t="s">
        <v>584</v>
      </c>
      <c r="D2" s="24" t="s">
        <v>585</v>
      </c>
      <c r="E2" s="1" t="s">
        <v>585</v>
      </c>
      <c r="F2" s="24" t="s">
        <v>586</v>
      </c>
      <c r="G2" s="1" t="s">
        <v>586</v>
      </c>
      <c r="H2" s="16" t="s">
        <v>587</v>
      </c>
      <c r="I2" s="7" t="s">
        <v>587</v>
      </c>
      <c r="J2" s="22" t="s">
        <v>608</v>
      </c>
      <c r="K2" s="22" t="s">
        <v>609</v>
      </c>
      <c r="L2" s="22" t="s">
        <v>610</v>
      </c>
      <c r="M2" s="23" t="s">
        <v>611</v>
      </c>
      <c r="N2" s="23" t="s">
        <v>612</v>
      </c>
      <c r="O2" s="23" t="s">
        <v>613</v>
      </c>
      <c r="P2" s="23" t="s">
        <v>614</v>
      </c>
      <c r="Q2" s="23" t="s">
        <v>615</v>
      </c>
      <c r="R2" s="23" t="s">
        <v>616</v>
      </c>
      <c r="S2" s="23" t="s">
        <v>617</v>
      </c>
      <c r="T2" s="23" t="s">
        <v>618</v>
      </c>
      <c r="U2" s="23" t="s">
        <v>619</v>
      </c>
      <c r="V2" s="23" t="s">
        <v>620</v>
      </c>
      <c r="W2" s="23" t="s">
        <v>621</v>
      </c>
      <c r="X2" s="23" t="s">
        <v>622</v>
      </c>
      <c r="Y2" s="23" t="s">
        <v>623</v>
      </c>
      <c r="Z2" s="23" t="s">
        <v>624</v>
      </c>
      <c r="AA2" s="23" t="s">
        <v>625</v>
      </c>
      <c r="AB2" s="23" t="s">
        <v>626</v>
      </c>
      <c r="AC2" s="23" t="s">
        <v>627</v>
      </c>
    </row>
    <row r="3" spans="1:29" ht="15" customHeight="1" x14ac:dyDescent="0.25">
      <c r="A3" s="6" t="s">
        <v>140</v>
      </c>
      <c r="B3" s="6" t="s">
        <v>19</v>
      </c>
      <c r="C3" s="7" t="s">
        <v>4</v>
      </c>
      <c r="D3" t="s">
        <v>233</v>
      </c>
      <c r="E3" t="s">
        <v>234</v>
      </c>
      <c r="F3" t="s">
        <v>232</v>
      </c>
      <c r="G3" t="s">
        <v>235</v>
      </c>
      <c r="H3" t="s">
        <v>345</v>
      </c>
      <c r="I3" t="s">
        <v>346</v>
      </c>
      <c r="J3" s="9">
        <v>7168</v>
      </c>
      <c r="K3" s="9">
        <v>7151</v>
      </c>
      <c r="L3" s="9">
        <v>14319</v>
      </c>
      <c r="M3" s="9">
        <v>1895</v>
      </c>
      <c r="N3" s="9">
        <v>2240</v>
      </c>
      <c r="O3" s="9">
        <v>1711</v>
      </c>
      <c r="P3" s="9">
        <v>1763</v>
      </c>
      <c r="Q3" s="9">
        <v>1338</v>
      </c>
      <c r="R3" s="9">
        <v>1227</v>
      </c>
      <c r="S3" s="9">
        <v>875</v>
      </c>
      <c r="T3" s="9">
        <v>850</v>
      </c>
      <c r="U3" s="9">
        <v>604</v>
      </c>
      <c r="V3" s="9">
        <v>490</v>
      </c>
      <c r="W3" s="9">
        <v>378</v>
      </c>
      <c r="X3" s="9">
        <v>223</v>
      </c>
      <c r="Y3" s="9">
        <v>227</v>
      </c>
      <c r="Z3" s="9">
        <v>148</v>
      </c>
      <c r="AA3" s="9">
        <v>132</v>
      </c>
      <c r="AB3" s="9">
        <v>80</v>
      </c>
      <c r="AC3" s="9">
        <v>136</v>
      </c>
    </row>
    <row r="4" spans="1:29" ht="15" customHeight="1" x14ac:dyDescent="0.25">
      <c r="A4" s="6" t="s">
        <v>140</v>
      </c>
      <c r="B4" s="6" t="s">
        <v>19</v>
      </c>
      <c r="C4" s="7" t="s">
        <v>5</v>
      </c>
      <c r="D4" t="s">
        <v>233</v>
      </c>
      <c r="E4" t="s">
        <v>234</v>
      </c>
      <c r="F4" t="s">
        <v>232</v>
      </c>
      <c r="G4" t="s">
        <v>235</v>
      </c>
      <c r="H4" t="s">
        <v>347</v>
      </c>
      <c r="I4" t="s">
        <v>348</v>
      </c>
      <c r="J4" s="9">
        <v>26620</v>
      </c>
      <c r="K4" s="9">
        <v>27768</v>
      </c>
      <c r="L4" s="9">
        <v>54388</v>
      </c>
      <c r="M4" s="9">
        <v>7199</v>
      </c>
      <c r="N4" s="9">
        <v>8504</v>
      </c>
      <c r="O4" s="9">
        <v>6501</v>
      </c>
      <c r="P4" s="9">
        <v>6699</v>
      </c>
      <c r="Q4" s="9">
        <v>5079</v>
      </c>
      <c r="R4" s="9">
        <v>4657</v>
      </c>
      <c r="S4" s="9">
        <v>3326</v>
      </c>
      <c r="T4" s="9">
        <v>3228</v>
      </c>
      <c r="U4" s="9">
        <v>2296</v>
      </c>
      <c r="V4" s="9">
        <v>1861</v>
      </c>
      <c r="W4" s="9">
        <v>1435</v>
      </c>
      <c r="X4" s="9">
        <v>849</v>
      </c>
      <c r="Y4" s="9">
        <v>864</v>
      </c>
      <c r="Z4" s="9">
        <v>566</v>
      </c>
      <c r="AA4" s="9">
        <v>503</v>
      </c>
      <c r="AB4" s="9">
        <v>305</v>
      </c>
      <c r="AC4" s="9">
        <v>517</v>
      </c>
    </row>
    <row r="5" spans="1:29" ht="15" customHeight="1" x14ac:dyDescent="0.25">
      <c r="A5" s="6" t="s">
        <v>140</v>
      </c>
      <c r="B5" s="6" t="s">
        <v>19</v>
      </c>
      <c r="C5" s="7" t="s">
        <v>6</v>
      </c>
      <c r="D5" t="s">
        <v>233</v>
      </c>
      <c r="E5" t="s">
        <v>234</v>
      </c>
      <c r="F5" t="s">
        <v>232</v>
      </c>
      <c r="G5" t="s">
        <v>235</v>
      </c>
      <c r="H5" t="s">
        <v>349</v>
      </c>
      <c r="I5" t="s">
        <v>350</v>
      </c>
      <c r="J5" s="9">
        <v>10889</v>
      </c>
      <c r="K5" s="9">
        <v>10909</v>
      </c>
      <c r="L5" s="9">
        <v>21799</v>
      </c>
      <c r="M5" s="9">
        <v>2885</v>
      </c>
      <c r="N5" s="9">
        <v>3408</v>
      </c>
      <c r="O5" s="9">
        <v>2606</v>
      </c>
      <c r="P5" s="9">
        <v>2686</v>
      </c>
      <c r="Q5" s="9">
        <v>2036</v>
      </c>
      <c r="R5" s="9">
        <v>1867</v>
      </c>
      <c r="S5" s="9">
        <v>1333</v>
      </c>
      <c r="T5" s="9">
        <v>1294</v>
      </c>
      <c r="U5" s="9">
        <v>920</v>
      </c>
      <c r="V5" s="9">
        <v>746</v>
      </c>
      <c r="W5" s="9">
        <v>574</v>
      </c>
      <c r="X5" s="9">
        <v>339</v>
      </c>
      <c r="Y5" s="9">
        <v>346</v>
      </c>
      <c r="Z5" s="9">
        <v>226</v>
      </c>
      <c r="AA5" s="9">
        <v>202</v>
      </c>
      <c r="AB5" s="9">
        <v>122</v>
      </c>
      <c r="AC5" s="9">
        <v>207</v>
      </c>
    </row>
    <row r="6" spans="1:29" ht="15" customHeight="1" x14ac:dyDescent="0.25">
      <c r="A6" s="6" t="s">
        <v>140</v>
      </c>
      <c r="B6" s="6" t="s">
        <v>19</v>
      </c>
      <c r="C6" s="7" t="s">
        <v>7</v>
      </c>
      <c r="D6" t="s">
        <v>233</v>
      </c>
      <c r="E6" t="s">
        <v>234</v>
      </c>
      <c r="F6" t="s">
        <v>232</v>
      </c>
      <c r="G6" t="s">
        <v>235</v>
      </c>
      <c r="H6" t="s">
        <v>351</v>
      </c>
      <c r="I6" t="s">
        <v>352</v>
      </c>
      <c r="J6" s="9">
        <v>24514</v>
      </c>
      <c r="K6" s="9">
        <v>23681</v>
      </c>
      <c r="L6" s="9">
        <v>48195</v>
      </c>
      <c r="M6" s="9">
        <v>6379</v>
      </c>
      <c r="N6" s="9">
        <v>7536</v>
      </c>
      <c r="O6" s="9">
        <v>5761</v>
      </c>
      <c r="P6" s="9">
        <v>5937</v>
      </c>
      <c r="Q6" s="9">
        <v>4500</v>
      </c>
      <c r="R6" s="9">
        <v>4127</v>
      </c>
      <c r="S6" s="9">
        <v>2947</v>
      </c>
      <c r="T6" s="9">
        <v>2861</v>
      </c>
      <c r="U6" s="9">
        <v>2035</v>
      </c>
      <c r="V6" s="9">
        <v>1649</v>
      </c>
      <c r="W6" s="9">
        <v>1271</v>
      </c>
      <c r="X6" s="9">
        <v>751</v>
      </c>
      <c r="Y6" s="9">
        <v>765</v>
      </c>
      <c r="Z6" s="9">
        <v>501</v>
      </c>
      <c r="AA6" s="9">
        <v>445</v>
      </c>
      <c r="AB6" s="9">
        <v>270</v>
      </c>
      <c r="AC6" s="9">
        <v>458</v>
      </c>
    </row>
    <row r="7" spans="1:29" ht="15" customHeight="1" x14ac:dyDescent="0.25">
      <c r="A7" s="6" t="s">
        <v>140</v>
      </c>
      <c r="B7" s="6" t="s">
        <v>19</v>
      </c>
      <c r="C7" s="7" t="s">
        <v>8</v>
      </c>
      <c r="D7" t="s">
        <v>233</v>
      </c>
      <c r="E7" t="s">
        <v>234</v>
      </c>
      <c r="F7" t="s">
        <v>232</v>
      </c>
      <c r="G7" t="s">
        <v>235</v>
      </c>
      <c r="H7" t="s">
        <v>353</v>
      </c>
      <c r="I7" t="s">
        <v>354</v>
      </c>
      <c r="J7" s="9">
        <v>27562</v>
      </c>
      <c r="K7" s="9">
        <v>26825</v>
      </c>
      <c r="L7" s="9">
        <v>54387</v>
      </c>
      <c r="M7" s="9">
        <v>7198</v>
      </c>
      <c r="N7" s="9">
        <v>8504</v>
      </c>
      <c r="O7" s="9">
        <v>6501</v>
      </c>
      <c r="P7" s="9">
        <v>6699</v>
      </c>
      <c r="Q7" s="9">
        <v>5079</v>
      </c>
      <c r="R7" s="9">
        <v>4657</v>
      </c>
      <c r="S7" s="9">
        <v>3326</v>
      </c>
      <c r="T7" s="9">
        <v>3228</v>
      </c>
      <c r="U7" s="9">
        <v>2296</v>
      </c>
      <c r="V7" s="9">
        <v>1861</v>
      </c>
      <c r="W7" s="9">
        <v>1435</v>
      </c>
      <c r="X7" s="9">
        <v>849</v>
      </c>
      <c r="Y7" s="9">
        <v>864</v>
      </c>
      <c r="Z7" s="9">
        <v>566</v>
      </c>
      <c r="AA7" s="9">
        <v>503</v>
      </c>
      <c r="AB7" s="9">
        <v>305</v>
      </c>
      <c r="AC7" s="9">
        <v>517</v>
      </c>
    </row>
    <row r="8" spans="1:29" ht="15" customHeight="1" x14ac:dyDescent="0.25">
      <c r="A8" s="6" t="s">
        <v>140</v>
      </c>
      <c r="B8" s="6" t="s">
        <v>19</v>
      </c>
      <c r="C8" s="7" t="s">
        <v>9</v>
      </c>
      <c r="D8" t="s">
        <v>233</v>
      </c>
      <c r="E8" t="s">
        <v>234</v>
      </c>
      <c r="F8" t="s">
        <v>232</v>
      </c>
      <c r="G8" t="s">
        <v>235</v>
      </c>
      <c r="H8" t="s">
        <v>355</v>
      </c>
      <c r="I8" t="s">
        <v>356</v>
      </c>
      <c r="J8" s="9">
        <v>12837</v>
      </c>
      <c r="K8" s="9">
        <v>14030</v>
      </c>
      <c r="L8" s="9">
        <v>26867</v>
      </c>
      <c r="M8" s="9">
        <v>3556</v>
      </c>
      <c r="N8" s="9">
        <v>4202</v>
      </c>
      <c r="O8" s="9">
        <v>3212</v>
      </c>
      <c r="P8" s="9">
        <v>3309</v>
      </c>
      <c r="Q8" s="9">
        <v>2509</v>
      </c>
      <c r="R8" s="9">
        <v>2300</v>
      </c>
      <c r="S8" s="9">
        <v>1643</v>
      </c>
      <c r="T8" s="9">
        <v>1595</v>
      </c>
      <c r="U8" s="9">
        <v>1135</v>
      </c>
      <c r="V8" s="9">
        <v>919</v>
      </c>
      <c r="W8" s="9">
        <v>709</v>
      </c>
      <c r="X8" s="9">
        <v>420</v>
      </c>
      <c r="Y8" s="9">
        <v>427</v>
      </c>
      <c r="Z8" s="9">
        <v>280</v>
      </c>
      <c r="AA8" s="9">
        <v>249</v>
      </c>
      <c r="AB8" s="9">
        <v>151</v>
      </c>
      <c r="AC8" s="9">
        <v>255</v>
      </c>
    </row>
    <row r="9" spans="1:29" ht="15" customHeight="1" x14ac:dyDescent="0.25">
      <c r="A9" s="6" t="s">
        <v>140</v>
      </c>
      <c r="B9" s="6" t="s">
        <v>19</v>
      </c>
      <c r="C9" s="7" t="s">
        <v>10</v>
      </c>
      <c r="D9" t="s">
        <v>233</v>
      </c>
      <c r="E9" t="s">
        <v>234</v>
      </c>
      <c r="F9" t="s">
        <v>232</v>
      </c>
      <c r="G9" t="s">
        <v>235</v>
      </c>
      <c r="H9" t="s">
        <v>357</v>
      </c>
      <c r="I9" t="s">
        <v>358</v>
      </c>
      <c r="J9" s="9">
        <v>15089</v>
      </c>
      <c r="K9" s="9">
        <v>14314</v>
      </c>
      <c r="L9" s="9">
        <v>29402</v>
      </c>
      <c r="M9" s="9">
        <v>3892</v>
      </c>
      <c r="N9" s="9">
        <v>4598</v>
      </c>
      <c r="O9" s="9">
        <v>3514</v>
      </c>
      <c r="P9" s="9">
        <v>3622</v>
      </c>
      <c r="Q9" s="9">
        <v>2746</v>
      </c>
      <c r="R9" s="9">
        <v>2518</v>
      </c>
      <c r="S9" s="9">
        <v>1799</v>
      </c>
      <c r="T9" s="9">
        <v>1745</v>
      </c>
      <c r="U9" s="9">
        <v>1241</v>
      </c>
      <c r="V9" s="9">
        <v>1006</v>
      </c>
      <c r="W9" s="9">
        <v>775</v>
      </c>
      <c r="X9" s="9">
        <v>459</v>
      </c>
      <c r="Y9" s="9">
        <v>466</v>
      </c>
      <c r="Z9" s="9">
        <v>305</v>
      </c>
      <c r="AA9" s="9">
        <v>271</v>
      </c>
      <c r="AB9" s="9">
        <v>164</v>
      </c>
      <c r="AC9" s="9">
        <v>280</v>
      </c>
    </row>
    <row r="10" spans="1:29" ht="15" customHeight="1" x14ac:dyDescent="0.25">
      <c r="A10" s="6" t="s">
        <v>140</v>
      </c>
      <c r="B10" s="6" t="s">
        <v>19</v>
      </c>
      <c r="C10" s="7" t="s">
        <v>11</v>
      </c>
      <c r="D10" t="s">
        <v>233</v>
      </c>
      <c r="E10" t="s">
        <v>234</v>
      </c>
      <c r="F10" t="s">
        <v>232</v>
      </c>
      <c r="G10" t="s">
        <v>235</v>
      </c>
      <c r="H10" t="s">
        <v>288</v>
      </c>
      <c r="I10" t="s">
        <v>289</v>
      </c>
      <c r="J10" s="9">
        <v>41273</v>
      </c>
      <c r="K10" s="9">
        <v>45238</v>
      </c>
      <c r="L10" s="9">
        <v>86511</v>
      </c>
      <c r="M10" s="9">
        <v>11451</v>
      </c>
      <c r="N10" s="9">
        <v>13528</v>
      </c>
      <c r="O10" s="9">
        <v>10341</v>
      </c>
      <c r="P10" s="9">
        <v>10656</v>
      </c>
      <c r="Q10" s="9">
        <v>8079</v>
      </c>
      <c r="R10" s="9">
        <v>7408</v>
      </c>
      <c r="S10" s="9">
        <v>5291</v>
      </c>
      <c r="T10" s="9">
        <v>5136</v>
      </c>
      <c r="U10" s="9">
        <v>3653</v>
      </c>
      <c r="V10" s="9">
        <v>2960</v>
      </c>
      <c r="W10" s="9">
        <v>2281</v>
      </c>
      <c r="X10" s="9">
        <v>1349</v>
      </c>
      <c r="Y10" s="9">
        <v>1374</v>
      </c>
      <c r="Z10" s="9">
        <v>899</v>
      </c>
      <c r="AA10" s="9">
        <v>800</v>
      </c>
      <c r="AB10" s="9">
        <v>485</v>
      </c>
      <c r="AC10" s="9">
        <v>822</v>
      </c>
    </row>
    <row r="11" spans="1:29" ht="15" customHeight="1" x14ac:dyDescent="0.25">
      <c r="A11" s="6" t="s">
        <v>140</v>
      </c>
      <c r="B11" s="6" t="s">
        <v>19</v>
      </c>
      <c r="C11" s="7" t="s">
        <v>12</v>
      </c>
      <c r="D11" t="s">
        <v>233</v>
      </c>
      <c r="E11" t="s">
        <v>234</v>
      </c>
      <c r="F11" t="s">
        <v>232</v>
      </c>
      <c r="G11" t="s">
        <v>235</v>
      </c>
      <c r="H11" t="s">
        <v>359</v>
      </c>
      <c r="I11" t="s">
        <v>360</v>
      </c>
      <c r="J11" s="9">
        <v>20260</v>
      </c>
      <c r="K11" s="9">
        <v>19337</v>
      </c>
      <c r="L11" s="9">
        <v>39598</v>
      </c>
      <c r="M11" s="9">
        <v>5241</v>
      </c>
      <c r="N11" s="9">
        <v>6192</v>
      </c>
      <c r="O11" s="9">
        <v>4733</v>
      </c>
      <c r="P11" s="9">
        <v>4878</v>
      </c>
      <c r="Q11" s="9">
        <v>3698</v>
      </c>
      <c r="R11" s="9">
        <v>3391</v>
      </c>
      <c r="S11" s="9">
        <v>2422</v>
      </c>
      <c r="T11" s="9">
        <v>2351</v>
      </c>
      <c r="U11" s="9">
        <v>1672</v>
      </c>
      <c r="V11" s="9">
        <v>1355</v>
      </c>
      <c r="W11" s="9">
        <v>1044</v>
      </c>
      <c r="X11" s="9">
        <v>617</v>
      </c>
      <c r="Y11" s="9">
        <v>629</v>
      </c>
      <c r="Z11" s="9">
        <v>412</v>
      </c>
      <c r="AA11" s="9">
        <v>366</v>
      </c>
      <c r="AB11" s="9">
        <v>222</v>
      </c>
      <c r="AC11" s="9">
        <v>377</v>
      </c>
    </row>
    <row r="12" spans="1:29" ht="15" customHeight="1" x14ac:dyDescent="0.25">
      <c r="A12" s="6" t="s">
        <v>140</v>
      </c>
      <c r="B12" s="6" t="s">
        <v>19</v>
      </c>
      <c r="C12" s="7" t="s">
        <v>13</v>
      </c>
      <c r="D12" t="s">
        <v>233</v>
      </c>
      <c r="E12" t="s">
        <v>234</v>
      </c>
      <c r="F12" t="s">
        <v>232</v>
      </c>
      <c r="G12" t="s">
        <v>235</v>
      </c>
      <c r="H12" t="s">
        <v>361</v>
      </c>
      <c r="I12" t="s">
        <v>362</v>
      </c>
      <c r="J12" s="9">
        <v>15789</v>
      </c>
      <c r="K12" s="9">
        <v>17285</v>
      </c>
      <c r="L12" s="9">
        <v>33074</v>
      </c>
      <c r="M12" s="9">
        <v>4378</v>
      </c>
      <c r="N12" s="9">
        <v>5172</v>
      </c>
      <c r="O12" s="9">
        <v>3954</v>
      </c>
      <c r="P12" s="9">
        <v>4075</v>
      </c>
      <c r="Q12" s="9">
        <v>3088</v>
      </c>
      <c r="R12" s="9">
        <v>2832</v>
      </c>
      <c r="S12" s="9">
        <v>2023</v>
      </c>
      <c r="T12" s="9">
        <v>1963</v>
      </c>
      <c r="U12" s="9">
        <v>1396</v>
      </c>
      <c r="V12" s="9">
        <v>1132</v>
      </c>
      <c r="W12" s="9">
        <v>872</v>
      </c>
      <c r="X12" s="9">
        <v>516</v>
      </c>
      <c r="Y12" s="9">
        <v>525</v>
      </c>
      <c r="Z12" s="9">
        <v>344</v>
      </c>
      <c r="AA12" s="9">
        <v>305</v>
      </c>
      <c r="AB12" s="9">
        <v>186</v>
      </c>
      <c r="AC12" s="9">
        <v>314</v>
      </c>
    </row>
    <row r="13" spans="1:29" ht="15" customHeight="1" x14ac:dyDescent="0.25">
      <c r="A13" s="6" t="s">
        <v>140</v>
      </c>
      <c r="B13" s="6" t="s">
        <v>19</v>
      </c>
      <c r="C13" s="7" t="s">
        <v>14</v>
      </c>
      <c r="D13" t="s">
        <v>233</v>
      </c>
      <c r="E13" t="s">
        <v>234</v>
      </c>
      <c r="F13" t="s">
        <v>232</v>
      </c>
      <c r="G13" t="s">
        <v>235</v>
      </c>
      <c r="H13" t="s">
        <v>330</v>
      </c>
      <c r="I13" t="s">
        <v>331</v>
      </c>
      <c r="J13" s="9">
        <v>33039</v>
      </c>
      <c r="K13" s="9">
        <v>32307</v>
      </c>
      <c r="L13" s="9">
        <v>65346</v>
      </c>
      <c r="M13" s="9">
        <v>8649</v>
      </c>
      <c r="N13" s="9">
        <v>10219</v>
      </c>
      <c r="O13" s="9">
        <v>7811</v>
      </c>
      <c r="P13" s="9">
        <v>8050</v>
      </c>
      <c r="Q13" s="9">
        <v>6102</v>
      </c>
      <c r="R13" s="9">
        <v>5596</v>
      </c>
      <c r="S13" s="9">
        <v>3997</v>
      </c>
      <c r="T13" s="9">
        <v>3879</v>
      </c>
      <c r="U13" s="9">
        <v>2759</v>
      </c>
      <c r="V13" s="9">
        <v>2235</v>
      </c>
      <c r="W13" s="9">
        <v>1723</v>
      </c>
      <c r="X13" s="9">
        <v>1019</v>
      </c>
      <c r="Y13" s="9">
        <v>1038</v>
      </c>
      <c r="Z13" s="9">
        <v>679</v>
      </c>
      <c r="AA13" s="9">
        <v>604</v>
      </c>
      <c r="AB13" s="9">
        <v>366</v>
      </c>
      <c r="AC13" s="9">
        <v>621</v>
      </c>
    </row>
    <row r="14" spans="1:29" ht="15" customHeight="1" x14ac:dyDescent="0.25">
      <c r="A14" s="6" t="s">
        <v>140</v>
      </c>
      <c r="B14" s="6" t="s">
        <v>19</v>
      </c>
      <c r="C14" s="7" t="s">
        <v>15</v>
      </c>
      <c r="D14" t="s">
        <v>233</v>
      </c>
      <c r="E14" t="s">
        <v>234</v>
      </c>
      <c r="F14" t="s">
        <v>232</v>
      </c>
      <c r="G14" t="s">
        <v>235</v>
      </c>
      <c r="H14" t="s">
        <v>231</v>
      </c>
      <c r="I14" t="s">
        <v>236</v>
      </c>
      <c r="J14" s="9">
        <v>14083</v>
      </c>
      <c r="K14" s="9">
        <v>13961</v>
      </c>
      <c r="L14" s="9">
        <v>28044</v>
      </c>
      <c r="M14" s="9">
        <v>3712</v>
      </c>
      <c r="N14" s="9">
        <v>4385</v>
      </c>
      <c r="O14" s="9">
        <v>3352</v>
      </c>
      <c r="P14" s="9">
        <v>3454</v>
      </c>
      <c r="Q14" s="9">
        <v>2618</v>
      </c>
      <c r="R14" s="9">
        <v>2402</v>
      </c>
      <c r="S14" s="9">
        <v>1715</v>
      </c>
      <c r="T14" s="9">
        <v>1665</v>
      </c>
      <c r="U14" s="9">
        <v>1184</v>
      </c>
      <c r="V14" s="9">
        <v>960</v>
      </c>
      <c r="W14" s="9">
        <v>740</v>
      </c>
      <c r="X14" s="9">
        <v>438</v>
      </c>
      <c r="Y14" s="9">
        <v>445</v>
      </c>
      <c r="Z14" s="9">
        <v>291</v>
      </c>
      <c r="AA14" s="9">
        <v>259</v>
      </c>
      <c r="AB14" s="9">
        <v>157</v>
      </c>
      <c r="AC14" s="9">
        <v>267</v>
      </c>
    </row>
    <row r="15" spans="1:29" ht="15" customHeight="1" x14ac:dyDescent="0.25">
      <c r="A15" s="6" t="s">
        <v>140</v>
      </c>
      <c r="B15" s="6" t="s">
        <v>19</v>
      </c>
      <c r="C15" s="7" t="s">
        <v>16</v>
      </c>
      <c r="D15" t="s">
        <v>233</v>
      </c>
      <c r="E15" t="s">
        <v>234</v>
      </c>
      <c r="F15" t="s">
        <v>232</v>
      </c>
      <c r="G15" t="s">
        <v>235</v>
      </c>
      <c r="H15" t="s">
        <v>366</v>
      </c>
      <c r="I15" t="s">
        <v>367</v>
      </c>
      <c r="J15" s="9">
        <v>13656</v>
      </c>
      <c r="K15" s="9">
        <v>15003</v>
      </c>
      <c r="L15" s="9">
        <v>28659</v>
      </c>
      <c r="M15" s="9">
        <v>3793</v>
      </c>
      <c r="N15" s="9">
        <v>4481</v>
      </c>
      <c r="O15" s="9">
        <v>3425</v>
      </c>
      <c r="P15" s="9">
        <v>3530</v>
      </c>
      <c r="Q15" s="9">
        <v>2676</v>
      </c>
      <c r="R15" s="9">
        <v>2454</v>
      </c>
      <c r="S15" s="9">
        <v>1753</v>
      </c>
      <c r="T15" s="9">
        <v>1702</v>
      </c>
      <c r="U15" s="9">
        <v>1211</v>
      </c>
      <c r="V15" s="9">
        <v>981</v>
      </c>
      <c r="W15" s="9">
        <v>756</v>
      </c>
      <c r="X15" s="9">
        <v>447</v>
      </c>
      <c r="Y15" s="9">
        <v>455</v>
      </c>
      <c r="Z15" s="9">
        <v>298</v>
      </c>
      <c r="AA15" s="9">
        <v>265</v>
      </c>
      <c r="AB15" s="9">
        <v>160</v>
      </c>
      <c r="AC15" s="9">
        <v>272</v>
      </c>
    </row>
    <row r="16" spans="1:29" ht="15" customHeight="1" x14ac:dyDescent="0.25">
      <c r="A16" s="6" t="s">
        <v>140</v>
      </c>
      <c r="B16" s="6" t="s">
        <v>19</v>
      </c>
      <c r="C16" s="7" t="s">
        <v>17</v>
      </c>
      <c r="D16" t="s">
        <v>233</v>
      </c>
      <c r="E16" t="s">
        <v>234</v>
      </c>
      <c r="F16" t="s">
        <v>232</v>
      </c>
      <c r="G16" t="s">
        <v>235</v>
      </c>
      <c r="H16" t="s">
        <v>371</v>
      </c>
      <c r="I16" t="s">
        <v>372</v>
      </c>
      <c r="J16" s="9">
        <v>15385</v>
      </c>
      <c r="K16" s="9">
        <v>15915</v>
      </c>
      <c r="L16" s="9">
        <v>31300</v>
      </c>
      <c r="M16" s="9">
        <v>4143</v>
      </c>
      <c r="N16" s="9">
        <v>4894</v>
      </c>
      <c r="O16" s="9">
        <v>3741</v>
      </c>
      <c r="P16" s="9">
        <v>3856</v>
      </c>
      <c r="Q16" s="9">
        <v>2923</v>
      </c>
      <c r="R16" s="9">
        <v>2680</v>
      </c>
      <c r="S16" s="9">
        <v>1914</v>
      </c>
      <c r="T16" s="9">
        <v>1858</v>
      </c>
      <c r="U16" s="9">
        <v>1322</v>
      </c>
      <c r="V16" s="9">
        <v>1071</v>
      </c>
      <c r="W16" s="9">
        <v>825</v>
      </c>
      <c r="X16" s="9">
        <v>488</v>
      </c>
      <c r="Y16" s="9">
        <v>497</v>
      </c>
      <c r="Z16" s="9">
        <v>326</v>
      </c>
      <c r="AA16" s="9">
        <v>289</v>
      </c>
      <c r="AB16" s="9">
        <v>175</v>
      </c>
      <c r="AC16" s="9">
        <v>298</v>
      </c>
    </row>
    <row r="17" spans="1:29" ht="15" customHeight="1" x14ac:dyDescent="0.25">
      <c r="A17" s="6" t="s">
        <v>140</v>
      </c>
      <c r="B17" s="6" t="s">
        <v>20</v>
      </c>
      <c r="C17" s="7" t="s">
        <v>21</v>
      </c>
      <c r="D17" t="s">
        <v>233</v>
      </c>
      <c r="E17" t="s">
        <v>234</v>
      </c>
      <c r="F17" t="s">
        <v>279</v>
      </c>
      <c r="G17" t="s">
        <v>280</v>
      </c>
      <c r="H17" t="s">
        <v>309</v>
      </c>
      <c r="I17" t="s">
        <v>310</v>
      </c>
      <c r="J17" s="9">
        <v>15714</v>
      </c>
      <c r="K17" s="9">
        <v>17111</v>
      </c>
      <c r="L17" s="9">
        <v>32826</v>
      </c>
      <c r="M17" s="9">
        <v>4345</v>
      </c>
      <c r="N17" s="9">
        <v>5133</v>
      </c>
      <c r="O17" s="9">
        <v>3924</v>
      </c>
      <c r="P17" s="9">
        <v>4044</v>
      </c>
      <c r="Q17" s="9">
        <v>3066</v>
      </c>
      <c r="R17" s="9">
        <v>2811</v>
      </c>
      <c r="S17" s="9">
        <v>2008</v>
      </c>
      <c r="T17" s="9">
        <v>1948</v>
      </c>
      <c r="U17" s="9">
        <v>1386</v>
      </c>
      <c r="V17" s="9">
        <v>1123</v>
      </c>
      <c r="W17" s="9">
        <v>866</v>
      </c>
      <c r="X17" s="9">
        <v>512</v>
      </c>
      <c r="Y17" s="9">
        <v>521</v>
      </c>
      <c r="Z17" s="9">
        <v>342</v>
      </c>
      <c r="AA17" s="9">
        <v>303</v>
      </c>
      <c r="AB17" s="9">
        <v>184</v>
      </c>
      <c r="AC17" s="9">
        <v>312</v>
      </c>
    </row>
    <row r="18" spans="1:29" ht="15" customHeight="1" x14ac:dyDescent="0.25">
      <c r="A18" s="6" t="s">
        <v>140</v>
      </c>
      <c r="B18" s="6" t="s">
        <v>20</v>
      </c>
      <c r="C18" s="7" t="s">
        <v>22</v>
      </c>
      <c r="D18" t="s">
        <v>233</v>
      </c>
      <c r="E18" t="s">
        <v>234</v>
      </c>
      <c r="F18" t="s">
        <v>279</v>
      </c>
      <c r="G18" t="s">
        <v>280</v>
      </c>
      <c r="H18" t="s">
        <v>316</v>
      </c>
      <c r="I18" t="s">
        <v>317</v>
      </c>
      <c r="J18" s="9">
        <v>12530</v>
      </c>
      <c r="K18" s="9">
        <v>11870</v>
      </c>
      <c r="L18" s="9">
        <v>24400</v>
      </c>
      <c r="M18" s="9">
        <v>3229</v>
      </c>
      <c r="N18" s="9">
        <v>3815</v>
      </c>
      <c r="O18" s="9">
        <v>2916</v>
      </c>
      <c r="P18" s="9">
        <v>3006</v>
      </c>
      <c r="Q18" s="9">
        <v>2278</v>
      </c>
      <c r="R18" s="9">
        <v>2089</v>
      </c>
      <c r="S18" s="9">
        <v>1492</v>
      </c>
      <c r="T18" s="9">
        <v>1449</v>
      </c>
      <c r="U18" s="9">
        <v>1030</v>
      </c>
      <c r="V18" s="9">
        <v>835</v>
      </c>
      <c r="W18" s="9">
        <v>644</v>
      </c>
      <c r="X18" s="9">
        <v>380</v>
      </c>
      <c r="Y18" s="9">
        <v>387</v>
      </c>
      <c r="Z18" s="9">
        <v>254</v>
      </c>
      <c r="AA18" s="9">
        <v>225</v>
      </c>
      <c r="AB18" s="9">
        <v>137</v>
      </c>
      <c r="AC18" s="9">
        <v>232</v>
      </c>
    </row>
    <row r="19" spans="1:29" ht="15" customHeight="1" x14ac:dyDescent="0.25">
      <c r="A19" s="6" t="s">
        <v>140</v>
      </c>
      <c r="B19" s="6" t="s">
        <v>20</v>
      </c>
      <c r="C19" s="7" t="s">
        <v>23</v>
      </c>
      <c r="D19" t="s">
        <v>233</v>
      </c>
      <c r="E19" t="s">
        <v>234</v>
      </c>
      <c r="F19" t="s">
        <v>279</v>
      </c>
      <c r="G19" t="s">
        <v>280</v>
      </c>
      <c r="H19" t="s">
        <v>284</v>
      </c>
      <c r="I19" t="s">
        <v>285</v>
      </c>
      <c r="J19" s="9">
        <v>9311</v>
      </c>
      <c r="K19" s="9">
        <v>10134</v>
      </c>
      <c r="L19" s="9">
        <v>19446</v>
      </c>
      <c r="M19" s="9">
        <v>2574</v>
      </c>
      <c r="N19" s="9">
        <v>3041</v>
      </c>
      <c r="O19" s="9">
        <v>2325</v>
      </c>
      <c r="P19" s="9">
        <v>2395</v>
      </c>
      <c r="Q19" s="9">
        <v>1816</v>
      </c>
      <c r="R19" s="9">
        <v>1665</v>
      </c>
      <c r="S19" s="9">
        <v>1189</v>
      </c>
      <c r="T19" s="9">
        <v>1154</v>
      </c>
      <c r="U19" s="9">
        <v>821</v>
      </c>
      <c r="V19" s="9">
        <v>665</v>
      </c>
      <c r="W19" s="9">
        <v>512</v>
      </c>
      <c r="X19" s="9">
        <v>303</v>
      </c>
      <c r="Y19" s="9">
        <v>308</v>
      </c>
      <c r="Z19" s="9">
        <v>202</v>
      </c>
      <c r="AA19" s="9">
        <v>179</v>
      </c>
      <c r="AB19" s="9">
        <v>109</v>
      </c>
      <c r="AC19" s="9">
        <v>185</v>
      </c>
    </row>
    <row r="20" spans="1:29" ht="15" customHeight="1" x14ac:dyDescent="0.25">
      <c r="A20" s="6" t="s">
        <v>140</v>
      </c>
      <c r="B20" s="6" t="s">
        <v>20</v>
      </c>
      <c r="C20" s="7" t="s">
        <v>24</v>
      </c>
      <c r="D20" t="s">
        <v>233</v>
      </c>
      <c r="E20" t="s">
        <v>234</v>
      </c>
      <c r="F20" t="s">
        <v>279</v>
      </c>
      <c r="G20" t="s">
        <v>280</v>
      </c>
      <c r="H20" t="s">
        <v>322</v>
      </c>
      <c r="I20" t="s">
        <v>323</v>
      </c>
      <c r="J20" s="9">
        <v>23067</v>
      </c>
      <c r="K20" s="9">
        <v>23217</v>
      </c>
      <c r="L20" s="9">
        <v>46284</v>
      </c>
      <c r="M20" s="9">
        <v>6126</v>
      </c>
      <c r="N20" s="9">
        <v>7237</v>
      </c>
      <c r="O20" s="9">
        <v>5533</v>
      </c>
      <c r="P20" s="9">
        <v>5701</v>
      </c>
      <c r="Q20" s="9">
        <v>4322</v>
      </c>
      <c r="R20" s="9">
        <v>3963</v>
      </c>
      <c r="S20" s="9">
        <v>2831</v>
      </c>
      <c r="T20" s="9">
        <v>2748</v>
      </c>
      <c r="U20" s="9">
        <v>1955</v>
      </c>
      <c r="V20" s="9">
        <v>1583</v>
      </c>
      <c r="W20" s="9">
        <v>1220</v>
      </c>
      <c r="X20" s="9">
        <v>722</v>
      </c>
      <c r="Y20" s="9">
        <v>735</v>
      </c>
      <c r="Z20" s="9">
        <v>481</v>
      </c>
      <c r="AA20" s="9">
        <v>428</v>
      </c>
      <c r="AB20" s="9">
        <v>259</v>
      </c>
      <c r="AC20" s="9">
        <v>440</v>
      </c>
    </row>
    <row r="21" spans="1:29" ht="15" customHeight="1" x14ac:dyDescent="0.25">
      <c r="A21" s="6" t="s">
        <v>140</v>
      </c>
      <c r="B21" s="6" t="s">
        <v>20</v>
      </c>
      <c r="C21" s="2" t="s">
        <v>290</v>
      </c>
      <c r="D21" t="s">
        <v>233</v>
      </c>
      <c r="E21" t="s">
        <v>234</v>
      </c>
      <c r="F21" t="s">
        <v>279</v>
      </c>
      <c r="G21" t="s">
        <v>280</v>
      </c>
      <c r="H21" t="s">
        <v>291</v>
      </c>
      <c r="I21" t="s">
        <v>292</v>
      </c>
      <c r="J21" s="9">
        <v>9900</v>
      </c>
      <c r="K21" s="9">
        <v>9559</v>
      </c>
      <c r="L21" s="9">
        <v>19459</v>
      </c>
      <c r="M21" s="9">
        <v>2576</v>
      </c>
      <c r="N21" s="9">
        <v>3043</v>
      </c>
      <c r="O21" s="9">
        <v>2326</v>
      </c>
      <c r="P21" s="9">
        <v>2398</v>
      </c>
      <c r="Q21" s="9">
        <v>1817</v>
      </c>
      <c r="R21" s="9">
        <v>1666</v>
      </c>
      <c r="S21" s="9">
        <v>1190</v>
      </c>
      <c r="T21" s="9">
        <v>1155</v>
      </c>
      <c r="U21" s="9">
        <v>822</v>
      </c>
      <c r="V21" s="9">
        <v>666</v>
      </c>
      <c r="W21" s="9">
        <v>513</v>
      </c>
      <c r="X21" s="9">
        <v>303</v>
      </c>
      <c r="Y21" s="9">
        <v>310</v>
      </c>
      <c r="Z21" s="9">
        <v>202</v>
      </c>
      <c r="AA21" s="9">
        <v>179</v>
      </c>
      <c r="AB21" s="9">
        <v>109</v>
      </c>
      <c r="AC21" s="9">
        <v>185</v>
      </c>
    </row>
    <row r="22" spans="1:29" ht="15" customHeight="1" x14ac:dyDescent="0.25">
      <c r="A22" s="6" t="s">
        <v>140</v>
      </c>
      <c r="B22" s="6" t="s">
        <v>20</v>
      </c>
      <c r="C22" s="2" t="s">
        <v>342</v>
      </c>
      <c r="D22" t="s">
        <v>233</v>
      </c>
      <c r="E22" t="s">
        <v>234</v>
      </c>
      <c r="F22" t="s">
        <v>279</v>
      </c>
      <c r="G22" t="s">
        <v>280</v>
      </c>
      <c r="H22" t="s">
        <v>343</v>
      </c>
      <c r="I22" t="s">
        <v>344</v>
      </c>
      <c r="J22" s="9">
        <v>104417</v>
      </c>
      <c r="K22" s="9">
        <v>109548</v>
      </c>
      <c r="L22" s="9">
        <v>213965</v>
      </c>
      <c r="M22" s="9">
        <v>28320</v>
      </c>
      <c r="N22" s="9">
        <v>33459</v>
      </c>
      <c r="O22" s="9">
        <v>25576</v>
      </c>
      <c r="P22" s="9">
        <v>26358</v>
      </c>
      <c r="Q22" s="9">
        <v>19980</v>
      </c>
      <c r="R22" s="9">
        <v>18322</v>
      </c>
      <c r="S22" s="9">
        <v>13087</v>
      </c>
      <c r="T22" s="9">
        <v>12701</v>
      </c>
      <c r="U22" s="9">
        <v>9034</v>
      </c>
      <c r="V22" s="9">
        <v>7321</v>
      </c>
      <c r="W22" s="9">
        <v>5643</v>
      </c>
      <c r="X22" s="9">
        <v>3337</v>
      </c>
      <c r="Y22" s="9">
        <v>3398</v>
      </c>
      <c r="Z22" s="9">
        <v>2225</v>
      </c>
      <c r="AA22" s="9">
        <v>1977</v>
      </c>
      <c r="AB22" s="9">
        <v>1199</v>
      </c>
      <c r="AC22" s="9">
        <v>2034</v>
      </c>
    </row>
    <row r="23" spans="1:29" ht="15" customHeight="1" x14ac:dyDescent="0.25">
      <c r="A23" s="6" t="s">
        <v>140</v>
      </c>
      <c r="B23" s="6" t="s">
        <v>20</v>
      </c>
      <c r="C23" s="7" t="s">
        <v>25</v>
      </c>
      <c r="D23" t="s">
        <v>233</v>
      </c>
      <c r="E23" t="s">
        <v>234</v>
      </c>
      <c r="F23" t="s">
        <v>279</v>
      </c>
      <c r="G23" t="s">
        <v>280</v>
      </c>
      <c r="H23" t="s">
        <v>630</v>
      </c>
      <c r="I23" t="s">
        <v>631</v>
      </c>
      <c r="J23" s="9">
        <v>7186</v>
      </c>
      <c r="K23" s="9">
        <v>7205</v>
      </c>
      <c r="L23" s="9">
        <v>14392</v>
      </c>
      <c r="M23" s="9">
        <v>1904</v>
      </c>
      <c r="N23" s="9">
        <v>2250</v>
      </c>
      <c r="O23" s="9">
        <v>1721</v>
      </c>
      <c r="P23" s="9">
        <v>1773</v>
      </c>
      <c r="Q23" s="9">
        <v>1344</v>
      </c>
      <c r="R23" s="9">
        <v>1232</v>
      </c>
      <c r="S23" s="9">
        <v>881</v>
      </c>
      <c r="T23" s="9">
        <v>854</v>
      </c>
      <c r="U23" s="9">
        <v>607</v>
      </c>
      <c r="V23" s="9">
        <v>492</v>
      </c>
      <c r="W23" s="9">
        <v>380</v>
      </c>
      <c r="X23" s="9">
        <v>224</v>
      </c>
      <c r="Y23" s="9">
        <v>228</v>
      </c>
      <c r="Z23" s="9">
        <v>149</v>
      </c>
      <c r="AA23" s="9">
        <v>133</v>
      </c>
      <c r="AB23" s="9">
        <v>81</v>
      </c>
      <c r="AC23" s="9">
        <v>137</v>
      </c>
    </row>
    <row r="24" spans="1:29" ht="15" customHeight="1" x14ac:dyDescent="0.25">
      <c r="A24" s="8" t="s">
        <v>140</v>
      </c>
      <c r="B24" s="8" t="s">
        <v>20</v>
      </c>
      <c r="C24" s="3" t="s">
        <v>26</v>
      </c>
      <c r="D24" t="s">
        <v>233</v>
      </c>
      <c r="E24" t="s">
        <v>234</v>
      </c>
      <c r="F24" t="s">
        <v>279</v>
      </c>
      <c r="G24" t="s">
        <v>280</v>
      </c>
      <c r="H24" t="s">
        <v>303</v>
      </c>
      <c r="I24" t="s">
        <v>304</v>
      </c>
      <c r="J24" s="9">
        <v>1786</v>
      </c>
      <c r="K24" s="9">
        <v>2040</v>
      </c>
      <c r="L24" s="9">
        <v>3826</v>
      </c>
      <c r="M24" s="9">
        <v>506</v>
      </c>
      <c r="N24" s="9">
        <v>598</v>
      </c>
      <c r="O24" s="9">
        <v>457</v>
      </c>
      <c r="P24" s="9">
        <v>471</v>
      </c>
      <c r="Q24" s="9">
        <v>358</v>
      </c>
      <c r="R24" s="9">
        <v>328</v>
      </c>
      <c r="S24" s="9">
        <v>234</v>
      </c>
      <c r="T24" s="9">
        <v>227</v>
      </c>
      <c r="U24" s="9">
        <v>161</v>
      </c>
      <c r="V24" s="9">
        <v>131</v>
      </c>
      <c r="W24" s="9">
        <v>101</v>
      </c>
      <c r="X24" s="9">
        <v>60</v>
      </c>
      <c r="Y24" s="9">
        <v>61</v>
      </c>
      <c r="Z24" s="9">
        <v>39</v>
      </c>
      <c r="AA24" s="9">
        <v>35</v>
      </c>
      <c r="AB24" s="9">
        <v>21</v>
      </c>
      <c r="AC24" s="9">
        <v>36</v>
      </c>
    </row>
    <row r="25" spans="1:29" ht="15" customHeight="1" x14ac:dyDescent="0.25">
      <c r="A25" s="8" t="s">
        <v>140</v>
      </c>
      <c r="B25" s="8" t="s">
        <v>20</v>
      </c>
      <c r="C25" s="7" t="s">
        <v>27</v>
      </c>
      <c r="D25" t="s">
        <v>233</v>
      </c>
      <c r="E25" t="s">
        <v>234</v>
      </c>
      <c r="F25" t="s">
        <v>279</v>
      </c>
      <c r="G25" t="s">
        <v>280</v>
      </c>
      <c r="H25" t="s">
        <v>324</v>
      </c>
      <c r="I25" t="s">
        <v>325</v>
      </c>
      <c r="J25" s="9">
        <v>41851</v>
      </c>
      <c r="K25" s="9">
        <v>39576</v>
      </c>
      <c r="L25" s="9">
        <v>81427</v>
      </c>
      <c r="M25" s="9">
        <v>10777</v>
      </c>
      <c r="N25" s="9">
        <v>12733</v>
      </c>
      <c r="O25" s="9">
        <v>9733</v>
      </c>
      <c r="P25" s="9">
        <v>10031</v>
      </c>
      <c r="Q25" s="9">
        <v>7604</v>
      </c>
      <c r="R25" s="9">
        <v>6973</v>
      </c>
      <c r="S25" s="9">
        <v>4981</v>
      </c>
      <c r="T25" s="9">
        <v>4833</v>
      </c>
      <c r="U25" s="9">
        <v>3438</v>
      </c>
      <c r="V25" s="9">
        <v>2786</v>
      </c>
      <c r="W25" s="9">
        <v>2147</v>
      </c>
      <c r="X25" s="9">
        <v>1270</v>
      </c>
      <c r="Y25" s="9">
        <v>1293</v>
      </c>
      <c r="Z25" s="9">
        <v>846</v>
      </c>
      <c r="AA25" s="9">
        <v>753</v>
      </c>
      <c r="AB25" s="9">
        <v>456</v>
      </c>
      <c r="AC25" s="9">
        <v>774</v>
      </c>
    </row>
    <row r="26" spans="1:29" ht="15" customHeight="1" x14ac:dyDescent="0.25">
      <c r="A26" s="8" t="s">
        <v>140</v>
      </c>
      <c r="B26" s="8" t="s">
        <v>20</v>
      </c>
      <c r="C26" s="7" t="s">
        <v>28</v>
      </c>
      <c r="D26" t="s">
        <v>233</v>
      </c>
      <c r="E26" t="s">
        <v>234</v>
      </c>
      <c r="F26" t="s">
        <v>279</v>
      </c>
      <c r="G26" t="s">
        <v>280</v>
      </c>
      <c r="H26" t="s">
        <v>326</v>
      </c>
      <c r="I26" t="s">
        <v>327</v>
      </c>
      <c r="J26" s="9">
        <v>10883</v>
      </c>
      <c r="K26" s="9">
        <v>11047</v>
      </c>
      <c r="L26" s="9">
        <v>21930</v>
      </c>
      <c r="M26" s="9">
        <v>2902</v>
      </c>
      <c r="N26" s="9">
        <v>3430</v>
      </c>
      <c r="O26" s="9">
        <v>2622</v>
      </c>
      <c r="P26" s="9">
        <v>2702</v>
      </c>
      <c r="Q26" s="9">
        <v>2047</v>
      </c>
      <c r="R26" s="9">
        <v>1878</v>
      </c>
      <c r="S26" s="9">
        <v>1342</v>
      </c>
      <c r="T26" s="9">
        <v>1301</v>
      </c>
      <c r="U26" s="9">
        <v>925</v>
      </c>
      <c r="V26" s="9">
        <v>750</v>
      </c>
      <c r="W26" s="9">
        <v>579</v>
      </c>
      <c r="X26" s="9">
        <v>342</v>
      </c>
      <c r="Y26" s="9">
        <v>348</v>
      </c>
      <c r="Z26" s="9">
        <v>228</v>
      </c>
      <c r="AA26" s="9">
        <v>203</v>
      </c>
      <c r="AB26" s="9">
        <v>123</v>
      </c>
      <c r="AC26" s="9">
        <v>208</v>
      </c>
    </row>
    <row r="27" spans="1:29" ht="15" customHeight="1" x14ac:dyDescent="0.25">
      <c r="A27" s="8" t="s">
        <v>140</v>
      </c>
      <c r="B27" s="8" t="s">
        <v>20</v>
      </c>
      <c r="C27" s="7" t="s">
        <v>29</v>
      </c>
      <c r="D27" t="s">
        <v>233</v>
      </c>
      <c r="E27" t="s">
        <v>234</v>
      </c>
      <c r="F27" t="s">
        <v>279</v>
      </c>
      <c r="G27" t="s">
        <v>280</v>
      </c>
      <c r="H27" t="s">
        <v>328</v>
      </c>
      <c r="I27" t="s">
        <v>329</v>
      </c>
      <c r="J27" s="9">
        <v>3908</v>
      </c>
      <c r="K27" s="9">
        <v>4434</v>
      </c>
      <c r="L27" s="9">
        <v>8342</v>
      </c>
      <c r="M27" s="9">
        <v>1104</v>
      </c>
      <c r="N27" s="9">
        <v>1304</v>
      </c>
      <c r="O27" s="9">
        <v>997</v>
      </c>
      <c r="P27" s="9">
        <v>1028</v>
      </c>
      <c r="Q27" s="9">
        <v>779</v>
      </c>
      <c r="R27" s="9">
        <v>714</v>
      </c>
      <c r="S27" s="9">
        <v>510</v>
      </c>
      <c r="T27" s="9">
        <v>495</v>
      </c>
      <c r="U27" s="9">
        <v>352</v>
      </c>
      <c r="V27" s="9">
        <v>285</v>
      </c>
      <c r="W27" s="9">
        <v>220</v>
      </c>
      <c r="X27" s="9">
        <v>130</v>
      </c>
      <c r="Y27" s="9">
        <v>132</v>
      </c>
      <c r="Z27" s="9">
        <v>86</v>
      </c>
      <c r="AA27" s="9">
        <v>77</v>
      </c>
      <c r="AB27" s="9">
        <v>47</v>
      </c>
      <c r="AC27" s="9">
        <v>79</v>
      </c>
    </row>
    <row r="28" spans="1:29" ht="15" customHeight="1" x14ac:dyDescent="0.25">
      <c r="A28" s="8" t="s">
        <v>140</v>
      </c>
      <c r="B28" s="8" t="s">
        <v>20</v>
      </c>
      <c r="C28" s="7" t="s">
        <v>30</v>
      </c>
      <c r="D28" t="s">
        <v>233</v>
      </c>
      <c r="E28" t="s">
        <v>234</v>
      </c>
      <c r="F28" t="s">
        <v>279</v>
      </c>
      <c r="G28" t="s">
        <v>280</v>
      </c>
      <c r="H28" t="s">
        <v>332</v>
      </c>
      <c r="I28" t="s">
        <v>333</v>
      </c>
      <c r="J28" s="9">
        <v>3029</v>
      </c>
      <c r="K28" s="9">
        <v>2832</v>
      </c>
      <c r="L28" s="9">
        <v>5861</v>
      </c>
      <c r="M28" s="9">
        <v>776</v>
      </c>
      <c r="N28" s="9">
        <v>917</v>
      </c>
      <c r="O28" s="9">
        <v>700</v>
      </c>
      <c r="P28" s="9">
        <v>722</v>
      </c>
      <c r="Q28" s="9">
        <v>548</v>
      </c>
      <c r="R28" s="9">
        <v>502</v>
      </c>
      <c r="S28" s="9">
        <v>359</v>
      </c>
      <c r="T28" s="9">
        <v>348</v>
      </c>
      <c r="U28" s="9">
        <v>248</v>
      </c>
      <c r="V28" s="9">
        <v>201</v>
      </c>
      <c r="W28" s="9">
        <v>155</v>
      </c>
      <c r="X28" s="9">
        <v>92</v>
      </c>
      <c r="Y28" s="9">
        <v>93</v>
      </c>
      <c r="Z28" s="9">
        <v>61</v>
      </c>
      <c r="AA28" s="9">
        <v>54</v>
      </c>
      <c r="AB28" s="9">
        <v>33</v>
      </c>
      <c r="AC28" s="9">
        <v>56</v>
      </c>
    </row>
    <row r="29" spans="1:29" ht="15" customHeight="1" x14ac:dyDescent="0.25">
      <c r="A29" s="8" t="s">
        <v>140</v>
      </c>
      <c r="B29" s="8" t="s">
        <v>20</v>
      </c>
      <c r="C29" s="7" t="s">
        <v>31</v>
      </c>
      <c r="D29" t="s">
        <v>233</v>
      </c>
      <c r="E29" t="s">
        <v>234</v>
      </c>
      <c r="F29" t="s">
        <v>279</v>
      </c>
      <c r="G29" t="s">
        <v>280</v>
      </c>
      <c r="H29" t="s">
        <v>334</v>
      </c>
      <c r="I29" t="s">
        <v>335</v>
      </c>
      <c r="J29" s="9">
        <v>23503</v>
      </c>
      <c r="K29" s="9">
        <v>25132</v>
      </c>
      <c r="L29" s="9">
        <v>48636</v>
      </c>
      <c r="M29" s="9">
        <v>6437</v>
      </c>
      <c r="N29" s="9">
        <v>7606</v>
      </c>
      <c r="O29" s="9">
        <v>5813</v>
      </c>
      <c r="P29" s="9">
        <v>5992</v>
      </c>
      <c r="Q29" s="9">
        <v>4542</v>
      </c>
      <c r="R29" s="9">
        <v>4165</v>
      </c>
      <c r="S29" s="9">
        <v>2975</v>
      </c>
      <c r="T29" s="9">
        <v>2887</v>
      </c>
      <c r="U29" s="9">
        <v>2054</v>
      </c>
      <c r="V29" s="9">
        <v>1664</v>
      </c>
      <c r="W29" s="9">
        <v>1282</v>
      </c>
      <c r="X29" s="9">
        <v>759</v>
      </c>
      <c r="Y29" s="9">
        <v>773</v>
      </c>
      <c r="Z29" s="9">
        <v>506</v>
      </c>
      <c r="AA29" s="9">
        <v>449</v>
      </c>
      <c r="AB29" s="9">
        <v>272</v>
      </c>
      <c r="AC29" s="9">
        <v>462</v>
      </c>
    </row>
    <row r="30" spans="1:29" ht="15" customHeight="1" x14ac:dyDescent="0.25">
      <c r="A30" s="8" t="s">
        <v>140</v>
      </c>
      <c r="B30" s="8" t="s">
        <v>20</v>
      </c>
      <c r="C30" s="7" t="s">
        <v>32</v>
      </c>
      <c r="D30" t="s">
        <v>233</v>
      </c>
      <c r="E30" t="s">
        <v>234</v>
      </c>
      <c r="F30" t="s">
        <v>279</v>
      </c>
      <c r="G30" t="s">
        <v>280</v>
      </c>
      <c r="H30" t="s">
        <v>278</v>
      </c>
      <c r="I30" t="s">
        <v>281</v>
      </c>
      <c r="J30" s="9">
        <v>9225</v>
      </c>
      <c r="K30" s="9">
        <v>9346</v>
      </c>
      <c r="L30" s="9">
        <v>18571</v>
      </c>
      <c r="M30" s="9">
        <v>2458</v>
      </c>
      <c r="N30" s="9">
        <v>2903</v>
      </c>
      <c r="O30" s="9">
        <v>2220</v>
      </c>
      <c r="P30" s="9">
        <v>2288</v>
      </c>
      <c r="Q30" s="9">
        <v>1735</v>
      </c>
      <c r="R30" s="9">
        <v>1591</v>
      </c>
      <c r="S30" s="9">
        <v>1136</v>
      </c>
      <c r="T30" s="9">
        <v>1103</v>
      </c>
      <c r="U30" s="9">
        <v>784</v>
      </c>
      <c r="V30" s="9">
        <v>635</v>
      </c>
      <c r="W30" s="9">
        <v>490</v>
      </c>
      <c r="X30" s="9">
        <v>289</v>
      </c>
      <c r="Y30" s="9">
        <v>295</v>
      </c>
      <c r="Z30" s="9">
        <v>193</v>
      </c>
      <c r="AA30" s="9">
        <v>172</v>
      </c>
      <c r="AB30" s="9">
        <v>104</v>
      </c>
      <c r="AC30" s="9">
        <v>176</v>
      </c>
    </row>
    <row r="31" spans="1:29" ht="15" customHeight="1" x14ac:dyDescent="0.25">
      <c r="A31" s="8" t="s">
        <v>140</v>
      </c>
      <c r="B31" s="8" t="s">
        <v>20</v>
      </c>
      <c r="C31" s="7" t="s">
        <v>33</v>
      </c>
      <c r="D31" t="s">
        <v>233</v>
      </c>
      <c r="E31" t="s">
        <v>234</v>
      </c>
      <c r="F31" t="s">
        <v>279</v>
      </c>
      <c r="G31" t="s">
        <v>280</v>
      </c>
      <c r="H31" t="s">
        <v>336</v>
      </c>
      <c r="I31" t="s">
        <v>337</v>
      </c>
      <c r="J31" s="9">
        <v>15086</v>
      </c>
      <c r="K31" s="9">
        <v>16402</v>
      </c>
      <c r="L31" s="9">
        <v>31488</v>
      </c>
      <c r="M31" s="9">
        <v>4167</v>
      </c>
      <c r="N31" s="9">
        <v>4924</v>
      </c>
      <c r="O31" s="9">
        <v>3764</v>
      </c>
      <c r="P31" s="9">
        <v>3879</v>
      </c>
      <c r="Q31" s="9">
        <v>2940</v>
      </c>
      <c r="R31" s="9">
        <v>2696</v>
      </c>
      <c r="S31" s="9">
        <v>1926</v>
      </c>
      <c r="T31" s="9">
        <v>1869</v>
      </c>
      <c r="U31" s="9">
        <v>1329</v>
      </c>
      <c r="V31" s="9">
        <v>1077</v>
      </c>
      <c r="W31" s="9">
        <v>830</v>
      </c>
      <c r="X31" s="9">
        <v>491</v>
      </c>
      <c r="Y31" s="9">
        <v>500</v>
      </c>
      <c r="Z31" s="9">
        <v>328</v>
      </c>
      <c r="AA31" s="9">
        <v>290</v>
      </c>
      <c r="AB31" s="9">
        <v>176</v>
      </c>
      <c r="AC31" s="9">
        <v>299</v>
      </c>
    </row>
    <row r="32" spans="1:29" ht="15" customHeight="1" x14ac:dyDescent="0.25">
      <c r="A32" s="8" t="s">
        <v>140</v>
      </c>
      <c r="B32" s="8" t="s">
        <v>20</v>
      </c>
      <c r="C32" s="7" t="s">
        <v>34</v>
      </c>
      <c r="D32" t="s">
        <v>233</v>
      </c>
      <c r="E32" t="s">
        <v>234</v>
      </c>
      <c r="F32" t="s">
        <v>279</v>
      </c>
      <c r="G32" t="s">
        <v>280</v>
      </c>
      <c r="H32" t="s">
        <v>340</v>
      </c>
      <c r="I32" t="s">
        <v>341</v>
      </c>
      <c r="J32" s="9">
        <v>19052</v>
      </c>
      <c r="K32" s="9">
        <v>19434</v>
      </c>
      <c r="L32" s="9">
        <v>38486</v>
      </c>
      <c r="M32" s="9">
        <v>5094</v>
      </c>
      <c r="N32" s="9">
        <v>6018</v>
      </c>
      <c r="O32" s="9">
        <v>4601</v>
      </c>
      <c r="P32" s="9">
        <v>4741</v>
      </c>
      <c r="Q32" s="9">
        <v>3594</v>
      </c>
      <c r="R32" s="9">
        <v>3295</v>
      </c>
      <c r="S32" s="9">
        <v>2354</v>
      </c>
      <c r="T32" s="9">
        <v>2284</v>
      </c>
      <c r="U32" s="9">
        <v>1625</v>
      </c>
      <c r="V32" s="9">
        <v>1317</v>
      </c>
      <c r="W32" s="9">
        <v>1015</v>
      </c>
      <c r="X32" s="9">
        <v>600</v>
      </c>
      <c r="Y32" s="9">
        <v>612</v>
      </c>
      <c r="Z32" s="9">
        <v>400</v>
      </c>
      <c r="AA32" s="9">
        <v>355</v>
      </c>
      <c r="AB32" s="9">
        <v>216</v>
      </c>
      <c r="AC32" s="9">
        <v>366</v>
      </c>
    </row>
    <row r="33" spans="1:29" ht="15" customHeight="1" x14ac:dyDescent="0.25">
      <c r="A33" s="8" t="s">
        <v>140</v>
      </c>
      <c r="B33" s="8" t="s">
        <v>20</v>
      </c>
      <c r="C33" s="3" t="s">
        <v>35</v>
      </c>
      <c r="D33" t="s">
        <v>233</v>
      </c>
      <c r="E33" t="s">
        <v>234</v>
      </c>
      <c r="F33" t="s">
        <v>279</v>
      </c>
      <c r="G33" t="s">
        <v>280</v>
      </c>
      <c r="H33" t="s">
        <v>338</v>
      </c>
      <c r="I33" t="s">
        <v>339</v>
      </c>
      <c r="J33" s="9">
        <v>10968</v>
      </c>
      <c r="K33" s="9">
        <v>10729</v>
      </c>
      <c r="L33" s="9">
        <v>21697</v>
      </c>
      <c r="M33" s="9">
        <v>2871</v>
      </c>
      <c r="N33" s="9">
        <v>3392</v>
      </c>
      <c r="O33" s="9">
        <v>2594</v>
      </c>
      <c r="P33" s="9">
        <v>2673</v>
      </c>
      <c r="Q33" s="9">
        <v>2026</v>
      </c>
      <c r="R33" s="9">
        <v>1858</v>
      </c>
      <c r="S33" s="9">
        <v>1327</v>
      </c>
      <c r="T33" s="9">
        <v>1288</v>
      </c>
      <c r="U33" s="9">
        <v>916</v>
      </c>
      <c r="V33" s="9">
        <v>742</v>
      </c>
      <c r="W33" s="9">
        <v>572</v>
      </c>
      <c r="X33" s="9">
        <v>338</v>
      </c>
      <c r="Y33" s="9">
        <v>345</v>
      </c>
      <c r="Z33" s="9">
        <v>225</v>
      </c>
      <c r="AA33" s="9">
        <v>201</v>
      </c>
      <c r="AB33" s="9">
        <v>122</v>
      </c>
      <c r="AC33" s="9">
        <v>206</v>
      </c>
    </row>
    <row r="34" spans="1:29" ht="15" customHeight="1" x14ac:dyDescent="0.25">
      <c r="A34" s="2" t="s">
        <v>140</v>
      </c>
      <c r="B34" s="2" t="s">
        <v>50</v>
      </c>
      <c r="C34" s="7" t="s">
        <v>36</v>
      </c>
      <c r="D34" t="s">
        <v>233</v>
      </c>
      <c r="E34" t="s">
        <v>234</v>
      </c>
      <c r="F34" t="s">
        <v>441</v>
      </c>
      <c r="G34" t="s">
        <v>442</v>
      </c>
      <c r="H34" t="s">
        <v>440</v>
      </c>
      <c r="I34" t="s">
        <v>443</v>
      </c>
      <c r="J34" s="9">
        <v>8073</v>
      </c>
      <c r="K34" s="9">
        <v>8424</v>
      </c>
      <c r="L34" s="9">
        <v>16498</v>
      </c>
      <c r="M34" s="9">
        <v>2184</v>
      </c>
      <c r="N34" s="9">
        <v>2580</v>
      </c>
      <c r="O34" s="9">
        <v>1972</v>
      </c>
      <c r="P34" s="9">
        <v>2032</v>
      </c>
      <c r="Q34" s="9">
        <v>1540</v>
      </c>
      <c r="R34" s="9">
        <v>1412</v>
      </c>
      <c r="S34" s="9">
        <v>1009</v>
      </c>
      <c r="T34" s="9">
        <v>979</v>
      </c>
      <c r="U34" s="9">
        <v>697</v>
      </c>
      <c r="V34" s="9">
        <v>565</v>
      </c>
      <c r="W34" s="9">
        <v>436</v>
      </c>
      <c r="X34" s="9">
        <v>257</v>
      </c>
      <c r="Y34" s="9">
        <v>262</v>
      </c>
      <c r="Z34" s="9">
        <v>172</v>
      </c>
      <c r="AA34" s="9">
        <v>153</v>
      </c>
      <c r="AB34" s="9">
        <v>93</v>
      </c>
      <c r="AC34" s="9">
        <v>157</v>
      </c>
    </row>
    <row r="35" spans="1:29" ht="15" customHeight="1" x14ac:dyDescent="0.25">
      <c r="A35" s="2" t="s">
        <v>140</v>
      </c>
      <c r="B35" s="2" t="s">
        <v>50</v>
      </c>
      <c r="C35" s="7" t="s">
        <v>37</v>
      </c>
      <c r="D35" t="s">
        <v>233</v>
      </c>
      <c r="E35" t="s">
        <v>234</v>
      </c>
      <c r="F35" t="s">
        <v>441</v>
      </c>
      <c r="G35" t="s">
        <v>442</v>
      </c>
      <c r="H35" t="s">
        <v>453</v>
      </c>
      <c r="I35" t="s">
        <v>454</v>
      </c>
      <c r="J35" s="9">
        <v>12975</v>
      </c>
      <c r="K35" s="9">
        <v>13075</v>
      </c>
      <c r="L35" s="9">
        <v>26050</v>
      </c>
      <c r="M35" s="9">
        <v>3448</v>
      </c>
      <c r="N35" s="9">
        <v>4073</v>
      </c>
      <c r="O35" s="9">
        <v>3114</v>
      </c>
      <c r="P35" s="9">
        <v>3209</v>
      </c>
      <c r="Q35" s="9">
        <v>2433</v>
      </c>
      <c r="R35" s="9">
        <v>2231</v>
      </c>
      <c r="S35" s="9">
        <v>1594</v>
      </c>
      <c r="T35" s="9">
        <v>1547</v>
      </c>
      <c r="U35" s="9">
        <v>1099</v>
      </c>
      <c r="V35" s="9">
        <v>891</v>
      </c>
      <c r="W35" s="9">
        <v>687</v>
      </c>
      <c r="X35" s="9">
        <v>407</v>
      </c>
      <c r="Y35" s="9">
        <v>414</v>
      </c>
      <c r="Z35" s="9">
        <v>271</v>
      </c>
      <c r="AA35" s="9">
        <v>240</v>
      </c>
      <c r="AB35" s="9">
        <v>146</v>
      </c>
      <c r="AC35" s="9">
        <v>248</v>
      </c>
    </row>
    <row r="36" spans="1:29" ht="15" customHeight="1" x14ac:dyDescent="0.25">
      <c r="A36" s="2" t="s">
        <v>140</v>
      </c>
      <c r="B36" s="2" t="s">
        <v>50</v>
      </c>
      <c r="C36" s="7" t="s">
        <v>38</v>
      </c>
      <c r="D36" t="s">
        <v>233</v>
      </c>
      <c r="E36" t="s">
        <v>234</v>
      </c>
      <c r="F36" t="s">
        <v>441</v>
      </c>
      <c r="G36" t="s">
        <v>442</v>
      </c>
      <c r="H36" t="s">
        <v>455</v>
      </c>
      <c r="I36" t="s">
        <v>456</v>
      </c>
      <c r="J36" s="9">
        <v>6044</v>
      </c>
      <c r="K36" s="9">
        <v>6662</v>
      </c>
      <c r="L36" s="9">
        <v>12706</v>
      </c>
      <c r="M36" s="9">
        <v>1681</v>
      </c>
      <c r="N36" s="9">
        <v>1987</v>
      </c>
      <c r="O36" s="9">
        <v>1519</v>
      </c>
      <c r="P36" s="9">
        <v>1565</v>
      </c>
      <c r="Q36" s="9">
        <v>1186</v>
      </c>
      <c r="R36" s="9">
        <v>1088</v>
      </c>
      <c r="S36" s="9">
        <v>777</v>
      </c>
      <c r="T36" s="9">
        <v>755</v>
      </c>
      <c r="U36" s="9">
        <v>537</v>
      </c>
      <c r="V36" s="9">
        <v>434</v>
      </c>
      <c r="W36" s="9">
        <v>335</v>
      </c>
      <c r="X36" s="9">
        <v>199</v>
      </c>
      <c r="Y36" s="9">
        <v>202</v>
      </c>
      <c r="Z36" s="9">
        <v>132</v>
      </c>
      <c r="AA36" s="9">
        <v>117</v>
      </c>
      <c r="AB36" s="9">
        <v>72</v>
      </c>
      <c r="AC36" s="9">
        <v>121</v>
      </c>
    </row>
    <row r="37" spans="1:29" ht="15" customHeight="1" x14ac:dyDescent="0.25">
      <c r="A37" s="2" t="s">
        <v>140</v>
      </c>
      <c r="B37" s="2" t="s">
        <v>50</v>
      </c>
      <c r="C37" s="7" t="s">
        <v>39</v>
      </c>
      <c r="D37" t="s">
        <v>233</v>
      </c>
      <c r="E37" t="s">
        <v>234</v>
      </c>
      <c r="F37" t="s">
        <v>441</v>
      </c>
      <c r="G37" t="s">
        <v>442</v>
      </c>
      <c r="H37" t="s">
        <v>457</v>
      </c>
      <c r="I37" t="s">
        <v>458</v>
      </c>
      <c r="J37" s="9">
        <v>8384</v>
      </c>
      <c r="K37" s="9">
        <v>8550</v>
      </c>
      <c r="L37" s="9">
        <v>16934</v>
      </c>
      <c r="M37" s="9">
        <v>2242</v>
      </c>
      <c r="N37" s="9">
        <v>2648</v>
      </c>
      <c r="O37" s="9">
        <v>2024</v>
      </c>
      <c r="P37" s="9">
        <v>2086</v>
      </c>
      <c r="Q37" s="9">
        <v>1581</v>
      </c>
      <c r="R37" s="9">
        <v>1450</v>
      </c>
      <c r="S37" s="9">
        <v>1035</v>
      </c>
      <c r="T37" s="9">
        <v>1006</v>
      </c>
      <c r="U37" s="9">
        <v>715</v>
      </c>
      <c r="V37" s="9">
        <v>580</v>
      </c>
      <c r="W37" s="9">
        <v>446</v>
      </c>
      <c r="X37" s="9">
        <v>264</v>
      </c>
      <c r="Y37" s="9">
        <v>269</v>
      </c>
      <c r="Z37" s="9">
        <v>176</v>
      </c>
      <c r="AA37" s="9">
        <v>157</v>
      </c>
      <c r="AB37" s="9">
        <v>95</v>
      </c>
      <c r="AC37" s="9">
        <v>161</v>
      </c>
    </row>
    <row r="38" spans="1:29" ht="15" customHeight="1" x14ac:dyDescent="0.25">
      <c r="A38" s="2" t="s">
        <v>140</v>
      </c>
      <c r="B38" s="2" t="s">
        <v>50</v>
      </c>
      <c r="C38" s="7" t="s">
        <v>40</v>
      </c>
      <c r="D38" t="s">
        <v>233</v>
      </c>
      <c r="E38" t="s">
        <v>234</v>
      </c>
      <c r="F38" t="s">
        <v>441</v>
      </c>
      <c r="G38" t="s">
        <v>442</v>
      </c>
      <c r="H38" t="s">
        <v>578</v>
      </c>
      <c r="I38" t="s">
        <v>579</v>
      </c>
      <c r="J38" s="9">
        <v>9863</v>
      </c>
      <c r="K38" s="9">
        <v>9665</v>
      </c>
      <c r="L38" s="9">
        <v>19528</v>
      </c>
      <c r="M38" s="9">
        <v>2584</v>
      </c>
      <c r="N38" s="9">
        <v>3054</v>
      </c>
      <c r="O38" s="9">
        <v>2335</v>
      </c>
      <c r="P38" s="9">
        <v>2406</v>
      </c>
      <c r="Q38" s="9">
        <v>1823</v>
      </c>
      <c r="R38" s="9">
        <v>1673</v>
      </c>
      <c r="S38" s="9">
        <v>1194</v>
      </c>
      <c r="T38" s="9">
        <v>1159</v>
      </c>
      <c r="U38" s="9">
        <v>824</v>
      </c>
      <c r="V38" s="9">
        <v>668</v>
      </c>
      <c r="W38" s="9">
        <v>515</v>
      </c>
      <c r="X38" s="9">
        <v>304</v>
      </c>
      <c r="Y38" s="9">
        <v>311</v>
      </c>
      <c r="Z38" s="9">
        <v>203</v>
      </c>
      <c r="AA38" s="9">
        <v>180</v>
      </c>
      <c r="AB38" s="9">
        <v>110</v>
      </c>
      <c r="AC38" s="9">
        <v>186</v>
      </c>
    </row>
    <row r="39" spans="1:29" ht="15" customHeight="1" x14ac:dyDescent="0.25">
      <c r="A39" s="2" t="s">
        <v>140</v>
      </c>
      <c r="B39" s="2" t="s">
        <v>50</v>
      </c>
      <c r="C39" s="7" t="s">
        <v>41</v>
      </c>
      <c r="D39" t="s">
        <v>233</v>
      </c>
      <c r="E39" t="s">
        <v>234</v>
      </c>
      <c r="F39" t="s">
        <v>441</v>
      </c>
      <c r="G39" t="s">
        <v>442</v>
      </c>
      <c r="H39" t="s">
        <v>459</v>
      </c>
      <c r="I39" t="s">
        <v>460</v>
      </c>
      <c r="J39" s="9">
        <v>10907</v>
      </c>
      <c r="K39" s="9">
        <v>9814</v>
      </c>
      <c r="L39" s="9">
        <v>20722</v>
      </c>
      <c r="M39" s="9">
        <v>2742</v>
      </c>
      <c r="N39" s="9">
        <v>3241</v>
      </c>
      <c r="O39" s="9">
        <v>2477</v>
      </c>
      <c r="P39" s="9">
        <v>2552</v>
      </c>
      <c r="Q39" s="9">
        <v>1935</v>
      </c>
      <c r="R39" s="9">
        <v>1774</v>
      </c>
      <c r="S39" s="9">
        <v>1267</v>
      </c>
      <c r="T39" s="9">
        <v>1230</v>
      </c>
      <c r="U39" s="9">
        <v>875</v>
      </c>
      <c r="V39" s="9">
        <v>709</v>
      </c>
      <c r="W39" s="9">
        <v>547</v>
      </c>
      <c r="X39" s="9">
        <v>323</v>
      </c>
      <c r="Y39" s="9">
        <v>329</v>
      </c>
      <c r="Z39" s="9">
        <v>216</v>
      </c>
      <c r="AA39" s="9">
        <v>191</v>
      </c>
      <c r="AB39" s="9">
        <v>116</v>
      </c>
      <c r="AC39" s="9">
        <v>196</v>
      </c>
    </row>
    <row r="40" spans="1:29" ht="15" customHeight="1" x14ac:dyDescent="0.25">
      <c r="A40" s="2" t="s">
        <v>140</v>
      </c>
      <c r="B40" s="2" t="s">
        <v>50</v>
      </c>
      <c r="C40" s="2" t="s">
        <v>467</v>
      </c>
      <c r="D40" t="s">
        <v>233</v>
      </c>
      <c r="E40" t="s">
        <v>234</v>
      </c>
      <c r="F40" t="s">
        <v>441</v>
      </c>
      <c r="G40" t="s">
        <v>442</v>
      </c>
      <c r="H40" t="s">
        <v>468</v>
      </c>
      <c r="I40" t="s">
        <v>469</v>
      </c>
      <c r="J40" s="9">
        <v>68166</v>
      </c>
      <c r="K40" s="9">
        <v>68501</v>
      </c>
      <c r="L40" s="9">
        <v>136667</v>
      </c>
      <c r="M40" s="9">
        <v>18088</v>
      </c>
      <c r="N40" s="9">
        <v>21371</v>
      </c>
      <c r="O40" s="9">
        <v>16336</v>
      </c>
      <c r="P40" s="9">
        <v>16835</v>
      </c>
      <c r="Q40" s="9">
        <v>12762</v>
      </c>
      <c r="R40" s="9">
        <v>11703</v>
      </c>
      <c r="S40" s="9">
        <v>8359</v>
      </c>
      <c r="T40" s="9">
        <v>8113</v>
      </c>
      <c r="U40" s="9">
        <v>5770</v>
      </c>
      <c r="V40" s="9">
        <v>4675</v>
      </c>
      <c r="W40" s="9">
        <v>3604</v>
      </c>
      <c r="X40" s="9">
        <v>2132</v>
      </c>
      <c r="Y40" s="9">
        <v>2170</v>
      </c>
      <c r="Z40" s="9">
        <v>1421</v>
      </c>
      <c r="AA40" s="9">
        <v>1263</v>
      </c>
      <c r="AB40" s="9">
        <v>765</v>
      </c>
      <c r="AC40" s="9">
        <v>1299</v>
      </c>
    </row>
    <row r="41" spans="1:29" ht="15" customHeight="1" x14ac:dyDescent="0.25">
      <c r="A41" s="2" t="s">
        <v>140</v>
      </c>
      <c r="B41" s="2" t="s">
        <v>50</v>
      </c>
      <c r="C41" s="7" t="s">
        <v>42</v>
      </c>
      <c r="D41" t="s">
        <v>233</v>
      </c>
      <c r="E41" t="s">
        <v>234</v>
      </c>
      <c r="F41" t="s">
        <v>441</v>
      </c>
      <c r="G41" t="s">
        <v>442</v>
      </c>
      <c r="H41" t="s">
        <v>446</v>
      </c>
      <c r="I41" t="s">
        <v>447</v>
      </c>
      <c r="J41" s="9">
        <v>13890</v>
      </c>
      <c r="K41" s="9">
        <v>14895</v>
      </c>
      <c r="L41" s="9">
        <v>28785</v>
      </c>
      <c r="M41" s="9">
        <v>3810</v>
      </c>
      <c r="N41" s="9">
        <v>4501</v>
      </c>
      <c r="O41" s="9">
        <v>3440</v>
      </c>
      <c r="P41" s="9">
        <v>3546</v>
      </c>
      <c r="Q41" s="9">
        <v>2688</v>
      </c>
      <c r="R41" s="9">
        <v>2465</v>
      </c>
      <c r="S41" s="9">
        <v>1760</v>
      </c>
      <c r="T41" s="9">
        <v>1709</v>
      </c>
      <c r="U41" s="9">
        <v>1215</v>
      </c>
      <c r="V41" s="9">
        <v>985</v>
      </c>
      <c r="W41" s="9">
        <v>759</v>
      </c>
      <c r="X41" s="9">
        <v>449</v>
      </c>
      <c r="Y41" s="9">
        <v>457</v>
      </c>
      <c r="Z41" s="9">
        <v>299</v>
      </c>
      <c r="AA41" s="9">
        <v>266</v>
      </c>
      <c r="AB41" s="9">
        <v>161</v>
      </c>
      <c r="AC41" s="9">
        <v>273</v>
      </c>
    </row>
    <row r="42" spans="1:29" ht="15" customHeight="1" x14ac:dyDescent="0.25">
      <c r="A42" s="2" t="s">
        <v>140</v>
      </c>
      <c r="B42" s="2" t="s">
        <v>50</v>
      </c>
      <c r="C42" s="7" t="s">
        <v>43</v>
      </c>
      <c r="D42" t="s">
        <v>233</v>
      </c>
      <c r="E42" t="s">
        <v>234</v>
      </c>
      <c r="F42" t="s">
        <v>441</v>
      </c>
      <c r="G42" t="s">
        <v>442</v>
      </c>
      <c r="H42" t="s">
        <v>461</v>
      </c>
      <c r="I42" t="s">
        <v>462</v>
      </c>
      <c r="J42" s="9">
        <v>7138</v>
      </c>
      <c r="K42" s="9">
        <v>7489</v>
      </c>
      <c r="L42" s="9">
        <v>14627</v>
      </c>
      <c r="M42" s="9">
        <v>1936</v>
      </c>
      <c r="N42" s="9">
        <v>2288</v>
      </c>
      <c r="O42" s="9">
        <v>1749</v>
      </c>
      <c r="P42" s="9">
        <v>1802</v>
      </c>
      <c r="Q42" s="9">
        <v>1366</v>
      </c>
      <c r="R42" s="9">
        <v>1252</v>
      </c>
      <c r="S42" s="9">
        <v>895</v>
      </c>
      <c r="T42" s="9">
        <v>868</v>
      </c>
      <c r="U42" s="9">
        <v>618</v>
      </c>
      <c r="V42" s="9">
        <v>501</v>
      </c>
      <c r="W42" s="9">
        <v>385</v>
      </c>
      <c r="X42" s="9">
        <v>228</v>
      </c>
      <c r="Y42" s="9">
        <v>233</v>
      </c>
      <c r="Z42" s="9">
        <v>152</v>
      </c>
      <c r="AA42" s="9">
        <v>136</v>
      </c>
      <c r="AB42" s="9">
        <v>82</v>
      </c>
      <c r="AC42" s="9">
        <v>139</v>
      </c>
    </row>
    <row r="43" spans="1:29" ht="15" customHeight="1" x14ac:dyDescent="0.25">
      <c r="A43" s="2" t="s">
        <v>140</v>
      </c>
      <c r="B43" s="2" t="s">
        <v>50</v>
      </c>
      <c r="C43" s="7" t="s">
        <v>44</v>
      </c>
      <c r="D43" t="s">
        <v>233</v>
      </c>
      <c r="E43" t="s">
        <v>234</v>
      </c>
      <c r="F43" t="s">
        <v>441</v>
      </c>
      <c r="G43" t="s">
        <v>442</v>
      </c>
      <c r="H43" t="s">
        <v>463</v>
      </c>
      <c r="I43" t="s">
        <v>464</v>
      </c>
      <c r="J43" s="9">
        <v>34071</v>
      </c>
      <c r="K43" s="9">
        <v>31284</v>
      </c>
      <c r="L43" s="9">
        <v>65355</v>
      </c>
      <c r="M43" s="9">
        <v>8650</v>
      </c>
      <c r="N43" s="9">
        <v>10220</v>
      </c>
      <c r="O43" s="9">
        <v>7812</v>
      </c>
      <c r="P43" s="9">
        <v>8051</v>
      </c>
      <c r="Q43" s="9">
        <v>6103</v>
      </c>
      <c r="R43" s="9">
        <v>5597</v>
      </c>
      <c r="S43" s="9">
        <v>3998</v>
      </c>
      <c r="T43" s="9">
        <v>3879</v>
      </c>
      <c r="U43" s="9">
        <v>2759</v>
      </c>
      <c r="V43" s="9">
        <v>2236</v>
      </c>
      <c r="W43" s="9">
        <v>1723</v>
      </c>
      <c r="X43" s="9">
        <v>1019</v>
      </c>
      <c r="Y43" s="9">
        <v>1038</v>
      </c>
      <c r="Z43" s="9">
        <v>679</v>
      </c>
      <c r="AA43" s="9">
        <v>604</v>
      </c>
      <c r="AB43" s="9">
        <v>366</v>
      </c>
      <c r="AC43" s="9">
        <v>621</v>
      </c>
    </row>
    <row r="44" spans="1:29" ht="15" customHeight="1" x14ac:dyDescent="0.25">
      <c r="A44" s="2" t="s">
        <v>140</v>
      </c>
      <c r="B44" s="2" t="s">
        <v>50</v>
      </c>
      <c r="C44" s="7" t="s">
        <v>45</v>
      </c>
      <c r="D44" t="s">
        <v>233</v>
      </c>
      <c r="E44" t="s">
        <v>234</v>
      </c>
      <c r="F44" t="s">
        <v>441</v>
      </c>
      <c r="G44" t="s">
        <v>442</v>
      </c>
      <c r="H44" t="s">
        <v>470</v>
      </c>
      <c r="I44" t="s">
        <v>471</v>
      </c>
      <c r="J44" s="9">
        <v>15484</v>
      </c>
      <c r="K44" s="9">
        <v>14585</v>
      </c>
      <c r="L44" s="9">
        <v>30068</v>
      </c>
      <c r="M44" s="9">
        <v>3980</v>
      </c>
      <c r="N44" s="9">
        <v>4702</v>
      </c>
      <c r="O44" s="9">
        <v>3594</v>
      </c>
      <c r="P44" s="9">
        <v>3704</v>
      </c>
      <c r="Q44" s="9">
        <v>2807</v>
      </c>
      <c r="R44" s="9">
        <v>2575</v>
      </c>
      <c r="S44" s="9">
        <v>1839</v>
      </c>
      <c r="T44" s="9">
        <v>1785</v>
      </c>
      <c r="U44" s="9">
        <v>1269</v>
      </c>
      <c r="V44" s="9">
        <v>1029</v>
      </c>
      <c r="W44" s="9">
        <v>793</v>
      </c>
      <c r="X44" s="9">
        <v>469</v>
      </c>
      <c r="Y44" s="9">
        <v>477</v>
      </c>
      <c r="Z44" s="9">
        <v>313</v>
      </c>
      <c r="AA44" s="9">
        <v>278</v>
      </c>
      <c r="AB44" s="9">
        <v>169</v>
      </c>
      <c r="AC44" s="9">
        <v>286</v>
      </c>
    </row>
    <row r="45" spans="1:29" ht="15" customHeight="1" x14ac:dyDescent="0.25">
      <c r="A45" s="2" t="s">
        <v>140</v>
      </c>
      <c r="B45" s="2" t="s">
        <v>50</v>
      </c>
      <c r="C45" s="7" t="s">
        <v>46</v>
      </c>
      <c r="D45" t="s">
        <v>233</v>
      </c>
      <c r="E45" t="s">
        <v>234</v>
      </c>
      <c r="F45" t="s">
        <v>441</v>
      </c>
      <c r="G45" t="s">
        <v>442</v>
      </c>
      <c r="H45" t="s">
        <v>472</v>
      </c>
      <c r="I45" t="s">
        <v>473</v>
      </c>
      <c r="J45" s="9">
        <v>47234</v>
      </c>
      <c r="K45" s="9">
        <v>48708</v>
      </c>
      <c r="L45" s="9">
        <v>95942</v>
      </c>
      <c r="M45" s="9">
        <v>12699</v>
      </c>
      <c r="N45" s="9">
        <v>15003</v>
      </c>
      <c r="O45" s="9">
        <v>11469</v>
      </c>
      <c r="P45" s="9">
        <v>11819</v>
      </c>
      <c r="Q45" s="9">
        <v>8959</v>
      </c>
      <c r="R45" s="9">
        <v>8215</v>
      </c>
      <c r="S45" s="9">
        <v>5868</v>
      </c>
      <c r="T45" s="9">
        <v>5695</v>
      </c>
      <c r="U45" s="9">
        <v>4051</v>
      </c>
      <c r="V45" s="9">
        <v>3282</v>
      </c>
      <c r="W45" s="9">
        <v>2530</v>
      </c>
      <c r="X45" s="9">
        <v>1497</v>
      </c>
      <c r="Y45" s="9">
        <v>1523</v>
      </c>
      <c r="Z45" s="9">
        <v>997</v>
      </c>
      <c r="AA45" s="9">
        <v>886</v>
      </c>
      <c r="AB45" s="9">
        <v>538</v>
      </c>
      <c r="AC45" s="9">
        <v>912</v>
      </c>
    </row>
    <row r="46" spans="1:29" ht="15" customHeight="1" x14ac:dyDescent="0.25">
      <c r="A46" s="2" t="s">
        <v>140</v>
      </c>
      <c r="B46" s="2" t="s">
        <v>50</v>
      </c>
      <c r="C46" s="7" t="s">
        <v>47</v>
      </c>
      <c r="D46" t="s">
        <v>233</v>
      </c>
      <c r="E46" t="s">
        <v>234</v>
      </c>
      <c r="F46" t="s">
        <v>441</v>
      </c>
      <c r="G46" t="s">
        <v>442</v>
      </c>
      <c r="H46" t="s">
        <v>451</v>
      </c>
      <c r="I46" t="s">
        <v>452</v>
      </c>
      <c r="J46" s="9">
        <v>20375</v>
      </c>
      <c r="K46" s="9">
        <v>21523</v>
      </c>
      <c r="L46" s="9">
        <v>41898</v>
      </c>
      <c r="M46" s="9">
        <v>5545</v>
      </c>
      <c r="N46" s="9">
        <v>6552</v>
      </c>
      <c r="O46" s="9">
        <v>5009</v>
      </c>
      <c r="P46" s="9">
        <v>5161</v>
      </c>
      <c r="Q46" s="9">
        <v>3912</v>
      </c>
      <c r="R46" s="9">
        <v>3588</v>
      </c>
      <c r="S46" s="9">
        <v>2563</v>
      </c>
      <c r="T46" s="9">
        <v>2487</v>
      </c>
      <c r="U46" s="9">
        <v>1769</v>
      </c>
      <c r="V46" s="9">
        <v>1434</v>
      </c>
      <c r="W46" s="9">
        <v>1105</v>
      </c>
      <c r="X46" s="9">
        <v>653</v>
      </c>
      <c r="Y46" s="9">
        <v>665</v>
      </c>
      <c r="Z46" s="9">
        <v>436</v>
      </c>
      <c r="AA46" s="9">
        <v>387</v>
      </c>
      <c r="AB46" s="9">
        <v>235</v>
      </c>
      <c r="AC46" s="9">
        <v>398</v>
      </c>
    </row>
    <row r="47" spans="1:29" ht="15" customHeight="1" x14ac:dyDescent="0.25">
      <c r="A47" s="2" t="s">
        <v>140</v>
      </c>
      <c r="B47" s="2" t="s">
        <v>50</v>
      </c>
      <c r="C47" s="7" t="s">
        <v>48</v>
      </c>
      <c r="D47" t="s">
        <v>233</v>
      </c>
      <c r="E47" t="s">
        <v>234</v>
      </c>
      <c r="F47" t="s">
        <v>441</v>
      </c>
      <c r="G47" t="s">
        <v>442</v>
      </c>
      <c r="H47" t="s">
        <v>465</v>
      </c>
      <c r="I47" t="s">
        <v>466</v>
      </c>
      <c r="J47" s="9">
        <v>4625</v>
      </c>
      <c r="K47" s="9">
        <v>4449</v>
      </c>
      <c r="L47" s="9">
        <v>9074</v>
      </c>
      <c r="M47" s="9">
        <v>1201</v>
      </c>
      <c r="N47" s="9">
        <v>1419</v>
      </c>
      <c r="O47" s="9">
        <v>1085</v>
      </c>
      <c r="P47" s="9">
        <v>1118</v>
      </c>
      <c r="Q47" s="9">
        <v>848</v>
      </c>
      <c r="R47" s="9">
        <v>777</v>
      </c>
      <c r="S47" s="9">
        <v>555</v>
      </c>
      <c r="T47" s="9">
        <v>539</v>
      </c>
      <c r="U47" s="9">
        <v>383</v>
      </c>
      <c r="V47" s="9">
        <v>311</v>
      </c>
      <c r="W47" s="9">
        <v>239</v>
      </c>
      <c r="X47" s="9">
        <v>142</v>
      </c>
      <c r="Y47" s="9">
        <v>144</v>
      </c>
      <c r="Z47" s="9">
        <v>94</v>
      </c>
      <c r="AA47" s="9">
        <v>84</v>
      </c>
      <c r="AB47" s="9">
        <v>51</v>
      </c>
      <c r="AC47" s="9">
        <v>86</v>
      </c>
    </row>
    <row r="48" spans="1:29" ht="15" customHeight="1" x14ac:dyDescent="0.25">
      <c r="A48" s="2" t="s">
        <v>140</v>
      </c>
      <c r="B48" s="2" t="s">
        <v>50</v>
      </c>
      <c r="C48" s="7" t="s">
        <v>49</v>
      </c>
      <c r="D48" t="s">
        <v>233</v>
      </c>
      <c r="E48" t="s">
        <v>234</v>
      </c>
      <c r="F48" t="s">
        <v>441</v>
      </c>
      <c r="G48" t="s">
        <v>442</v>
      </c>
      <c r="H48" t="s">
        <v>474</v>
      </c>
      <c r="I48" t="s">
        <v>475</v>
      </c>
      <c r="J48" s="9">
        <v>2573</v>
      </c>
      <c r="K48" s="9">
        <v>2814</v>
      </c>
      <c r="L48" s="9">
        <v>5386</v>
      </c>
      <c r="M48" s="9">
        <v>713</v>
      </c>
      <c r="N48" s="9">
        <v>842</v>
      </c>
      <c r="O48" s="9">
        <v>644</v>
      </c>
      <c r="P48" s="9">
        <v>664</v>
      </c>
      <c r="Q48" s="9">
        <v>503</v>
      </c>
      <c r="R48" s="9">
        <v>461</v>
      </c>
      <c r="S48" s="9">
        <v>330</v>
      </c>
      <c r="T48" s="9">
        <v>320</v>
      </c>
      <c r="U48" s="9">
        <v>227</v>
      </c>
      <c r="V48" s="9">
        <v>185</v>
      </c>
      <c r="W48" s="9">
        <v>142</v>
      </c>
      <c r="X48" s="9">
        <v>84</v>
      </c>
      <c r="Y48" s="9">
        <v>85</v>
      </c>
      <c r="Z48" s="9">
        <v>56</v>
      </c>
      <c r="AA48" s="9">
        <v>50</v>
      </c>
      <c r="AB48" s="9">
        <v>30</v>
      </c>
      <c r="AC48" s="9">
        <v>51</v>
      </c>
    </row>
    <row r="49" spans="1:29" ht="15" customHeight="1" x14ac:dyDescent="0.25">
      <c r="A49" s="10" t="s">
        <v>141</v>
      </c>
      <c r="B49" s="2" t="s">
        <v>59</v>
      </c>
      <c r="C49" s="3" t="s">
        <v>51</v>
      </c>
      <c r="D49" t="s">
        <v>179</v>
      </c>
      <c r="E49" t="s">
        <v>180</v>
      </c>
      <c r="F49" t="s">
        <v>257</v>
      </c>
      <c r="G49" t="s">
        <v>258</v>
      </c>
      <c r="H49" t="s">
        <v>496</v>
      </c>
      <c r="I49" t="s">
        <v>497</v>
      </c>
      <c r="J49" s="9">
        <v>24253</v>
      </c>
      <c r="K49" s="9">
        <v>26244</v>
      </c>
      <c r="L49" s="9">
        <v>50496</v>
      </c>
      <c r="M49" s="9">
        <v>6683</v>
      </c>
      <c r="N49" s="9">
        <v>7896</v>
      </c>
      <c r="O49" s="9">
        <v>6037</v>
      </c>
      <c r="P49" s="9">
        <v>6220</v>
      </c>
      <c r="Q49" s="9">
        <v>4715</v>
      </c>
      <c r="R49" s="9">
        <v>4324</v>
      </c>
      <c r="S49" s="9">
        <v>3088</v>
      </c>
      <c r="T49" s="9">
        <v>2997</v>
      </c>
      <c r="U49" s="9">
        <v>2132</v>
      </c>
      <c r="V49" s="9">
        <v>1727</v>
      </c>
      <c r="W49" s="9">
        <v>1331</v>
      </c>
      <c r="X49" s="9">
        <v>788</v>
      </c>
      <c r="Y49" s="9">
        <v>802</v>
      </c>
      <c r="Z49" s="9">
        <v>525</v>
      </c>
      <c r="AA49" s="9">
        <v>466</v>
      </c>
      <c r="AB49" s="9">
        <v>283</v>
      </c>
      <c r="AC49" s="9">
        <v>480</v>
      </c>
    </row>
    <row r="50" spans="1:29" ht="15" customHeight="1" x14ac:dyDescent="0.25">
      <c r="A50" s="2" t="s">
        <v>141</v>
      </c>
      <c r="B50" s="2" t="s">
        <v>59</v>
      </c>
      <c r="C50" s="7" t="s">
        <v>52</v>
      </c>
      <c r="D50" t="s">
        <v>179</v>
      </c>
      <c r="E50" t="s">
        <v>180</v>
      </c>
      <c r="F50" t="s">
        <v>257</v>
      </c>
      <c r="G50" t="s">
        <v>258</v>
      </c>
      <c r="H50" t="s">
        <v>501</v>
      </c>
      <c r="I50" t="s">
        <v>502</v>
      </c>
      <c r="J50" s="9">
        <v>18985</v>
      </c>
      <c r="K50" s="9">
        <v>19885</v>
      </c>
      <c r="L50" s="9">
        <v>38870</v>
      </c>
      <c r="M50" s="9">
        <v>5144</v>
      </c>
      <c r="N50" s="9">
        <v>6078</v>
      </c>
      <c r="O50" s="9">
        <v>4647</v>
      </c>
      <c r="P50" s="9">
        <v>4789</v>
      </c>
      <c r="Q50" s="9">
        <v>3629</v>
      </c>
      <c r="R50" s="9">
        <v>3328</v>
      </c>
      <c r="S50" s="9">
        <v>2377</v>
      </c>
      <c r="T50" s="9">
        <v>2307</v>
      </c>
      <c r="U50" s="9">
        <v>1641</v>
      </c>
      <c r="V50" s="9">
        <v>1330</v>
      </c>
      <c r="W50" s="9">
        <v>1025</v>
      </c>
      <c r="X50" s="9">
        <v>606</v>
      </c>
      <c r="Y50" s="9">
        <v>617</v>
      </c>
      <c r="Z50" s="9">
        <v>405</v>
      </c>
      <c r="AA50" s="9">
        <v>359</v>
      </c>
      <c r="AB50" s="9">
        <v>218</v>
      </c>
      <c r="AC50" s="9">
        <v>369</v>
      </c>
    </row>
    <row r="51" spans="1:29" ht="15" customHeight="1" x14ac:dyDescent="0.25">
      <c r="A51" s="2" t="s">
        <v>141</v>
      </c>
      <c r="B51" s="2" t="s">
        <v>59</v>
      </c>
      <c r="C51" s="2" t="s">
        <v>498</v>
      </c>
      <c r="D51" t="s">
        <v>179</v>
      </c>
      <c r="E51" t="s">
        <v>180</v>
      </c>
      <c r="F51" t="s">
        <v>257</v>
      </c>
      <c r="G51" t="s">
        <v>258</v>
      </c>
      <c r="H51" t="s">
        <v>499</v>
      </c>
      <c r="I51" t="s">
        <v>500</v>
      </c>
      <c r="J51" s="9">
        <v>14956</v>
      </c>
      <c r="K51" s="9">
        <v>15457</v>
      </c>
      <c r="L51" s="9">
        <v>30413</v>
      </c>
      <c r="M51" s="9">
        <v>4025</v>
      </c>
      <c r="N51" s="9">
        <v>4756</v>
      </c>
      <c r="O51" s="9">
        <v>3636</v>
      </c>
      <c r="P51" s="9">
        <v>3747</v>
      </c>
      <c r="Q51" s="9">
        <v>2839</v>
      </c>
      <c r="R51" s="9">
        <v>2605</v>
      </c>
      <c r="S51" s="9">
        <v>1861</v>
      </c>
      <c r="T51" s="9">
        <v>1805</v>
      </c>
      <c r="U51" s="9">
        <v>1284</v>
      </c>
      <c r="V51" s="9">
        <v>1041</v>
      </c>
      <c r="W51" s="9">
        <v>802</v>
      </c>
      <c r="X51" s="9">
        <v>474</v>
      </c>
      <c r="Y51" s="9">
        <v>482</v>
      </c>
      <c r="Z51" s="9">
        <v>316</v>
      </c>
      <c r="AA51" s="9">
        <v>281</v>
      </c>
      <c r="AB51" s="9">
        <v>171</v>
      </c>
      <c r="AC51" s="9">
        <v>289</v>
      </c>
    </row>
    <row r="52" spans="1:29" ht="15" customHeight="1" x14ac:dyDescent="0.25">
      <c r="A52" s="2" t="s">
        <v>141</v>
      </c>
      <c r="B52" s="2" t="s">
        <v>59</v>
      </c>
      <c r="C52" s="2" t="s">
        <v>503</v>
      </c>
      <c r="D52" t="s">
        <v>179</v>
      </c>
      <c r="E52" t="s">
        <v>180</v>
      </c>
      <c r="F52" t="s">
        <v>257</v>
      </c>
      <c r="G52" t="s">
        <v>258</v>
      </c>
      <c r="H52" t="s">
        <v>504</v>
      </c>
      <c r="I52" t="s">
        <v>505</v>
      </c>
      <c r="J52" s="9">
        <v>19746</v>
      </c>
      <c r="K52" s="9">
        <v>21672</v>
      </c>
      <c r="L52" s="9">
        <v>41418</v>
      </c>
      <c r="M52" s="9">
        <v>5481</v>
      </c>
      <c r="N52" s="9">
        <v>6476</v>
      </c>
      <c r="O52" s="9">
        <v>4951</v>
      </c>
      <c r="P52" s="9">
        <v>5102</v>
      </c>
      <c r="Q52" s="9">
        <v>3867</v>
      </c>
      <c r="R52" s="9">
        <v>3547</v>
      </c>
      <c r="S52" s="9">
        <v>2533</v>
      </c>
      <c r="T52" s="9">
        <v>2458</v>
      </c>
      <c r="U52" s="9">
        <v>1749</v>
      </c>
      <c r="V52" s="9">
        <v>1417</v>
      </c>
      <c r="W52" s="9">
        <v>1092</v>
      </c>
      <c r="X52" s="9">
        <v>646</v>
      </c>
      <c r="Y52" s="9">
        <v>658</v>
      </c>
      <c r="Z52" s="9">
        <v>430</v>
      </c>
      <c r="AA52" s="9">
        <v>382</v>
      </c>
      <c r="AB52" s="9">
        <v>232</v>
      </c>
      <c r="AC52" s="9">
        <v>394</v>
      </c>
    </row>
    <row r="53" spans="1:29" ht="15" customHeight="1" x14ac:dyDescent="0.25">
      <c r="A53" s="2" t="s">
        <v>141</v>
      </c>
      <c r="B53" s="2" t="s">
        <v>59</v>
      </c>
      <c r="C53" s="7" t="s">
        <v>53</v>
      </c>
      <c r="D53" t="s">
        <v>179</v>
      </c>
      <c r="E53" t="s">
        <v>180</v>
      </c>
      <c r="F53" t="s">
        <v>257</v>
      </c>
      <c r="G53" t="s">
        <v>258</v>
      </c>
      <c r="H53" t="s">
        <v>506</v>
      </c>
      <c r="I53" t="s">
        <v>507</v>
      </c>
      <c r="J53" s="9">
        <v>8324</v>
      </c>
      <c r="K53" s="9">
        <v>8968</v>
      </c>
      <c r="L53" s="9">
        <v>17292</v>
      </c>
      <c r="M53" s="9">
        <v>2289</v>
      </c>
      <c r="N53" s="9">
        <v>2704</v>
      </c>
      <c r="O53" s="9">
        <v>2067</v>
      </c>
      <c r="P53" s="9">
        <v>2130</v>
      </c>
      <c r="Q53" s="9">
        <v>1615</v>
      </c>
      <c r="R53" s="9">
        <v>1481</v>
      </c>
      <c r="S53" s="9">
        <v>1058</v>
      </c>
      <c r="T53" s="9">
        <v>1027</v>
      </c>
      <c r="U53" s="9">
        <v>730</v>
      </c>
      <c r="V53" s="9">
        <v>591</v>
      </c>
      <c r="W53" s="9">
        <v>456</v>
      </c>
      <c r="X53" s="9">
        <v>270</v>
      </c>
      <c r="Y53" s="9">
        <v>274</v>
      </c>
      <c r="Z53" s="9">
        <v>179</v>
      </c>
      <c r="AA53" s="9">
        <v>160</v>
      </c>
      <c r="AB53" s="9">
        <v>97</v>
      </c>
      <c r="AC53" s="9">
        <v>164</v>
      </c>
    </row>
    <row r="54" spans="1:29" ht="15" customHeight="1" x14ac:dyDescent="0.25">
      <c r="A54" s="2" t="s">
        <v>141</v>
      </c>
      <c r="B54" s="2" t="s">
        <v>59</v>
      </c>
      <c r="C54" s="2" t="s">
        <v>508</v>
      </c>
      <c r="D54" t="s">
        <v>179</v>
      </c>
      <c r="E54" t="s">
        <v>180</v>
      </c>
      <c r="F54" t="s">
        <v>257</v>
      </c>
      <c r="G54" t="s">
        <v>258</v>
      </c>
      <c r="H54" t="s">
        <v>509</v>
      </c>
      <c r="I54" t="s">
        <v>510</v>
      </c>
      <c r="J54" s="9">
        <v>6775</v>
      </c>
      <c r="K54" s="9">
        <v>6769</v>
      </c>
      <c r="L54" s="9">
        <v>13544</v>
      </c>
      <c r="M54" s="9">
        <v>1792</v>
      </c>
      <c r="N54" s="9">
        <v>2118</v>
      </c>
      <c r="O54" s="9">
        <v>1619</v>
      </c>
      <c r="P54" s="9">
        <v>1668</v>
      </c>
      <c r="Q54" s="9">
        <v>1265</v>
      </c>
      <c r="R54" s="9">
        <v>1159</v>
      </c>
      <c r="S54" s="9">
        <v>828</v>
      </c>
      <c r="T54" s="9">
        <v>804</v>
      </c>
      <c r="U54" s="9">
        <v>572</v>
      </c>
      <c r="V54" s="9">
        <v>463</v>
      </c>
      <c r="W54" s="9">
        <v>358</v>
      </c>
      <c r="X54" s="9">
        <v>211</v>
      </c>
      <c r="Y54" s="9">
        <v>216</v>
      </c>
      <c r="Z54" s="9">
        <v>141</v>
      </c>
      <c r="AA54" s="9">
        <v>125</v>
      </c>
      <c r="AB54" s="9">
        <v>76</v>
      </c>
      <c r="AC54" s="9">
        <v>129</v>
      </c>
    </row>
    <row r="55" spans="1:29" ht="15" customHeight="1" x14ac:dyDescent="0.25">
      <c r="A55" s="2" t="s">
        <v>141</v>
      </c>
      <c r="B55" s="2" t="s">
        <v>59</v>
      </c>
      <c r="C55" s="7" t="s">
        <v>54</v>
      </c>
      <c r="D55" t="s">
        <v>179</v>
      </c>
      <c r="E55" t="s">
        <v>180</v>
      </c>
      <c r="F55" t="s">
        <v>257</v>
      </c>
      <c r="G55" t="s">
        <v>258</v>
      </c>
      <c r="H55" t="s">
        <v>513</v>
      </c>
      <c r="I55" t="s">
        <v>514</v>
      </c>
      <c r="J55" s="9">
        <v>42483</v>
      </c>
      <c r="K55" s="9">
        <v>44350</v>
      </c>
      <c r="L55" s="9">
        <v>86833</v>
      </c>
      <c r="M55" s="9">
        <v>11492</v>
      </c>
      <c r="N55" s="9">
        <v>13578</v>
      </c>
      <c r="O55" s="9">
        <v>10379</v>
      </c>
      <c r="P55" s="9">
        <v>10697</v>
      </c>
      <c r="Q55" s="9">
        <v>8108</v>
      </c>
      <c r="R55" s="9">
        <v>7436</v>
      </c>
      <c r="S55" s="9">
        <v>5311</v>
      </c>
      <c r="T55" s="9">
        <v>5155</v>
      </c>
      <c r="U55" s="9">
        <v>3666</v>
      </c>
      <c r="V55" s="9">
        <v>2971</v>
      </c>
      <c r="W55" s="9">
        <v>2290</v>
      </c>
      <c r="X55" s="9">
        <v>1355</v>
      </c>
      <c r="Y55" s="9">
        <v>1379</v>
      </c>
      <c r="Z55" s="9">
        <v>903</v>
      </c>
      <c r="AA55" s="9">
        <v>802</v>
      </c>
      <c r="AB55" s="9">
        <v>487</v>
      </c>
      <c r="AC55" s="9">
        <v>825</v>
      </c>
    </row>
    <row r="56" spans="1:29" ht="15" customHeight="1" x14ac:dyDescent="0.25">
      <c r="A56" s="2" t="s">
        <v>141</v>
      </c>
      <c r="B56" s="2" t="s">
        <v>59</v>
      </c>
      <c r="C56" s="2" t="s">
        <v>525</v>
      </c>
      <c r="D56" t="s">
        <v>179</v>
      </c>
      <c r="E56" t="s">
        <v>180</v>
      </c>
      <c r="F56" t="s">
        <v>257</v>
      </c>
      <c r="G56" t="s">
        <v>258</v>
      </c>
      <c r="H56" t="s">
        <v>526</v>
      </c>
      <c r="I56" t="s">
        <v>527</v>
      </c>
      <c r="J56" s="9">
        <v>66331</v>
      </c>
      <c r="K56" s="9">
        <v>68137</v>
      </c>
      <c r="L56" s="9">
        <v>134468</v>
      </c>
      <c r="M56" s="9">
        <v>17798</v>
      </c>
      <c r="N56" s="9">
        <v>21027</v>
      </c>
      <c r="O56" s="9">
        <v>16074</v>
      </c>
      <c r="P56" s="9">
        <v>16565</v>
      </c>
      <c r="Q56" s="9">
        <v>12557</v>
      </c>
      <c r="R56" s="9">
        <v>11515</v>
      </c>
      <c r="S56" s="9">
        <v>8225</v>
      </c>
      <c r="T56" s="9">
        <v>7982</v>
      </c>
      <c r="U56" s="9">
        <v>5677</v>
      </c>
      <c r="V56" s="9">
        <v>4601</v>
      </c>
      <c r="W56" s="9">
        <v>3546</v>
      </c>
      <c r="X56" s="9">
        <v>2096</v>
      </c>
      <c r="Y56" s="9">
        <v>2136</v>
      </c>
      <c r="Z56" s="9">
        <v>1398</v>
      </c>
      <c r="AA56" s="9">
        <v>1243</v>
      </c>
      <c r="AB56" s="9">
        <v>754</v>
      </c>
      <c r="AC56" s="9">
        <v>1278</v>
      </c>
    </row>
    <row r="57" spans="1:29" ht="15" customHeight="1" x14ac:dyDescent="0.25">
      <c r="A57" s="2" t="s">
        <v>141</v>
      </c>
      <c r="B57" s="2" t="s">
        <v>59</v>
      </c>
      <c r="C57" s="7" t="s">
        <v>55</v>
      </c>
      <c r="D57" t="s">
        <v>179</v>
      </c>
      <c r="E57" t="s">
        <v>180</v>
      </c>
      <c r="F57" t="s">
        <v>257</v>
      </c>
      <c r="G57" t="s">
        <v>258</v>
      </c>
      <c r="H57" t="s">
        <v>511</v>
      </c>
      <c r="I57" t="s">
        <v>512</v>
      </c>
      <c r="J57" s="9">
        <v>10127</v>
      </c>
      <c r="K57" s="9">
        <v>11094</v>
      </c>
      <c r="L57" s="9">
        <v>21221</v>
      </c>
      <c r="M57" s="9">
        <v>2808</v>
      </c>
      <c r="N57" s="9">
        <v>3319</v>
      </c>
      <c r="O57" s="9">
        <v>2536</v>
      </c>
      <c r="P57" s="9">
        <v>2614</v>
      </c>
      <c r="Q57" s="9">
        <v>1981</v>
      </c>
      <c r="R57" s="9">
        <v>1817</v>
      </c>
      <c r="S57" s="9">
        <v>1298</v>
      </c>
      <c r="T57" s="9">
        <v>1260</v>
      </c>
      <c r="U57" s="9">
        <v>896</v>
      </c>
      <c r="V57" s="9">
        <v>726</v>
      </c>
      <c r="W57" s="9">
        <v>559</v>
      </c>
      <c r="X57" s="9">
        <v>331</v>
      </c>
      <c r="Y57" s="9">
        <v>337</v>
      </c>
      <c r="Z57" s="9">
        <v>221</v>
      </c>
      <c r="AA57" s="9">
        <v>196</v>
      </c>
      <c r="AB57" s="9">
        <v>118</v>
      </c>
      <c r="AC57" s="9">
        <v>202</v>
      </c>
    </row>
    <row r="58" spans="1:29" ht="15" customHeight="1" x14ac:dyDescent="0.25">
      <c r="A58" s="2" t="s">
        <v>141</v>
      </c>
      <c r="B58" s="2" t="s">
        <v>59</v>
      </c>
      <c r="C58" s="7" t="s">
        <v>56</v>
      </c>
      <c r="D58" t="s">
        <v>179</v>
      </c>
      <c r="E58" t="s">
        <v>180</v>
      </c>
      <c r="F58" t="s">
        <v>257</v>
      </c>
      <c r="G58" t="s">
        <v>258</v>
      </c>
      <c r="H58" t="s">
        <v>515</v>
      </c>
      <c r="I58" t="s">
        <v>516</v>
      </c>
      <c r="J58" s="9">
        <v>15674</v>
      </c>
      <c r="K58" s="9">
        <v>17691</v>
      </c>
      <c r="L58" s="9">
        <v>33365</v>
      </c>
      <c r="M58" s="9">
        <v>4416</v>
      </c>
      <c r="N58" s="9">
        <v>5218</v>
      </c>
      <c r="O58" s="9">
        <v>3988</v>
      </c>
      <c r="P58" s="9">
        <v>4110</v>
      </c>
      <c r="Q58" s="9">
        <v>3116</v>
      </c>
      <c r="R58" s="9">
        <v>2858</v>
      </c>
      <c r="S58" s="9">
        <v>2041</v>
      </c>
      <c r="T58" s="9">
        <v>1980</v>
      </c>
      <c r="U58" s="9">
        <v>1409</v>
      </c>
      <c r="V58" s="9">
        <v>1141</v>
      </c>
      <c r="W58" s="9">
        <v>880</v>
      </c>
      <c r="X58" s="9">
        <v>520</v>
      </c>
      <c r="Y58" s="9">
        <v>529</v>
      </c>
      <c r="Z58" s="9">
        <v>347</v>
      </c>
      <c r="AA58" s="9">
        <v>308</v>
      </c>
      <c r="AB58" s="9">
        <v>187</v>
      </c>
      <c r="AC58" s="9">
        <v>317</v>
      </c>
    </row>
    <row r="59" spans="1:29" ht="15" customHeight="1" x14ac:dyDescent="0.25">
      <c r="A59" s="2" t="s">
        <v>141</v>
      </c>
      <c r="B59" s="2" t="s">
        <v>59</v>
      </c>
      <c r="C59" s="7" t="s">
        <v>57</v>
      </c>
      <c r="D59" t="s">
        <v>179</v>
      </c>
      <c r="E59" t="s">
        <v>180</v>
      </c>
      <c r="F59" t="s">
        <v>257</v>
      </c>
      <c r="G59" t="s">
        <v>258</v>
      </c>
      <c r="H59" t="s">
        <v>256</v>
      </c>
      <c r="I59" t="s">
        <v>259</v>
      </c>
      <c r="J59" s="9">
        <v>23777</v>
      </c>
      <c r="K59" s="9">
        <v>24339</v>
      </c>
      <c r="L59" s="9">
        <v>48116</v>
      </c>
      <c r="M59" s="9">
        <v>6368</v>
      </c>
      <c r="N59" s="9">
        <v>7523</v>
      </c>
      <c r="O59" s="9">
        <v>5751</v>
      </c>
      <c r="P59" s="9">
        <v>5928</v>
      </c>
      <c r="Q59" s="9">
        <v>4493</v>
      </c>
      <c r="R59" s="9">
        <v>4120</v>
      </c>
      <c r="S59" s="9">
        <v>2943</v>
      </c>
      <c r="T59" s="9">
        <v>2857</v>
      </c>
      <c r="U59" s="9">
        <v>2031</v>
      </c>
      <c r="V59" s="9">
        <v>1646</v>
      </c>
      <c r="W59" s="9">
        <v>1269</v>
      </c>
      <c r="X59" s="9">
        <v>750</v>
      </c>
      <c r="Y59" s="9">
        <v>764</v>
      </c>
      <c r="Z59" s="9">
        <v>501</v>
      </c>
      <c r="AA59" s="9">
        <v>444</v>
      </c>
      <c r="AB59" s="9">
        <v>270</v>
      </c>
      <c r="AC59" s="9">
        <v>457</v>
      </c>
    </row>
    <row r="60" spans="1:29" ht="15" customHeight="1" x14ac:dyDescent="0.25">
      <c r="A60" s="2" t="s">
        <v>141</v>
      </c>
      <c r="B60" s="2" t="s">
        <v>59</v>
      </c>
      <c r="C60" s="2" t="s">
        <v>517</v>
      </c>
      <c r="D60" t="s">
        <v>179</v>
      </c>
      <c r="E60" t="s">
        <v>180</v>
      </c>
      <c r="F60" t="s">
        <v>257</v>
      </c>
      <c r="G60" t="s">
        <v>258</v>
      </c>
      <c r="H60" t="s">
        <v>518</v>
      </c>
      <c r="I60" t="s">
        <v>519</v>
      </c>
      <c r="J60" s="9">
        <v>14067</v>
      </c>
      <c r="K60" s="9">
        <v>13930</v>
      </c>
      <c r="L60" s="9">
        <v>27997</v>
      </c>
      <c r="M60" s="9">
        <v>3705</v>
      </c>
      <c r="N60" s="9">
        <v>4378</v>
      </c>
      <c r="O60" s="9">
        <v>3346</v>
      </c>
      <c r="P60" s="9">
        <v>3449</v>
      </c>
      <c r="Q60" s="9">
        <v>2614</v>
      </c>
      <c r="R60" s="9">
        <v>2398</v>
      </c>
      <c r="S60" s="9">
        <v>1712</v>
      </c>
      <c r="T60" s="9">
        <v>1662</v>
      </c>
      <c r="U60" s="9">
        <v>1182</v>
      </c>
      <c r="V60" s="9">
        <v>958</v>
      </c>
      <c r="W60" s="9">
        <v>739</v>
      </c>
      <c r="X60" s="9">
        <v>437</v>
      </c>
      <c r="Y60" s="9">
        <v>445</v>
      </c>
      <c r="Z60" s="9">
        <v>291</v>
      </c>
      <c r="AA60" s="9">
        <v>258</v>
      </c>
      <c r="AB60" s="9">
        <v>157</v>
      </c>
      <c r="AC60" s="9">
        <v>266</v>
      </c>
    </row>
    <row r="61" spans="1:29" ht="15" customHeight="1" x14ac:dyDescent="0.25">
      <c r="A61" s="2" t="s">
        <v>141</v>
      </c>
      <c r="B61" s="2" t="s">
        <v>59</v>
      </c>
      <c r="C61" s="7" t="s">
        <v>58</v>
      </c>
      <c r="D61" t="s">
        <v>179</v>
      </c>
      <c r="E61" t="s">
        <v>180</v>
      </c>
      <c r="F61" t="s">
        <v>257</v>
      </c>
      <c r="G61" t="s">
        <v>258</v>
      </c>
      <c r="H61" t="s">
        <v>520</v>
      </c>
      <c r="I61" t="s">
        <v>521</v>
      </c>
      <c r="J61" s="9">
        <v>30419</v>
      </c>
      <c r="K61" s="9">
        <v>31921</v>
      </c>
      <c r="L61" s="9">
        <v>62341</v>
      </c>
      <c r="M61" s="9">
        <v>8251</v>
      </c>
      <c r="N61" s="9">
        <v>9748</v>
      </c>
      <c r="O61" s="9">
        <v>7452</v>
      </c>
      <c r="P61" s="9">
        <v>7679</v>
      </c>
      <c r="Q61" s="9">
        <v>5821</v>
      </c>
      <c r="R61" s="9">
        <v>5338</v>
      </c>
      <c r="S61" s="9">
        <v>3813</v>
      </c>
      <c r="T61" s="9">
        <v>3701</v>
      </c>
      <c r="U61" s="9">
        <v>2632</v>
      </c>
      <c r="V61" s="9">
        <v>2133</v>
      </c>
      <c r="W61" s="9">
        <v>1644</v>
      </c>
      <c r="X61" s="9">
        <v>972</v>
      </c>
      <c r="Y61" s="9">
        <v>991</v>
      </c>
      <c r="Z61" s="9">
        <v>648</v>
      </c>
      <c r="AA61" s="9">
        <v>576</v>
      </c>
      <c r="AB61" s="9">
        <v>349</v>
      </c>
      <c r="AC61" s="9">
        <v>592</v>
      </c>
    </row>
    <row r="62" spans="1:29" ht="15" customHeight="1" x14ac:dyDescent="0.25">
      <c r="A62" s="2" t="s">
        <v>141</v>
      </c>
      <c r="B62" s="2" t="s">
        <v>59</v>
      </c>
      <c r="C62" s="7" t="s">
        <v>522</v>
      </c>
      <c r="D62" t="s">
        <v>179</v>
      </c>
      <c r="E62" t="s">
        <v>180</v>
      </c>
      <c r="F62" t="s">
        <v>257</v>
      </c>
      <c r="G62" t="s">
        <v>258</v>
      </c>
      <c r="H62" t="s">
        <v>523</v>
      </c>
      <c r="I62" t="s">
        <v>524</v>
      </c>
      <c r="J62" s="9">
        <v>20781</v>
      </c>
      <c r="K62" s="9">
        <v>20308</v>
      </c>
      <c r="L62" s="9">
        <v>41090</v>
      </c>
      <c r="M62" s="9">
        <v>5439</v>
      </c>
      <c r="N62" s="9">
        <v>6425</v>
      </c>
      <c r="O62" s="9">
        <v>4911</v>
      </c>
      <c r="P62" s="9">
        <v>5062</v>
      </c>
      <c r="Q62" s="9">
        <v>3836</v>
      </c>
      <c r="R62" s="9">
        <v>3518</v>
      </c>
      <c r="S62" s="9">
        <v>2513</v>
      </c>
      <c r="T62" s="9">
        <v>2439</v>
      </c>
      <c r="U62" s="9">
        <v>1735</v>
      </c>
      <c r="V62" s="9">
        <v>1406</v>
      </c>
      <c r="W62" s="9">
        <v>1083</v>
      </c>
      <c r="X62" s="9">
        <v>640</v>
      </c>
      <c r="Y62" s="9">
        <v>652</v>
      </c>
      <c r="Z62" s="9">
        <v>427</v>
      </c>
      <c r="AA62" s="9">
        <v>380</v>
      </c>
      <c r="AB62" s="9">
        <v>231</v>
      </c>
      <c r="AC62" s="9">
        <v>391</v>
      </c>
    </row>
    <row r="63" spans="1:29" ht="15" customHeight="1" x14ac:dyDescent="0.25">
      <c r="A63" s="10" t="s">
        <v>141</v>
      </c>
      <c r="B63" s="2" t="s">
        <v>66</v>
      </c>
      <c r="C63" s="3" t="s">
        <v>60</v>
      </c>
      <c r="D63" t="s">
        <v>179</v>
      </c>
      <c r="E63" t="s">
        <v>180</v>
      </c>
      <c r="F63" t="s">
        <v>208</v>
      </c>
      <c r="G63" t="s">
        <v>209</v>
      </c>
      <c r="H63" t="s">
        <v>207</v>
      </c>
      <c r="I63" t="s">
        <v>210</v>
      </c>
      <c r="J63" s="9">
        <v>18536</v>
      </c>
      <c r="K63" s="9">
        <v>20708</v>
      </c>
      <c r="L63" s="9">
        <v>39244</v>
      </c>
      <c r="M63" s="9">
        <v>5194</v>
      </c>
      <c r="N63" s="9">
        <v>6137</v>
      </c>
      <c r="O63" s="9">
        <v>4691</v>
      </c>
      <c r="P63" s="9">
        <v>4835</v>
      </c>
      <c r="Q63" s="9">
        <v>3665</v>
      </c>
      <c r="R63" s="9">
        <v>3360</v>
      </c>
      <c r="S63" s="9">
        <v>2401</v>
      </c>
      <c r="T63" s="9">
        <v>2329</v>
      </c>
      <c r="U63" s="9">
        <v>1657</v>
      </c>
      <c r="V63" s="9">
        <v>1343</v>
      </c>
      <c r="W63" s="9">
        <v>1034</v>
      </c>
      <c r="X63" s="9">
        <v>612</v>
      </c>
      <c r="Y63" s="9">
        <v>623</v>
      </c>
      <c r="Z63" s="9">
        <v>408</v>
      </c>
      <c r="AA63" s="9">
        <v>363</v>
      </c>
      <c r="AB63" s="9">
        <v>220</v>
      </c>
      <c r="AC63" s="9">
        <v>373</v>
      </c>
    </row>
    <row r="64" spans="1:29" ht="15" customHeight="1" x14ac:dyDescent="0.25">
      <c r="A64" s="2" t="s">
        <v>141</v>
      </c>
      <c r="B64" s="2" t="s">
        <v>66</v>
      </c>
      <c r="C64" s="2" t="s">
        <v>363</v>
      </c>
      <c r="D64" t="s">
        <v>179</v>
      </c>
      <c r="E64" t="s">
        <v>180</v>
      </c>
      <c r="F64" t="s">
        <v>208</v>
      </c>
      <c r="G64" t="s">
        <v>209</v>
      </c>
      <c r="H64" t="s">
        <v>364</v>
      </c>
      <c r="I64" t="s">
        <v>365</v>
      </c>
      <c r="J64" s="9">
        <v>11892</v>
      </c>
      <c r="K64" s="9">
        <v>13122</v>
      </c>
      <c r="L64" s="9">
        <v>25014</v>
      </c>
      <c r="M64" s="9">
        <v>3310</v>
      </c>
      <c r="N64" s="9">
        <v>3911</v>
      </c>
      <c r="O64" s="9">
        <v>2990</v>
      </c>
      <c r="P64" s="9">
        <v>3082</v>
      </c>
      <c r="Q64" s="9">
        <v>2336</v>
      </c>
      <c r="R64" s="9">
        <v>2142</v>
      </c>
      <c r="S64" s="9">
        <v>1530</v>
      </c>
      <c r="T64" s="9">
        <v>1485</v>
      </c>
      <c r="U64" s="9">
        <v>1056</v>
      </c>
      <c r="V64" s="9">
        <v>856</v>
      </c>
      <c r="W64" s="9">
        <v>660</v>
      </c>
      <c r="X64" s="9">
        <v>390</v>
      </c>
      <c r="Y64" s="9">
        <v>397</v>
      </c>
      <c r="Z64" s="9">
        <v>260</v>
      </c>
      <c r="AA64" s="9">
        <v>231</v>
      </c>
      <c r="AB64" s="9">
        <v>140</v>
      </c>
      <c r="AC64" s="9">
        <v>238</v>
      </c>
    </row>
    <row r="65" spans="1:29" ht="15" customHeight="1" x14ac:dyDescent="0.25">
      <c r="A65" s="2" t="s">
        <v>141</v>
      </c>
      <c r="B65" s="2" t="s">
        <v>66</v>
      </c>
      <c r="C65" s="7" t="s">
        <v>61</v>
      </c>
      <c r="D65" t="s">
        <v>179</v>
      </c>
      <c r="E65" t="s">
        <v>180</v>
      </c>
      <c r="F65" t="s">
        <v>208</v>
      </c>
      <c r="G65" t="s">
        <v>209</v>
      </c>
      <c r="H65" t="s">
        <v>528</v>
      </c>
      <c r="I65" t="s">
        <v>529</v>
      </c>
      <c r="J65" s="9">
        <v>47330</v>
      </c>
      <c r="K65" s="9">
        <v>51052</v>
      </c>
      <c r="L65" s="9">
        <v>98383</v>
      </c>
      <c r="M65" s="9">
        <v>13021</v>
      </c>
      <c r="N65" s="9">
        <v>15384</v>
      </c>
      <c r="O65" s="9">
        <v>11760</v>
      </c>
      <c r="P65" s="9">
        <v>12119</v>
      </c>
      <c r="Q65" s="9">
        <v>9187</v>
      </c>
      <c r="R65" s="9">
        <v>8424</v>
      </c>
      <c r="S65" s="9">
        <v>6017</v>
      </c>
      <c r="T65" s="9">
        <v>5840</v>
      </c>
      <c r="U65" s="9">
        <v>4153</v>
      </c>
      <c r="V65" s="9">
        <v>3366</v>
      </c>
      <c r="W65" s="9">
        <v>2594</v>
      </c>
      <c r="X65" s="9">
        <v>1534</v>
      </c>
      <c r="Y65" s="9">
        <v>1563</v>
      </c>
      <c r="Z65" s="9">
        <v>1023</v>
      </c>
      <c r="AA65" s="9">
        <v>908</v>
      </c>
      <c r="AB65" s="9">
        <v>551</v>
      </c>
      <c r="AC65" s="9">
        <v>935</v>
      </c>
    </row>
    <row r="66" spans="1:29" ht="15" customHeight="1" x14ac:dyDescent="0.25">
      <c r="A66" s="2" t="s">
        <v>141</v>
      </c>
      <c r="B66" s="2" t="s">
        <v>66</v>
      </c>
      <c r="C66" s="7" t="s">
        <v>62</v>
      </c>
      <c r="D66" t="s">
        <v>179</v>
      </c>
      <c r="E66" t="s">
        <v>180</v>
      </c>
      <c r="F66" t="s">
        <v>208</v>
      </c>
      <c r="G66" t="s">
        <v>209</v>
      </c>
      <c r="H66" t="s">
        <v>492</v>
      </c>
      <c r="I66" t="s">
        <v>493</v>
      </c>
      <c r="J66" s="9">
        <v>19119</v>
      </c>
      <c r="K66" s="9">
        <v>21393</v>
      </c>
      <c r="L66" s="9">
        <v>40512</v>
      </c>
      <c r="M66" s="9">
        <v>5362</v>
      </c>
      <c r="N66" s="9">
        <v>6335</v>
      </c>
      <c r="O66" s="9">
        <v>4843</v>
      </c>
      <c r="P66" s="9">
        <v>4990</v>
      </c>
      <c r="Q66" s="9">
        <v>3783</v>
      </c>
      <c r="R66" s="9">
        <v>3469</v>
      </c>
      <c r="S66" s="9">
        <v>2478</v>
      </c>
      <c r="T66" s="9">
        <v>2405</v>
      </c>
      <c r="U66" s="9">
        <v>1710</v>
      </c>
      <c r="V66" s="9">
        <v>1386</v>
      </c>
      <c r="W66" s="9">
        <v>1069</v>
      </c>
      <c r="X66" s="9">
        <v>632</v>
      </c>
      <c r="Y66" s="9">
        <v>644</v>
      </c>
      <c r="Z66" s="9">
        <v>422</v>
      </c>
      <c r="AA66" s="9">
        <v>375</v>
      </c>
      <c r="AB66" s="9">
        <v>227</v>
      </c>
      <c r="AC66" s="9">
        <v>385</v>
      </c>
    </row>
    <row r="67" spans="1:29" ht="15" customHeight="1" x14ac:dyDescent="0.25">
      <c r="A67" s="2" t="s">
        <v>141</v>
      </c>
      <c r="B67" s="2" t="s">
        <v>66</v>
      </c>
      <c r="C67" s="7" t="s">
        <v>63</v>
      </c>
      <c r="D67" t="s">
        <v>179</v>
      </c>
      <c r="E67" t="s">
        <v>180</v>
      </c>
      <c r="F67" t="s">
        <v>208</v>
      </c>
      <c r="G67" t="s">
        <v>209</v>
      </c>
      <c r="H67" t="s">
        <v>530</v>
      </c>
      <c r="I67" t="s">
        <v>531</v>
      </c>
      <c r="J67" s="9">
        <v>15791</v>
      </c>
      <c r="K67" s="9">
        <v>18151</v>
      </c>
      <c r="L67" s="9">
        <v>33942</v>
      </c>
      <c r="M67" s="9">
        <v>4492</v>
      </c>
      <c r="N67" s="9">
        <v>5307</v>
      </c>
      <c r="O67" s="9">
        <v>4057</v>
      </c>
      <c r="P67" s="9">
        <v>4181</v>
      </c>
      <c r="Q67" s="9">
        <v>3169</v>
      </c>
      <c r="R67" s="9">
        <v>2907</v>
      </c>
      <c r="S67" s="9">
        <v>2076</v>
      </c>
      <c r="T67" s="9">
        <v>2014</v>
      </c>
      <c r="U67" s="9">
        <v>1433</v>
      </c>
      <c r="V67" s="9">
        <v>1161</v>
      </c>
      <c r="W67" s="9">
        <v>895</v>
      </c>
      <c r="X67" s="9">
        <v>529</v>
      </c>
      <c r="Y67" s="9">
        <v>539</v>
      </c>
      <c r="Z67" s="9">
        <v>353</v>
      </c>
      <c r="AA67" s="9">
        <v>314</v>
      </c>
      <c r="AB67" s="9">
        <v>190</v>
      </c>
      <c r="AC67" s="9">
        <v>322</v>
      </c>
    </row>
    <row r="68" spans="1:29" ht="15" customHeight="1" x14ac:dyDescent="0.25">
      <c r="A68" s="2" t="s">
        <v>141</v>
      </c>
      <c r="B68" s="2" t="s">
        <v>66</v>
      </c>
      <c r="C68" s="7" t="s">
        <v>64</v>
      </c>
      <c r="D68" t="s">
        <v>179</v>
      </c>
      <c r="E68" t="s">
        <v>180</v>
      </c>
      <c r="F68" t="s">
        <v>208</v>
      </c>
      <c r="G68" t="s">
        <v>209</v>
      </c>
      <c r="H68" t="s">
        <v>532</v>
      </c>
      <c r="I68" t="s">
        <v>533</v>
      </c>
      <c r="J68" s="9">
        <v>33096</v>
      </c>
      <c r="K68" s="9">
        <v>36065</v>
      </c>
      <c r="L68" s="9">
        <v>69161</v>
      </c>
      <c r="M68" s="9">
        <v>9153</v>
      </c>
      <c r="N68" s="9">
        <v>10814</v>
      </c>
      <c r="O68" s="9">
        <v>8267</v>
      </c>
      <c r="P68" s="9">
        <v>8519</v>
      </c>
      <c r="Q68" s="9">
        <v>6458</v>
      </c>
      <c r="R68" s="9">
        <v>5922</v>
      </c>
      <c r="S68" s="9">
        <v>4230</v>
      </c>
      <c r="T68" s="9">
        <v>4105</v>
      </c>
      <c r="U68" s="9">
        <v>2920</v>
      </c>
      <c r="V68" s="9">
        <v>2367</v>
      </c>
      <c r="W68" s="9">
        <v>1823</v>
      </c>
      <c r="X68" s="9">
        <v>1078</v>
      </c>
      <c r="Y68" s="9">
        <v>1098</v>
      </c>
      <c r="Z68" s="9">
        <v>719</v>
      </c>
      <c r="AA68" s="9">
        <v>639</v>
      </c>
      <c r="AB68" s="9">
        <v>387</v>
      </c>
      <c r="AC68" s="9">
        <v>658</v>
      </c>
    </row>
    <row r="69" spans="1:29" ht="15" customHeight="1" x14ac:dyDescent="0.25">
      <c r="A69" s="2" t="s">
        <v>141</v>
      </c>
      <c r="B69" s="2" t="s">
        <v>66</v>
      </c>
      <c r="C69" s="7" t="s">
        <v>65</v>
      </c>
      <c r="D69" t="s">
        <v>179</v>
      </c>
      <c r="E69" t="s">
        <v>180</v>
      </c>
      <c r="F69" t="s">
        <v>208</v>
      </c>
      <c r="G69" t="s">
        <v>209</v>
      </c>
      <c r="H69" t="s">
        <v>534</v>
      </c>
      <c r="I69" t="s">
        <v>535</v>
      </c>
      <c r="J69" s="9">
        <v>30945</v>
      </c>
      <c r="K69" s="9">
        <v>31580</v>
      </c>
      <c r="L69" s="9">
        <v>62524</v>
      </c>
      <c r="M69" s="9">
        <v>8275</v>
      </c>
      <c r="N69" s="9">
        <v>9777</v>
      </c>
      <c r="O69" s="9">
        <v>7473</v>
      </c>
      <c r="P69" s="9">
        <v>7702</v>
      </c>
      <c r="Q69" s="9">
        <v>5838</v>
      </c>
      <c r="R69" s="9">
        <v>5354</v>
      </c>
      <c r="S69" s="9">
        <v>3825</v>
      </c>
      <c r="T69" s="9">
        <v>3712</v>
      </c>
      <c r="U69" s="9">
        <v>2640</v>
      </c>
      <c r="V69" s="9">
        <v>2139</v>
      </c>
      <c r="W69" s="9">
        <v>1649</v>
      </c>
      <c r="X69" s="9">
        <v>975</v>
      </c>
      <c r="Y69" s="9">
        <v>993</v>
      </c>
      <c r="Z69" s="9">
        <v>650</v>
      </c>
      <c r="AA69" s="9">
        <v>577</v>
      </c>
      <c r="AB69" s="9">
        <v>350</v>
      </c>
      <c r="AC69" s="9">
        <v>595</v>
      </c>
    </row>
    <row r="70" spans="1:29" ht="15" customHeight="1" x14ac:dyDescent="0.25">
      <c r="A70" s="8" t="s">
        <v>141</v>
      </c>
      <c r="B70" s="6" t="s">
        <v>67</v>
      </c>
      <c r="C70" s="10" t="s">
        <v>580</v>
      </c>
      <c r="D70" t="s">
        <v>179</v>
      </c>
      <c r="E70" t="s">
        <v>180</v>
      </c>
      <c r="F70" t="s">
        <v>246</v>
      </c>
      <c r="G70" t="s">
        <v>247</v>
      </c>
      <c r="H70" t="s">
        <v>424</v>
      </c>
      <c r="I70" t="s">
        <v>425</v>
      </c>
      <c r="J70" s="9">
        <v>11613</v>
      </c>
      <c r="K70" s="9">
        <v>11283</v>
      </c>
      <c r="L70" s="9">
        <v>22896</v>
      </c>
      <c r="M70" s="9">
        <v>3031</v>
      </c>
      <c r="N70" s="9">
        <v>3580</v>
      </c>
      <c r="O70" s="9">
        <v>2737</v>
      </c>
      <c r="P70" s="9">
        <v>2820</v>
      </c>
      <c r="Q70" s="9">
        <v>2138</v>
      </c>
      <c r="R70" s="9">
        <v>1961</v>
      </c>
      <c r="S70" s="9">
        <v>1401</v>
      </c>
      <c r="T70" s="9">
        <v>1359</v>
      </c>
      <c r="U70" s="9">
        <v>967</v>
      </c>
      <c r="V70" s="9">
        <v>784</v>
      </c>
      <c r="W70" s="9">
        <v>604</v>
      </c>
      <c r="X70" s="9">
        <v>357</v>
      </c>
      <c r="Y70" s="9">
        <v>364</v>
      </c>
      <c r="Z70" s="9">
        <v>238</v>
      </c>
      <c r="AA70" s="9">
        <v>211</v>
      </c>
      <c r="AB70" s="9">
        <v>128</v>
      </c>
      <c r="AC70" s="9">
        <v>218</v>
      </c>
    </row>
    <row r="71" spans="1:29" ht="15" customHeight="1" x14ac:dyDescent="0.25">
      <c r="A71" s="6" t="s">
        <v>141</v>
      </c>
      <c r="B71" s="6" t="s">
        <v>67</v>
      </c>
      <c r="C71" s="7" t="s">
        <v>68</v>
      </c>
      <c r="D71" t="s">
        <v>179</v>
      </c>
      <c r="E71" t="s">
        <v>180</v>
      </c>
      <c r="F71" t="s">
        <v>246</v>
      </c>
      <c r="G71" t="s">
        <v>247</v>
      </c>
      <c r="H71" t="s">
        <v>476</v>
      </c>
      <c r="I71" t="s">
        <v>477</v>
      </c>
      <c r="J71" s="9">
        <v>15691</v>
      </c>
      <c r="K71" s="9">
        <v>15333</v>
      </c>
      <c r="L71" s="9">
        <v>31024</v>
      </c>
      <c r="M71" s="9">
        <v>4107</v>
      </c>
      <c r="N71" s="9">
        <v>4852</v>
      </c>
      <c r="O71" s="9">
        <v>3708</v>
      </c>
      <c r="P71" s="9">
        <v>3822</v>
      </c>
      <c r="Q71" s="9">
        <v>2897</v>
      </c>
      <c r="R71" s="9">
        <v>2657</v>
      </c>
      <c r="S71" s="9">
        <v>1898</v>
      </c>
      <c r="T71" s="9">
        <v>1841</v>
      </c>
      <c r="U71" s="9">
        <v>1310</v>
      </c>
      <c r="V71" s="9">
        <v>1061</v>
      </c>
      <c r="W71" s="9">
        <v>818</v>
      </c>
      <c r="X71" s="9">
        <v>484</v>
      </c>
      <c r="Y71" s="9">
        <v>493</v>
      </c>
      <c r="Z71" s="9">
        <v>322</v>
      </c>
      <c r="AA71" s="9">
        <v>286</v>
      </c>
      <c r="AB71" s="9">
        <v>174</v>
      </c>
      <c r="AC71" s="9">
        <v>295</v>
      </c>
    </row>
    <row r="72" spans="1:29" ht="15" customHeight="1" x14ac:dyDescent="0.25">
      <c r="A72" s="6" t="s">
        <v>141</v>
      </c>
      <c r="B72" s="6" t="s">
        <v>67</v>
      </c>
      <c r="C72" s="2" t="s">
        <v>581</v>
      </c>
      <c r="D72" t="s">
        <v>179</v>
      </c>
      <c r="E72" t="s">
        <v>180</v>
      </c>
      <c r="F72" t="s">
        <v>246</v>
      </c>
      <c r="G72" t="s">
        <v>247</v>
      </c>
      <c r="H72" t="s">
        <v>478</v>
      </c>
      <c r="I72" t="s">
        <v>479</v>
      </c>
      <c r="J72" s="9">
        <v>11155</v>
      </c>
      <c r="K72" s="9">
        <v>11175</v>
      </c>
      <c r="L72" s="9">
        <v>22330</v>
      </c>
      <c r="M72" s="9">
        <v>2956</v>
      </c>
      <c r="N72" s="9">
        <v>3492</v>
      </c>
      <c r="O72" s="9">
        <v>2670</v>
      </c>
      <c r="P72" s="9">
        <v>2751</v>
      </c>
      <c r="Q72" s="9">
        <v>2085</v>
      </c>
      <c r="R72" s="9">
        <v>1912</v>
      </c>
      <c r="S72" s="9">
        <v>1365</v>
      </c>
      <c r="T72" s="9">
        <v>1326</v>
      </c>
      <c r="U72" s="9">
        <v>943</v>
      </c>
      <c r="V72" s="9">
        <v>764</v>
      </c>
      <c r="W72" s="9">
        <v>589</v>
      </c>
      <c r="X72" s="9">
        <v>348</v>
      </c>
      <c r="Y72" s="9">
        <v>354</v>
      </c>
      <c r="Z72" s="9">
        <v>232</v>
      </c>
      <c r="AA72" s="9">
        <v>206</v>
      </c>
      <c r="AB72" s="9">
        <v>125</v>
      </c>
      <c r="AC72" s="9">
        <v>212</v>
      </c>
    </row>
    <row r="73" spans="1:29" ht="15" customHeight="1" x14ac:dyDescent="0.25">
      <c r="A73" s="6" t="s">
        <v>141</v>
      </c>
      <c r="B73" s="6" t="s">
        <v>67</v>
      </c>
      <c r="C73" s="7" t="s">
        <v>69</v>
      </c>
      <c r="D73" t="s">
        <v>179</v>
      </c>
      <c r="E73" t="s">
        <v>180</v>
      </c>
      <c r="F73" t="s">
        <v>246</v>
      </c>
      <c r="G73" t="s">
        <v>247</v>
      </c>
      <c r="H73" t="s">
        <v>480</v>
      </c>
      <c r="I73" t="s">
        <v>481</v>
      </c>
      <c r="J73" s="9">
        <v>12526</v>
      </c>
      <c r="K73" s="9">
        <v>13943</v>
      </c>
      <c r="L73" s="9">
        <v>26469</v>
      </c>
      <c r="M73" s="9">
        <v>3503</v>
      </c>
      <c r="N73" s="9">
        <v>4139</v>
      </c>
      <c r="O73" s="9">
        <v>3164</v>
      </c>
      <c r="P73" s="9">
        <v>3261</v>
      </c>
      <c r="Q73" s="9">
        <v>2471</v>
      </c>
      <c r="R73" s="9">
        <v>2266</v>
      </c>
      <c r="S73" s="9">
        <v>1619</v>
      </c>
      <c r="T73" s="9">
        <v>1571</v>
      </c>
      <c r="U73" s="9">
        <v>1118</v>
      </c>
      <c r="V73" s="9">
        <v>905</v>
      </c>
      <c r="W73" s="9">
        <v>698</v>
      </c>
      <c r="X73" s="9">
        <v>413</v>
      </c>
      <c r="Y73" s="9">
        <v>421</v>
      </c>
      <c r="Z73" s="9">
        <v>275</v>
      </c>
      <c r="AA73" s="9">
        <v>244</v>
      </c>
      <c r="AB73" s="9">
        <v>148</v>
      </c>
      <c r="AC73" s="9">
        <v>252</v>
      </c>
    </row>
    <row r="74" spans="1:29" ht="15" customHeight="1" x14ac:dyDescent="0.25">
      <c r="A74" s="6" t="s">
        <v>141</v>
      </c>
      <c r="B74" s="6" t="s">
        <v>67</v>
      </c>
      <c r="C74" s="7" t="s">
        <v>70</v>
      </c>
      <c r="D74" t="s">
        <v>179</v>
      </c>
      <c r="E74" t="s">
        <v>180</v>
      </c>
      <c r="F74" t="s">
        <v>246</v>
      </c>
      <c r="G74" t="s">
        <v>247</v>
      </c>
      <c r="H74" t="s">
        <v>484</v>
      </c>
      <c r="I74" t="s">
        <v>485</v>
      </c>
      <c r="J74" s="9">
        <v>25142</v>
      </c>
      <c r="K74" s="9">
        <v>25921</v>
      </c>
      <c r="L74" s="9">
        <v>51063</v>
      </c>
      <c r="M74" s="9">
        <v>6758</v>
      </c>
      <c r="N74" s="9">
        <v>7985</v>
      </c>
      <c r="O74" s="9">
        <v>6104</v>
      </c>
      <c r="P74" s="9">
        <v>6291</v>
      </c>
      <c r="Q74" s="9">
        <v>4768</v>
      </c>
      <c r="R74" s="9">
        <v>4372</v>
      </c>
      <c r="S74" s="9">
        <v>3123</v>
      </c>
      <c r="T74" s="9">
        <v>3032</v>
      </c>
      <c r="U74" s="9">
        <v>2156</v>
      </c>
      <c r="V74" s="9">
        <v>1747</v>
      </c>
      <c r="W74" s="9">
        <v>1346</v>
      </c>
      <c r="X74" s="9">
        <v>796</v>
      </c>
      <c r="Y74" s="9">
        <v>811</v>
      </c>
      <c r="Z74" s="9">
        <v>531</v>
      </c>
      <c r="AA74" s="9">
        <v>472</v>
      </c>
      <c r="AB74" s="9">
        <v>286</v>
      </c>
      <c r="AC74" s="9">
        <v>486</v>
      </c>
    </row>
    <row r="75" spans="1:29" ht="15" customHeight="1" x14ac:dyDescent="0.25">
      <c r="A75" s="6" t="s">
        <v>141</v>
      </c>
      <c r="B75" s="6" t="s">
        <v>67</v>
      </c>
      <c r="C75" s="7" t="s">
        <v>71</v>
      </c>
      <c r="D75" t="s">
        <v>179</v>
      </c>
      <c r="E75" t="s">
        <v>180</v>
      </c>
      <c r="F75" t="s">
        <v>246</v>
      </c>
      <c r="G75" t="s">
        <v>247</v>
      </c>
      <c r="H75" t="s">
        <v>486</v>
      </c>
      <c r="I75" t="s">
        <v>487</v>
      </c>
      <c r="J75" s="9">
        <v>23208</v>
      </c>
      <c r="K75" s="9">
        <v>22377</v>
      </c>
      <c r="L75" s="9">
        <v>45585</v>
      </c>
      <c r="M75" s="9">
        <v>6033</v>
      </c>
      <c r="N75" s="9">
        <v>7129</v>
      </c>
      <c r="O75" s="9">
        <v>5449</v>
      </c>
      <c r="P75" s="9">
        <v>5616</v>
      </c>
      <c r="Q75" s="9">
        <v>4257</v>
      </c>
      <c r="R75" s="9">
        <v>3904</v>
      </c>
      <c r="S75" s="9">
        <v>2788</v>
      </c>
      <c r="T75" s="9">
        <v>2706</v>
      </c>
      <c r="U75" s="9">
        <v>1925</v>
      </c>
      <c r="V75" s="9">
        <v>1560</v>
      </c>
      <c r="W75" s="9">
        <v>1202</v>
      </c>
      <c r="X75" s="9">
        <v>711</v>
      </c>
      <c r="Y75" s="9">
        <v>724</v>
      </c>
      <c r="Z75" s="9">
        <v>474</v>
      </c>
      <c r="AA75" s="9">
        <v>421</v>
      </c>
      <c r="AB75" s="9">
        <v>255</v>
      </c>
      <c r="AC75" s="9">
        <v>433</v>
      </c>
    </row>
    <row r="76" spans="1:29" ht="15" customHeight="1" x14ac:dyDescent="0.25">
      <c r="A76" s="6" t="s">
        <v>141</v>
      </c>
      <c r="B76" s="6" t="s">
        <v>67</v>
      </c>
      <c r="C76" s="7" t="s">
        <v>72</v>
      </c>
      <c r="D76" t="s">
        <v>179</v>
      </c>
      <c r="E76" t="s">
        <v>180</v>
      </c>
      <c r="F76" t="s">
        <v>246</v>
      </c>
      <c r="G76" t="s">
        <v>247</v>
      </c>
      <c r="H76" t="s">
        <v>490</v>
      </c>
      <c r="I76" t="s">
        <v>491</v>
      </c>
      <c r="J76" s="9">
        <v>41431</v>
      </c>
      <c r="K76" s="9">
        <v>42043</v>
      </c>
      <c r="L76" s="9">
        <v>83475</v>
      </c>
      <c r="M76" s="9">
        <v>11048</v>
      </c>
      <c r="N76" s="9">
        <v>13053</v>
      </c>
      <c r="O76" s="9">
        <v>9978</v>
      </c>
      <c r="P76" s="9">
        <v>10283</v>
      </c>
      <c r="Q76" s="9">
        <v>7795</v>
      </c>
      <c r="R76" s="9">
        <v>7148</v>
      </c>
      <c r="S76" s="9">
        <v>5106</v>
      </c>
      <c r="T76" s="9">
        <v>4955</v>
      </c>
      <c r="U76" s="9">
        <v>3525</v>
      </c>
      <c r="V76" s="9">
        <v>2855</v>
      </c>
      <c r="W76" s="9">
        <v>2201</v>
      </c>
      <c r="X76" s="9">
        <v>1302</v>
      </c>
      <c r="Y76" s="9">
        <v>1326</v>
      </c>
      <c r="Z76" s="9">
        <v>868</v>
      </c>
      <c r="AA76" s="9">
        <v>771</v>
      </c>
      <c r="AB76" s="9">
        <v>468</v>
      </c>
      <c r="AC76" s="9">
        <v>793</v>
      </c>
    </row>
    <row r="77" spans="1:29" ht="15" customHeight="1" x14ac:dyDescent="0.25">
      <c r="A77" s="6" t="s">
        <v>141</v>
      </c>
      <c r="B77" s="6" t="s">
        <v>67</v>
      </c>
      <c r="C77" s="7" t="s">
        <v>73</v>
      </c>
      <c r="D77" t="s">
        <v>179</v>
      </c>
      <c r="E77" t="s">
        <v>180</v>
      </c>
      <c r="F77" t="s">
        <v>246</v>
      </c>
      <c r="G77" t="s">
        <v>247</v>
      </c>
      <c r="H77" t="s">
        <v>488</v>
      </c>
      <c r="I77" t="s">
        <v>489</v>
      </c>
      <c r="J77" s="9">
        <v>19881</v>
      </c>
      <c r="K77" s="9">
        <v>20699</v>
      </c>
      <c r="L77" s="9">
        <v>40581</v>
      </c>
      <c r="M77" s="9">
        <v>5371</v>
      </c>
      <c r="N77" s="9">
        <v>6346</v>
      </c>
      <c r="O77" s="9">
        <v>4851</v>
      </c>
      <c r="P77" s="9">
        <v>4999</v>
      </c>
      <c r="Q77" s="9">
        <v>3789</v>
      </c>
      <c r="R77" s="9">
        <v>3475</v>
      </c>
      <c r="S77" s="9">
        <v>2482</v>
      </c>
      <c r="T77" s="9">
        <v>2409</v>
      </c>
      <c r="U77" s="9">
        <v>1713</v>
      </c>
      <c r="V77" s="9">
        <v>1389</v>
      </c>
      <c r="W77" s="9">
        <v>1070</v>
      </c>
      <c r="X77" s="9">
        <v>633</v>
      </c>
      <c r="Y77" s="9">
        <v>645</v>
      </c>
      <c r="Z77" s="9">
        <v>422</v>
      </c>
      <c r="AA77" s="9">
        <v>375</v>
      </c>
      <c r="AB77" s="9">
        <v>227</v>
      </c>
      <c r="AC77" s="9">
        <v>385</v>
      </c>
    </row>
    <row r="78" spans="1:29" ht="15" customHeight="1" x14ac:dyDescent="0.25">
      <c r="A78" s="8" t="s">
        <v>141</v>
      </c>
      <c r="B78" s="8" t="s">
        <v>67</v>
      </c>
      <c r="C78" s="3" t="s">
        <v>74</v>
      </c>
      <c r="D78" t="s">
        <v>179</v>
      </c>
      <c r="E78" t="s">
        <v>180</v>
      </c>
      <c r="F78" t="s">
        <v>246</v>
      </c>
      <c r="G78" t="s">
        <v>247</v>
      </c>
      <c r="H78" t="s">
        <v>245</v>
      </c>
      <c r="I78" t="s">
        <v>248</v>
      </c>
      <c r="J78" s="9">
        <v>19947</v>
      </c>
      <c r="K78" s="9">
        <v>18097</v>
      </c>
      <c r="L78" s="9">
        <v>38043</v>
      </c>
      <c r="M78" s="9">
        <v>5035</v>
      </c>
      <c r="N78" s="9">
        <v>5949</v>
      </c>
      <c r="O78" s="9">
        <v>4547</v>
      </c>
      <c r="P78" s="9">
        <v>4686</v>
      </c>
      <c r="Q78" s="9">
        <v>3553</v>
      </c>
      <c r="R78" s="9">
        <v>3258</v>
      </c>
      <c r="S78" s="9">
        <v>2327</v>
      </c>
      <c r="T78" s="9">
        <v>2259</v>
      </c>
      <c r="U78" s="9">
        <v>1607</v>
      </c>
      <c r="V78" s="9">
        <v>1301</v>
      </c>
      <c r="W78" s="9">
        <v>1003</v>
      </c>
      <c r="X78" s="9">
        <v>594</v>
      </c>
      <c r="Y78" s="9">
        <v>604</v>
      </c>
      <c r="Z78" s="9">
        <v>395</v>
      </c>
      <c r="AA78" s="9">
        <v>351</v>
      </c>
      <c r="AB78" s="9">
        <v>213</v>
      </c>
      <c r="AC78" s="9">
        <v>362</v>
      </c>
    </row>
    <row r="79" spans="1:29" ht="15" customHeight="1" x14ac:dyDescent="0.25">
      <c r="A79" s="8" t="s">
        <v>141</v>
      </c>
      <c r="B79" s="8" t="s">
        <v>67</v>
      </c>
      <c r="C79" s="7" t="s">
        <v>75</v>
      </c>
      <c r="D79" t="s">
        <v>179</v>
      </c>
      <c r="E79" t="s">
        <v>180</v>
      </c>
      <c r="F79" t="s">
        <v>246</v>
      </c>
      <c r="G79" t="s">
        <v>247</v>
      </c>
      <c r="H79" t="s">
        <v>482</v>
      </c>
      <c r="I79" t="s">
        <v>483</v>
      </c>
      <c r="J79" s="9">
        <v>18488</v>
      </c>
      <c r="K79" s="9">
        <v>18452</v>
      </c>
      <c r="L79" s="9">
        <v>36941</v>
      </c>
      <c r="M79" s="9">
        <v>4889</v>
      </c>
      <c r="N79" s="9">
        <v>5776</v>
      </c>
      <c r="O79" s="9">
        <v>4416</v>
      </c>
      <c r="P79" s="9">
        <v>4551</v>
      </c>
      <c r="Q79" s="9">
        <v>3449</v>
      </c>
      <c r="R79" s="9">
        <v>3163</v>
      </c>
      <c r="S79" s="9">
        <v>2260</v>
      </c>
      <c r="T79" s="9">
        <v>2193</v>
      </c>
      <c r="U79" s="9">
        <v>1560</v>
      </c>
      <c r="V79" s="9">
        <v>1264</v>
      </c>
      <c r="W79" s="9">
        <v>975</v>
      </c>
      <c r="X79" s="9">
        <v>576</v>
      </c>
      <c r="Y79" s="9">
        <v>587</v>
      </c>
      <c r="Z79" s="9">
        <v>384</v>
      </c>
      <c r="AA79" s="9">
        <v>342</v>
      </c>
      <c r="AB79" s="9">
        <v>207</v>
      </c>
      <c r="AC79" s="9">
        <v>351</v>
      </c>
    </row>
    <row r="80" spans="1:29" ht="15" customHeight="1" x14ac:dyDescent="0.25">
      <c r="A80" s="8" t="s">
        <v>141</v>
      </c>
      <c r="B80" s="8" t="s">
        <v>67</v>
      </c>
      <c r="C80" s="7" t="s">
        <v>76</v>
      </c>
      <c r="D80" t="s">
        <v>179</v>
      </c>
      <c r="E80" t="s">
        <v>180</v>
      </c>
      <c r="F80" t="s">
        <v>246</v>
      </c>
      <c r="G80" t="s">
        <v>247</v>
      </c>
      <c r="H80" t="s">
        <v>494</v>
      </c>
      <c r="I80" t="s">
        <v>495</v>
      </c>
      <c r="J80" s="9">
        <v>19212</v>
      </c>
      <c r="K80" s="9">
        <v>19371</v>
      </c>
      <c r="L80" s="9">
        <v>38583</v>
      </c>
      <c r="M80" s="9">
        <v>5107</v>
      </c>
      <c r="N80" s="9">
        <v>6033</v>
      </c>
      <c r="O80" s="9">
        <v>4613</v>
      </c>
      <c r="P80" s="9">
        <v>4753</v>
      </c>
      <c r="Q80" s="9">
        <v>3603</v>
      </c>
      <c r="R80" s="9">
        <v>3304</v>
      </c>
      <c r="S80" s="9">
        <v>2360</v>
      </c>
      <c r="T80" s="9">
        <v>2291</v>
      </c>
      <c r="U80" s="9">
        <v>1629</v>
      </c>
      <c r="V80" s="9">
        <v>1320</v>
      </c>
      <c r="W80" s="9">
        <v>1017</v>
      </c>
      <c r="X80" s="9">
        <v>602</v>
      </c>
      <c r="Y80" s="9">
        <v>613</v>
      </c>
      <c r="Z80" s="9">
        <v>401</v>
      </c>
      <c r="AA80" s="9">
        <v>357</v>
      </c>
      <c r="AB80" s="9">
        <v>217</v>
      </c>
      <c r="AC80" s="9">
        <v>367</v>
      </c>
    </row>
    <row r="81" spans="1:29" ht="15" customHeight="1" x14ac:dyDescent="0.25">
      <c r="A81" s="8" t="s">
        <v>141</v>
      </c>
      <c r="B81" s="8" t="s">
        <v>77</v>
      </c>
      <c r="C81" s="3" t="s">
        <v>182</v>
      </c>
      <c r="D81" t="s">
        <v>179</v>
      </c>
      <c r="E81" t="s">
        <v>180</v>
      </c>
      <c r="F81" t="s">
        <v>178</v>
      </c>
      <c r="G81" t="s">
        <v>181</v>
      </c>
      <c r="H81" t="s">
        <v>183</v>
      </c>
      <c r="I81" t="s">
        <v>184</v>
      </c>
      <c r="J81" s="9">
        <v>20473</v>
      </c>
      <c r="K81" s="9">
        <v>22417</v>
      </c>
      <c r="L81" s="9">
        <v>42890</v>
      </c>
      <c r="M81" s="9">
        <v>5677</v>
      </c>
      <c r="N81" s="9">
        <v>6707</v>
      </c>
      <c r="O81" s="9">
        <v>5127</v>
      </c>
      <c r="P81" s="9">
        <v>5283</v>
      </c>
      <c r="Q81" s="9">
        <v>4005</v>
      </c>
      <c r="R81" s="9">
        <v>3673</v>
      </c>
      <c r="S81" s="9">
        <v>2623</v>
      </c>
      <c r="T81" s="9">
        <v>2546</v>
      </c>
      <c r="U81" s="9">
        <v>1810</v>
      </c>
      <c r="V81" s="9">
        <v>1468</v>
      </c>
      <c r="W81" s="9">
        <v>1130</v>
      </c>
      <c r="X81" s="9">
        <v>669</v>
      </c>
      <c r="Y81" s="9">
        <v>681</v>
      </c>
      <c r="Z81" s="9">
        <v>446</v>
      </c>
      <c r="AA81" s="9">
        <v>396</v>
      </c>
      <c r="AB81" s="9">
        <v>240</v>
      </c>
      <c r="AC81" s="9">
        <v>408</v>
      </c>
    </row>
    <row r="82" spans="1:29" ht="15" customHeight="1" x14ac:dyDescent="0.25">
      <c r="A82" s="6" t="s">
        <v>141</v>
      </c>
      <c r="B82" s="6" t="s">
        <v>77</v>
      </c>
      <c r="C82" s="7" t="s">
        <v>78</v>
      </c>
      <c r="D82" t="s">
        <v>179</v>
      </c>
      <c r="E82" t="s">
        <v>180</v>
      </c>
      <c r="F82" t="s">
        <v>178</v>
      </c>
      <c r="G82" t="s">
        <v>181</v>
      </c>
      <c r="H82" t="s">
        <v>205</v>
      </c>
      <c r="I82" t="s">
        <v>206</v>
      </c>
      <c r="J82" s="9">
        <v>17168</v>
      </c>
      <c r="K82" s="9">
        <v>19426</v>
      </c>
      <c r="L82" s="9">
        <v>36594</v>
      </c>
      <c r="M82" s="9">
        <v>4843</v>
      </c>
      <c r="N82" s="9">
        <v>5723</v>
      </c>
      <c r="O82" s="9">
        <v>4374</v>
      </c>
      <c r="P82" s="9">
        <v>4508</v>
      </c>
      <c r="Q82" s="9">
        <v>3417</v>
      </c>
      <c r="R82" s="9">
        <v>3134</v>
      </c>
      <c r="S82" s="9">
        <v>2238</v>
      </c>
      <c r="T82" s="9">
        <v>2172</v>
      </c>
      <c r="U82" s="9">
        <v>1545</v>
      </c>
      <c r="V82" s="9">
        <v>1252</v>
      </c>
      <c r="W82" s="9">
        <v>965</v>
      </c>
      <c r="X82" s="9">
        <v>571</v>
      </c>
      <c r="Y82" s="9">
        <v>581</v>
      </c>
      <c r="Z82" s="9">
        <v>380</v>
      </c>
      <c r="AA82" s="9">
        <v>338</v>
      </c>
      <c r="AB82" s="9">
        <v>205</v>
      </c>
      <c r="AC82" s="9">
        <v>348</v>
      </c>
    </row>
    <row r="83" spans="1:29" ht="15" customHeight="1" x14ac:dyDescent="0.25">
      <c r="A83" s="6" t="s">
        <v>141</v>
      </c>
      <c r="B83" s="6" t="s">
        <v>77</v>
      </c>
      <c r="C83" s="7" t="s">
        <v>79</v>
      </c>
      <c r="D83" t="s">
        <v>179</v>
      </c>
      <c r="E83" t="s">
        <v>180</v>
      </c>
      <c r="F83" t="s">
        <v>178</v>
      </c>
      <c r="G83" t="s">
        <v>181</v>
      </c>
      <c r="H83" t="s">
        <v>405</v>
      </c>
      <c r="I83" t="s">
        <v>406</v>
      </c>
      <c r="J83" s="9">
        <v>7741</v>
      </c>
      <c r="K83" s="9">
        <v>8825</v>
      </c>
      <c r="L83" s="9">
        <v>16566</v>
      </c>
      <c r="M83" s="9">
        <v>2193</v>
      </c>
      <c r="N83" s="9">
        <v>2591</v>
      </c>
      <c r="O83" s="9">
        <v>1980</v>
      </c>
      <c r="P83" s="9">
        <v>2041</v>
      </c>
      <c r="Q83" s="9">
        <v>1547</v>
      </c>
      <c r="R83" s="9">
        <v>1419</v>
      </c>
      <c r="S83" s="9">
        <v>1013</v>
      </c>
      <c r="T83" s="9">
        <v>983</v>
      </c>
      <c r="U83" s="9">
        <v>699</v>
      </c>
      <c r="V83" s="9">
        <v>567</v>
      </c>
      <c r="W83" s="9">
        <v>437</v>
      </c>
      <c r="X83" s="9">
        <v>258</v>
      </c>
      <c r="Y83" s="9">
        <v>263</v>
      </c>
      <c r="Z83" s="9">
        <v>172</v>
      </c>
      <c r="AA83" s="9">
        <v>153</v>
      </c>
      <c r="AB83" s="9">
        <v>93</v>
      </c>
      <c r="AC83" s="9">
        <v>157</v>
      </c>
    </row>
    <row r="84" spans="1:29" ht="15" customHeight="1" x14ac:dyDescent="0.25">
      <c r="A84" s="6" t="s">
        <v>141</v>
      </c>
      <c r="B84" s="6" t="s">
        <v>77</v>
      </c>
      <c r="C84" s="7" t="s">
        <v>80</v>
      </c>
      <c r="D84" t="s">
        <v>179</v>
      </c>
      <c r="E84" t="s">
        <v>180</v>
      </c>
      <c r="F84" t="s">
        <v>178</v>
      </c>
      <c r="G84" t="s">
        <v>181</v>
      </c>
      <c r="H84" t="s">
        <v>432</v>
      </c>
      <c r="I84" t="s">
        <v>433</v>
      </c>
      <c r="J84" s="9">
        <v>63151</v>
      </c>
      <c r="K84" s="9">
        <v>65467</v>
      </c>
      <c r="L84" s="9">
        <v>128619</v>
      </c>
      <c r="M84" s="9">
        <v>17023</v>
      </c>
      <c r="N84" s="9">
        <v>20112</v>
      </c>
      <c r="O84" s="9">
        <v>15375</v>
      </c>
      <c r="P84" s="9">
        <v>15844</v>
      </c>
      <c r="Q84" s="9">
        <v>12010</v>
      </c>
      <c r="R84" s="9">
        <v>11014</v>
      </c>
      <c r="S84" s="9">
        <v>7867</v>
      </c>
      <c r="T84" s="9">
        <v>7634</v>
      </c>
      <c r="U84" s="9">
        <v>5430</v>
      </c>
      <c r="V84" s="9">
        <v>4400</v>
      </c>
      <c r="W84" s="9">
        <v>3391</v>
      </c>
      <c r="X84" s="9">
        <v>2006</v>
      </c>
      <c r="Y84" s="9">
        <v>2043</v>
      </c>
      <c r="Z84" s="9">
        <v>1338</v>
      </c>
      <c r="AA84" s="9">
        <v>1188</v>
      </c>
      <c r="AB84" s="9">
        <v>721</v>
      </c>
      <c r="AC84" s="9">
        <v>1222</v>
      </c>
    </row>
    <row r="85" spans="1:29" ht="15" customHeight="1" x14ac:dyDescent="0.25">
      <c r="A85" s="6" t="s">
        <v>141</v>
      </c>
      <c r="B85" s="6" t="s">
        <v>77</v>
      </c>
      <c r="C85" s="7" t="s">
        <v>25</v>
      </c>
      <c r="D85" t="s">
        <v>179</v>
      </c>
      <c r="E85" t="s">
        <v>180</v>
      </c>
      <c r="F85" t="s">
        <v>178</v>
      </c>
      <c r="G85" t="s">
        <v>181</v>
      </c>
      <c r="H85" t="s">
        <v>630</v>
      </c>
      <c r="I85" t="s">
        <v>631</v>
      </c>
      <c r="J85" s="9">
        <v>42826</v>
      </c>
      <c r="K85" s="9">
        <v>48098</v>
      </c>
      <c r="L85" s="9">
        <v>90923</v>
      </c>
      <c r="M85" s="9">
        <v>12035</v>
      </c>
      <c r="N85" s="9">
        <v>14218</v>
      </c>
      <c r="O85" s="9">
        <v>10868</v>
      </c>
      <c r="P85" s="9">
        <v>11201</v>
      </c>
      <c r="Q85" s="9">
        <v>8491</v>
      </c>
      <c r="R85" s="9">
        <v>7786</v>
      </c>
      <c r="S85" s="9">
        <v>5561</v>
      </c>
      <c r="T85" s="9">
        <v>5397</v>
      </c>
      <c r="U85" s="9">
        <v>3839</v>
      </c>
      <c r="V85" s="9">
        <v>3111</v>
      </c>
      <c r="W85" s="9">
        <v>2398</v>
      </c>
      <c r="X85" s="9">
        <v>1418</v>
      </c>
      <c r="Y85" s="9">
        <v>1444</v>
      </c>
      <c r="Z85" s="9">
        <v>945</v>
      </c>
      <c r="AA85" s="9">
        <v>840</v>
      </c>
      <c r="AB85" s="9">
        <v>509</v>
      </c>
      <c r="AC85" s="9">
        <v>865</v>
      </c>
    </row>
    <row r="86" spans="1:29" ht="15" customHeight="1" x14ac:dyDescent="0.25">
      <c r="A86" s="6" t="s">
        <v>141</v>
      </c>
      <c r="B86" s="6" t="s">
        <v>77</v>
      </c>
      <c r="C86" s="7" t="s">
        <v>81</v>
      </c>
      <c r="D86" t="s">
        <v>179</v>
      </c>
      <c r="E86" t="s">
        <v>180</v>
      </c>
      <c r="F86" t="s">
        <v>178</v>
      </c>
      <c r="G86" t="s">
        <v>181</v>
      </c>
      <c r="H86" t="s">
        <v>434</v>
      </c>
      <c r="I86" t="s">
        <v>435</v>
      </c>
      <c r="J86" s="9">
        <v>39849</v>
      </c>
      <c r="K86" s="9">
        <v>43707</v>
      </c>
      <c r="L86" s="9">
        <v>83557</v>
      </c>
      <c r="M86" s="9">
        <v>11059</v>
      </c>
      <c r="N86" s="9">
        <v>13066</v>
      </c>
      <c r="O86" s="9">
        <v>9988</v>
      </c>
      <c r="P86" s="9">
        <v>10292</v>
      </c>
      <c r="Q86" s="9">
        <v>7802</v>
      </c>
      <c r="R86" s="9">
        <v>7155</v>
      </c>
      <c r="S86" s="9">
        <v>5111</v>
      </c>
      <c r="T86" s="9">
        <v>4959</v>
      </c>
      <c r="U86" s="9">
        <v>3528</v>
      </c>
      <c r="V86" s="9">
        <v>2859</v>
      </c>
      <c r="W86" s="9">
        <v>2203</v>
      </c>
      <c r="X86" s="9">
        <v>1303</v>
      </c>
      <c r="Y86" s="9">
        <v>1327</v>
      </c>
      <c r="Z86" s="9">
        <v>869</v>
      </c>
      <c r="AA86" s="9">
        <v>772</v>
      </c>
      <c r="AB86" s="9">
        <v>469</v>
      </c>
      <c r="AC86" s="9">
        <v>794</v>
      </c>
    </row>
    <row r="87" spans="1:29" ht="15" customHeight="1" x14ac:dyDescent="0.25">
      <c r="A87" s="6" t="s">
        <v>141</v>
      </c>
      <c r="B87" s="6" t="s">
        <v>77</v>
      </c>
      <c r="C87" s="7" t="s">
        <v>82</v>
      </c>
      <c r="D87" t="s">
        <v>179</v>
      </c>
      <c r="E87" t="s">
        <v>180</v>
      </c>
      <c r="F87" t="s">
        <v>178</v>
      </c>
      <c r="G87" t="s">
        <v>181</v>
      </c>
      <c r="H87" t="s">
        <v>397</v>
      </c>
      <c r="I87" t="s">
        <v>398</v>
      </c>
      <c r="J87" s="9">
        <v>44210</v>
      </c>
      <c r="K87" s="9">
        <v>48407</v>
      </c>
      <c r="L87" s="9">
        <v>92617</v>
      </c>
      <c r="M87" s="9">
        <v>12259</v>
      </c>
      <c r="N87" s="9">
        <v>14483</v>
      </c>
      <c r="O87" s="9">
        <v>11071</v>
      </c>
      <c r="P87" s="9">
        <v>11409</v>
      </c>
      <c r="Q87" s="9">
        <v>8649</v>
      </c>
      <c r="R87" s="9">
        <v>7931</v>
      </c>
      <c r="S87" s="9">
        <v>5665</v>
      </c>
      <c r="T87" s="9">
        <v>5497</v>
      </c>
      <c r="U87" s="9">
        <v>3910</v>
      </c>
      <c r="V87" s="9">
        <v>3168</v>
      </c>
      <c r="W87" s="9">
        <v>2442</v>
      </c>
      <c r="X87" s="9">
        <v>1444</v>
      </c>
      <c r="Y87" s="9">
        <v>1471</v>
      </c>
      <c r="Z87" s="9">
        <v>963</v>
      </c>
      <c r="AA87" s="9">
        <v>856</v>
      </c>
      <c r="AB87" s="9">
        <v>519</v>
      </c>
      <c r="AC87" s="9">
        <v>881</v>
      </c>
    </row>
    <row r="88" spans="1:29" ht="15" customHeight="1" x14ac:dyDescent="0.25">
      <c r="A88" s="6" t="s">
        <v>141</v>
      </c>
      <c r="B88" s="6" t="s">
        <v>77</v>
      </c>
      <c r="C88" s="7" t="s">
        <v>83</v>
      </c>
      <c r="D88" t="s">
        <v>179</v>
      </c>
      <c r="E88" t="s">
        <v>180</v>
      </c>
      <c r="F88" t="s">
        <v>178</v>
      </c>
      <c r="G88" t="s">
        <v>181</v>
      </c>
      <c r="H88" t="s">
        <v>389</v>
      </c>
      <c r="I88" t="s">
        <v>390</v>
      </c>
      <c r="J88" s="9">
        <v>30676</v>
      </c>
      <c r="K88" s="9">
        <v>32649</v>
      </c>
      <c r="L88" s="9">
        <v>63325</v>
      </c>
      <c r="M88" s="9">
        <v>8382</v>
      </c>
      <c r="N88" s="9">
        <v>9902</v>
      </c>
      <c r="O88" s="9">
        <v>7569</v>
      </c>
      <c r="P88" s="9">
        <v>7801</v>
      </c>
      <c r="Q88" s="9">
        <v>5914</v>
      </c>
      <c r="R88" s="9">
        <v>5423</v>
      </c>
      <c r="S88" s="9">
        <v>3873</v>
      </c>
      <c r="T88" s="9">
        <v>3759</v>
      </c>
      <c r="U88" s="9">
        <v>2674</v>
      </c>
      <c r="V88" s="9">
        <v>2167</v>
      </c>
      <c r="W88" s="9">
        <v>1670</v>
      </c>
      <c r="X88" s="9">
        <v>987</v>
      </c>
      <c r="Y88" s="9">
        <v>1006</v>
      </c>
      <c r="Z88" s="9">
        <v>659</v>
      </c>
      <c r="AA88" s="9">
        <v>585</v>
      </c>
      <c r="AB88" s="9">
        <v>354</v>
      </c>
      <c r="AC88" s="9">
        <v>602</v>
      </c>
    </row>
    <row r="89" spans="1:29" ht="15" customHeight="1" x14ac:dyDescent="0.25">
      <c r="A89" s="6" t="s">
        <v>141</v>
      </c>
      <c r="B89" s="6" t="s">
        <v>77</v>
      </c>
      <c r="C89" s="7" t="s">
        <v>84</v>
      </c>
      <c r="D89" t="s">
        <v>179</v>
      </c>
      <c r="E89" t="s">
        <v>180</v>
      </c>
      <c r="F89" t="s">
        <v>178</v>
      </c>
      <c r="G89" t="s">
        <v>181</v>
      </c>
      <c r="H89" t="s">
        <v>436</v>
      </c>
      <c r="I89" t="s">
        <v>437</v>
      </c>
      <c r="J89" s="9">
        <v>20628</v>
      </c>
      <c r="K89" s="9">
        <v>22971</v>
      </c>
      <c r="L89" s="9">
        <v>43598</v>
      </c>
      <c r="M89" s="9">
        <v>5771</v>
      </c>
      <c r="N89" s="9">
        <v>6818</v>
      </c>
      <c r="O89" s="9">
        <v>5211</v>
      </c>
      <c r="P89" s="9">
        <v>5370</v>
      </c>
      <c r="Q89" s="9">
        <v>4071</v>
      </c>
      <c r="R89" s="9">
        <v>3733</v>
      </c>
      <c r="S89" s="9">
        <v>2667</v>
      </c>
      <c r="T89" s="9">
        <v>2588</v>
      </c>
      <c r="U89" s="9">
        <v>1840</v>
      </c>
      <c r="V89" s="9">
        <v>1491</v>
      </c>
      <c r="W89" s="9">
        <v>1150</v>
      </c>
      <c r="X89" s="9">
        <v>680</v>
      </c>
      <c r="Y89" s="9">
        <v>693</v>
      </c>
      <c r="Z89" s="9">
        <v>454</v>
      </c>
      <c r="AA89" s="9">
        <v>402</v>
      </c>
      <c r="AB89" s="9">
        <v>244</v>
      </c>
      <c r="AC89" s="9">
        <v>414</v>
      </c>
    </row>
    <row r="90" spans="1:29" ht="15" customHeight="1" x14ac:dyDescent="0.25">
      <c r="A90" s="6" t="s">
        <v>141</v>
      </c>
      <c r="B90" s="6" t="s">
        <v>77</v>
      </c>
      <c r="C90" s="7" t="s">
        <v>85</v>
      </c>
      <c r="D90" t="s">
        <v>179</v>
      </c>
      <c r="E90" t="s">
        <v>180</v>
      </c>
      <c r="F90" t="s">
        <v>178</v>
      </c>
      <c r="G90" t="s">
        <v>181</v>
      </c>
      <c r="H90" t="s">
        <v>438</v>
      </c>
      <c r="I90" t="s">
        <v>439</v>
      </c>
      <c r="J90" s="9">
        <v>11914</v>
      </c>
      <c r="K90" s="9">
        <v>13418</v>
      </c>
      <c r="L90" s="9">
        <v>25332</v>
      </c>
      <c r="M90" s="9">
        <v>3353</v>
      </c>
      <c r="N90" s="9">
        <v>3961</v>
      </c>
      <c r="O90" s="9">
        <v>3028</v>
      </c>
      <c r="P90" s="9">
        <v>3120</v>
      </c>
      <c r="Q90" s="9">
        <v>2365</v>
      </c>
      <c r="R90" s="9">
        <v>2169</v>
      </c>
      <c r="S90" s="9">
        <v>1549</v>
      </c>
      <c r="T90" s="9">
        <v>1504</v>
      </c>
      <c r="U90" s="9">
        <v>1070</v>
      </c>
      <c r="V90" s="9">
        <v>867</v>
      </c>
      <c r="W90" s="9">
        <v>668</v>
      </c>
      <c r="X90" s="9">
        <v>395</v>
      </c>
      <c r="Y90" s="9">
        <v>402</v>
      </c>
      <c r="Z90" s="9">
        <v>264</v>
      </c>
      <c r="AA90" s="9">
        <v>234</v>
      </c>
      <c r="AB90" s="9">
        <v>142</v>
      </c>
      <c r="AC90" s="9">
        <v>241</v>
      </c>
    </row>
    <row r="91" spans="1:29" ht="15" customHeight="1" x14ac:dyDescent="0.25">
      <c r="A91" s="6" t="s">
        <v>141</v>
      </c>
      <c r="B91" s="6" t="s">
        <v>77</v>
      </c>
      <c r="C91" s="7" t="s">
        <v>86</v>
      </c>
      <c r="D91" t="s">
        <v>179</v>
      </c>
      <c r="E91" t="s">
        <v>180</v>
      </c>
      <c r="F91" t="s">
        <v>178</v>
      </c>
      <c r="G91" t="s">
        <v>181</v>
      </c>
      <c r="H91" t="s">
        <v>444</v>
      </c>
      <c r="I91" t="s">
        <v>445</v>
      </c>
      <c r="J91" s="9">
        <v>16217</v>
      </c>
      <c r="K91" s="9">
        <v>16653</v>
      </c>
      <c r="L91" s="9">
        <v>32870</v>
      </c>
      <c r="M91" s="9">
        <v>4351</v>
      </c>
      <c r="N91" s="9">
        <v>5140</v>
      </c>
      <c r="O91" s="9">
        <v>3929</v>
      </c>
      <c r="P91" s="9">
        <v>4049</v>
      </c>
      <c r="Q91" s="9">
        <v>3069</v>
      </c>
      <c r="R91" s="9">
        <v>2815</v>
      </c>
      <c r="S91" s="9">
        <v>2010</v>
      </c>
      <c r="T91" s="9">
        <v>1951</v>
      </c>
      <c r="U91" s="9">
        <v>1388</v>
      </c>
      <c r="V91" s="9">
        <v>1125</v>
      </c>
      <c r="W91" s="9">
        <v>867</v>
      </c>
      <c r="X91" s="9">
        <v>512</v>
      </c>
      <c r="Y91" s="9">
        <v>522</v>
      </c>
      <c r="Z91" s="9">
        <v>342</v>
      </c>
      <c r="AA91" s="9">
        <v>303</v>
      </c>
      <c r="AB91" s="9">
        <v>185</v>
      </c>
      <c r="AC91" s="9">
        <v>313</v>
      </c>
    </row>
    <row r="92" spans="1:29" ht="15" customHeight="1" x14ac:dyDescent="0.25">
      <c r="A92" s="8" t="s">
        <v>141</v>
      </c>
      <c r="B92" s="8" t="s">
        <v>77</v>
      </c>
      <c r="C92" s="3" t="s">
        <v>448</v>
      </c>
      <c r="D92" t="s">
        <v>179</v>
      </c>
      <c r="E92" t="s">
        <v>180</v>
      </c>
      <c r="F92" t="s">
        <v>178</v>
      </c>
      <c r="G92" t="s">
        <v>181</v>
      </c>
      <c r="H92" t="s">
        <v>449</v>
      </c>
      <c r="I92" t="s">
        <v>450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</row>
    <row r="93" spans="1:29" ht="15" customHeight="1" x14ac:dyDescent="0.25">
      <c r="A93" s="6" t="s">
        <v>141</v>
      </c>
      <c r="B93" s="6" t="s">
        <v>87</v>
      </c>
      <c r="C93" s="7" t="s">
        <v>88</v>
      </c>
      <c r="D93" t="s">
        <v>179</v>
      </c>
      <c r="E93" t="s">
        <v>180</v>
      </c>
      <c r="F93" t="s">
        <v>386</v>
      </c>
      <c r="G93" t="s">
        <v>387</v>
      </c>
      <c r="H93" t="s">
        <v>409</v>
      </c>
      <c r="I93" t="s">
        <v>410</v>
      </c>
      <c r="J93" s="9">
        <v>35757</v>
      </c>
      <c r="K93" s="9">
        <v>36516</v>
      </c>
      <c r="L93" s="9">
        <v>72273</v>
      </c>
      <c r="M93" s="9">
        <v>9566</v>
      </c>
      <c r="N93" s="9">
        <v>11301</v>
      </c>
      <c r="O93" s="9">
        <v>8639</v>
      </c>
      <c r="P93" s="9">
        <v>8903</v>
      </c>
      <c r="Q93" s="9">
        <v>6748</v>
      </c>
      <c r="R93" s="9">
        <v>6189</v>
      </c>
      <c r="S93" s="9">
        <v>4420</v>
      </c>
      <c r="T93" s="9">
        <v>4290</v>
      </c>
      <c r="U93" s="9">
        <v>3051</v>
      </c>
      <c r="V93" s="9">
        <v>2472</v>
      </c>
      <c r="W93" s="9">
        <v>1905</v>
      </c>
      <c r="X93" s="9">
        <v>1127</v>
      </c>
      <c r="Y93" s="9">
        <v>1148</v>
      </c>
      <c r="Z93" s="9">
        <v>751</v>
      </c>
      <c r="AA93" s="9">
        <v>667</v>
      </c>
      <c r="AB93" s="9">
        <v>405</v>
      </c>
      <c r="AC93" s="9">
        <v>686</v>
      </c>
    </row>
    <row r="94" spans="1:29" ht="15" customHeight="1" x14ac:dyDescent="0.25">
      <c r="A94" s="6" t="s">
        <v>141</v>
      </c>
      <c r="B94" s="6" t="s">
        <v>87</v>
      </c>
      <c r="C94" s="2" t="s">
        <v>411</v>
      </c>
      <c r="D94" t="s">
        <v>179</v>
      </c>
      <c r="E94" t="s">
        <v>180</v>
      </c>
      <c r="F94" t="s">
        <v>386</v>
      </c>
      <c r="G94" t="s">
        <v>387</v>
      </c>
      <c r="H94" t="s">
        <v>412</v>
      </c>
      <c r="I94" t="s">
        <v>413</v>
      </c>
      <c r="J94" s="9">
        <v>19713</v>
      </c>
      <c r="K94" s="9">
        <v>19431</v>
      </c>
      <c r="L94" s="9">
        <v>39144</v>
      </c>
      <c r="M94" s="9">
        <v>5180</v>
      </c>
      <c r="N94" s="9">
        <v>6121</v>
      </c>
      <c r="O94" s="9">
        <v>4679</v>
      </c>
      <c r="P94" s="9">
        <v>4822</v>
      </c>
      <c r="Q94" s="9">
        <v>3655</v>
      </c>
      <c r="R94" s="9">
        <v>3352</v>
      </c>
      <c r="S94" s="9">
        <v>2394</v>
      </c>
      <c r="T94" s="9">
        <v>2324</v>
      </c>
      <c r="U94" s="9">
        <v>1652</v>
      </c>
      <c r="V94" s="9">
        <v>1340</v>
      </c>
      <c r="W94" s="9">
        <v>1032</v>
      </c>
      <c r="X94" s="9">
        <v>611</v>
      </c>
      <c r="Y94" s="9">
        <v>621</v>
      </c>
      <c r="Z94" s="9">
        <v>407</v>
      </c>
      <c r="AA94" s="9">
        <v>362</v>
      </c>
      <c r="AB94" s="9">
        <v>219</v>
      </c>
      <c r="AC94" s="9">
        <v>373</v>
      </c>
    </row>
    <row r="95" spans="1:29" ht="15" customHeight="1" x14ac:dyDescent="0.25">
      <c r="A95" s="6" t="s">
        <v>141</v>
      </c>
      <c r="B95" s="6" t="s">
        <v>87</v>
      </c>
      <c r="C95" s="7" t="s">
        <v>89</v>
      </c>
      <c r="D95" t="s">
        <v>179</v>
      </c>
      <c r="E95" t="s">
        <v>180</v>
      </c>
      <c r="F95" t="s">
        <v>386</v>
      </c>
      <c r="G95" t="s">
        <v>387</v>
      </c>
      <c r="H95" t="s">
        <v>385</v>
      </c>
      <c r="I95" t="s">
        <v>388</v>
      </c>
      <c r="J95" s="9">
        <v>19189</v>
      </c>
      <c r="K95" s="9">
        <v>19095</v>
      </c>
      <c r="L95" s="9">
        <v>38283</v>
      </c>
      <c r="M95" s="9">
        <v>5067</v>
      </c>
      <c r="N95" s="9">
        <v>5986</v>
      </c>
      <c r="O95" s="9">
        <v>4576</v>
      </c>
      <c r="P95" s="9">
        <v>4716</v>
      </c>
      <c r="Q95" s="9">
        <v>3575</v>
      </c>
      <c r="R95" s="9">
        <v>3278</v>
      </c>
      <c r="S95" s="9">
        <v>2342</v>
      </c>
      <c r="T95" s="9">
        <v>2273</v>
      </c>
      <c r="U95" s="9">
        <v>1616</v>
      </c>
      <c r="V95" s="9">
        <v>1310</v>
      </c>
      <c r="W95" s="9">
        <v>1010</v>
      </c>
      <c r="X95" s="9">
        <v>597</v>
      </c>
      <c r="Y95" s="9">
        <v>608</v>
      </c>
      <c r="Z95" s="9">
        <v>398</v>
      </c>
      <c r="AA95" s="9">
        <v>353</v>
      </c>
      <c r="AB95" s="9">
        <v>215</v>
      </c>
      <c r="AC95" s="9">
        <v>364</v>
      </c>
    </row>
    <row r="96" spans="1:29" ht="15" customHeight="1" x14ac:dyDescent="0.25">
      <c r="A96" s="6" t="s">
        <v>141</v>
      </c>
      <c r="B96" s="6" t="s">
        <v>87</v>
      </c>
      <c r="C96" s="7" t="s">
        <v>90</v>
      </c>
      <c r="D96" t="s">
        <v>179</v>
      </c>
      <c r="E96" t="s">
        <v>180</v>
      </c>
      <c r="F96" t="s">
        <v>386</v>
      </c>
      <c r="G96" t="s">
        <v>387</v>
      </c>
      <c r="H96" t="s">
        <v>416</v>
      </c>
      <c r="I96" t="s">
        <v>417</v>
      </c>
      <c r="J96" s="9">
        <v>8535</v>
      </c>
      <c r="K96" s="9">
        <v>9255</v>
      </c>
      <c r="L96" s="9">
        <v>17790</v>
      </c>
      <c r="M96" s="9">
        <v>2355</v>
      </c>
      <c r="N96" s="9">
        <v>2782</v>
      </c>
      <c r="O96" s="9">
        <v>2126</v>
      </c>
      <c r="P96" s="9">
        <v>2192</v>
      </c>
      <c r="Q96" s="9">
        <v>1661</v>
      </c>
      <c r="R96" s="9">
        <v>1523</v>
      </c>
      <c r="S96" s="9">
        <v>1088</v>
      </c>
      <c r="T96" s="9">
        <v>1056</v>
      </c>
      <c r="U96" s="9">
        <v>751</v>
      </c>
      <c r="V96" s="9">
        <v>608</v>
      </c>
      <c r="W96" s="9">
        <v>469</v>
      </c>
      <c r="X96" s="9">
        <v>278</v>
      </c>
      <c r="Y96" s="9">
        <v>283</v>
      </c>
      <c r="Z96" s="9">
        <v>185</v>
      </c>
      <c r="AA96" s="9">
        <v>164</v>
      </c>
      <c r="AB96" s="9">
        <v>99</v>
      </c>
      <c r="AC96" s="9">
        <v>169</v>
      </c>
    </row>
    <row r="97" spans="1:29" ht="15" customHeight="1" x14ac:dyDescent="0.25">
      <c r="A97" s="6" t="s">
        <v>141</v>
      </c>
      <c r="B97" s="6" t="s">
        <v>87</v>
      </c>
      <c r="C97" s="2" t="s">
        <v>418</v>
      </c>
      <c r="D97" t="s">
        <v>179</v>
      </c>
      <c r="E97" t="s">
        <v>180</v>
      </c>
      <c r="F97" t="s">
        <v>386</v>
      </c>
      <c r="G97" t="s">
        <v>387</v>
      </c>
      <c r="H97" t="s">
        <v>419</v>
      </c>
      <c r="I97" t="s">
        <v>420</v>
      </c>
      <c r="J97" s="9">
        <v>35035</v>
      </c>
      <c r="K97" s="9">
        <v>35554</v>
      </c>
      <c r="L97" s="9">
        <v>70589</v>
      </c>
      <c r="M97" s="9">
        <v>9342</v>
      </c>
      <c r="N97" s="9">
        <v>11039</v>
      </c>
      <c r="O97" s="9">
        <v>8437</v>
      </c>
      <c r="P97" s="9">
        <v>8696</v>
      </c>
      <c r="Q97" s="9">
        <v>6592</v>
      </c>
      <c r="R97" s="9">
        <v>6045</v>
      </c>
      <c r="S97" s="9">
        <v>4318</v>
      </c>
      <c r="T97" s="9">
        <v>4190</v>
      </c>
      <c r="U97" s="9">
        <v>2980</v>
      </c>
      <c r="V97" s="9">
        <v>2415</v>
      </c>
      <c r="W97" s="9">
        <v>1862</v>
      </c>
      <c r="X97" s="9">
        <v>1101</v>
      </c>
      <c r="Y97" s="9">
        <v>1121</v>
      </c>
      <c r="Z97" s="9">
        <v>733</v>
      </c>
      <c r="AA97" s="9">
        <v>652</v>
      </c>
      <c r="AB97" s="9">
        <v>396</v>
      </c>
      <c r="AC97" s="9">
        <v>670</v>
      </c>
    </row>
    <row r="98" spans="1:29" ht="15" customHeight="1" x14ac:dyDescent="0.25">
      <c r="A98" s="6" t="s">
        <v>141</v>
      </c>
      <c r="B98" s="6" t="s">
        <v>87</v>
      </c>
      <c r="C98" s="2" t="s">
        <v>421</v>
      </c>
      <c r="D98" t="s">
        <v>179</v>
      </c>
      <c r="E98" t="s">
        <v>180</v>
      </c>
      <c r="F98" t="s">
        <v>386</v>
      </c>
      <c r="G98" t="s">
        <v>387</v>
      </c>
      <c r="H98" t="s">
        <v>422</v>
      </c>
      <c r="I98" t="s">
        <v>423</v>
      </c>
      <c r="J98" s="9">
        <v>40050</v>
      </c>
      <c r="K98" s="9">
        <v>39385</v>
      </c>
      <c r="L98" s="9">
        <v>79435</v>
      </c>
      <c r="M98" s="9">
        <v>10513</v>
      </c>
      <c r="N98" s="9">
        <v>12421</v>
      </c>
      <c r="O98" s="9">
        <v>9495</v>
      </c>
      <c r="P98" s="9">
        <v>9785</v>
      </c>
      <c r="Q98" s="9">
        <v>7418</v>
      </c>
      <c r="R98" s="9">
        <v>6802</v>
      </c>
      <c r="S98" s="9">
        <v>4858</v>
      </c>
      <c r="T98" s="9">
        <v>4715</v>
      </c>
      <c r="U98" s="9">
        <v>3354</v>
      </c>
      <c r="V98" s="9">
        <v>2718</v>
      </c>
      <c r="W98" s="9">
        <v>2094</v>
      </c>
      <c r="X98" s="9">
        <v>1238</v>
      </c>
      <c r="Y98" s="9">
        <v>1262</v>
      </c>
      <c r="Z98" s="9">
        <v>826</v>
      </c>
      <c r="AA98" s="9">
        <v>733</v>
      </c>
      <c r="AB98" s="9">
        <v>445</v>
      </c>
      <c r="AC98" s="9">
        <v>755</v>
      </c>
    </row>
    <row r="99" spans="1:29" ht="15" customHeight="1" x14ac:dyDescent="0.25">
      <c r="A99" s="6" t="s">
        <v>141</v>
      </c>
      <c r="B99" s="6" t="s">
        <v>87</v>
      </c>
      <c r="C99" s="7" t="s">
        <v>91</v>
      </c>
      <c r="D99" t="s">
        <v>179</v>
      </c>
      <c r="E99" t="s">
        <v>180</v>
      </c>
      <c r="F99" t="s">
        <v>386</v>
      </c>
      <c r="G99" t="s">
        <v>387</v>
      </c>
      <c r="H99" t="s">
        <v>407</v>
      </c>
      <c r="I99" t="s">
        <v>408</v>
      </c>
      <c r="J99" s="9">
        <v>14054</v>
      </c>
      <c r="K99" s="9">
        <v>12894</v>
      </c>
      <c r="L99" s="9">
        <v>26948</v>
      </c>
      <c r="M99" s="9">
        <v>3566</v>
      </c>
      <c r="N99" s="9">
        <v>4214</v>
      </c>
      <c r="O99" s="9">
        <v>3222</v>
      </c>
      <c r="P99" s="9">
        <v>3320</v>
      </c>
      <c r="Q99" s="9">
        <v>2516</v>
      </c>
      <c r="R99" s="9">
        <v>2308</v>
      </c>
      <c r="S99" s="9">
        <v>1648</v>
      </c>
      <c r="T99" s="9">
        <v>1600</v>
      </c>
      <c r="U99" s="9">
        <v>1138</v>
      </c>
      <c r="V99" s="9">
        <v>922</v>
      </c>
      <c r="W99" s="9">
        <v>711</v>
      </c>
      <c r="X99" s="9">
        <v>421</v>
      </c>
      <c r="Y99" s="9">
        <v>428</v>
      </c>
      <c r="Z99" s="9">
        <v>280</v>
      </c>
      <c r="AA99" s="9">
        <v>249</v>
      </c>
      <c r="AB99" s="9">
        <v>151</v>
      </c>
      <c r="AC99" s="9">
        <v>256</v>
      </c>
    </row>
    <row r="100" spans="1:29" ht="15" customHeight="1" x14ac:dyDescent="0.25">
      <c r="A100" s="6" t="s">
        <v>141</v>
      </c>
      <c r="B100" s="6" t="s">
        <v>87</v>
      </c>
      <c r="C100" s="7" t="s">
        <v>92</v>
      </c>
      <c r="D100" t="s">
        <v>179</v>
      </c>
      <c r="E100" t="s">
        <v>180</v>
      </c>
      <c r="F100" t="s">
        <v>386</v>
      </c>
      <c r="G100" t="s">
        <v>387</v>
      </c>
      <c r="H100" t="s">
        <v>414</v>
      </c>
      <c r="I100" t="s">
        <v>415</v>
      </c>
      <c r="J100" s="9">
        <v>16109</v>
      </c>
      <c r="K100" s="9">
        <v>16932</v>
      </c>
      <c r="L100" s="9">
        <v>33041</v>
      </c>
      <c r="M100" s="9">
        <v>4373</v>
      </c>
      <c r="N100" s="9">
        <v>5167</v>
      </c>
      <c r="O100" s="9">
        <v>3950</v>
      </c>
      <c r="P100" s="9">
        <v>4070</v>
      </c>
      <c r="Q100" s="9">
        <v>3085</v>
      </c>
      <c r="R100" s="9">
        <v>2830</v>
      </c>
      <c r="S100" s="9">
        <v>2021</v>
      </c>
      <c r="T100" s="9">
        <v>1961</v>
      </c>
      <c r="U100" s="9">
        <v>1395</v>
      </c>
      <c r="V100" s="9">
        <v>1130</v>
      </c>
      <c r="W100" s="9">
        <v>871</v>
      </c>
      <c r="X100" s="9">
        <v>516</v>
      </c>
      <c r="Y100" s="9">
        <v>525</v>
      </c>
      <c r="Z100" s="9">
        <v>344</v>
      </c>
      <c r="AA100" s="9">
        <v>305</v>
      </c>
      <c r="AB100" s="9">
        <v>185</v>
      </c>
      <c r="AC100" s="9">
        <v>314</v>
      </c>
    </row>
    <row r="101" spans="1:29" ht="15" customHeight="1" x14ac:dyDescent="0.25">
      <c r="A101" s="6" t="s">
        <v>141</v>
      </c>
      <c r="B101" s="6" t="s">
        <v>87</v>
      </c>
      <c r="C101" s="7" t="s">
        <v>93</v>
      </c>
      <c r="D101" t="s">
        <v>179</v>
      </c>
      <c r="E101" t="s">
        <v>180</v>
      </c>
      <c r="F101" t="s">
        <v>386</v>
      </c>
      <c r="G101" t="s">
        <v>387</v>
      </c>
      <c r="H101" t="s">
        <v>426</v>
      </c>
      <c r="I101" t="s">
        <v>427</v>
      </c>
      <c r="J101" s="9">
        <v>16748</v>
      </c>
      <c r="K101" s="9">
        <v>17403</v>
      </c>
      <c r="L101" s="9">
        <v>34151</v>
      </c>
      <c r="M101" s="9">
        <v>4520</v>
      </c>
      <c r="N101" s="9">
        <v>5341</v>
      </c>
      <c r="O101" s="9">
        <v>4082</v>
      </c>
      <c r="P101" s="9">
        <v>4207</v>
      </c>
      <c r="Q101" s="9">
        <v>3189</v>
      </c>
      <c r="R101" s="9">
        <v>2925</v>
      </c>
      <c r="S101" s="9">
        <v>2089</v>
      </c>
      <c r="T101" s="9">
        <v>2027</v>
      </c>
      <c r="U101" s="9">
        <v>1442</v>
      </c>
      <c r="V101" s="9">
        <v>1169</v>
      </c>
      <c r="W101" s="9">
        <v>901</v>
      </c>
      <c r="X101" s="9">
        <v>533</v>
      </c>
      <c r="Y101" s="9">
        <v>542</v>
      </c>
      <c r="Z101" s="9">
        <v>355</v>
      </c>
      <c r="AA101" s="9">
        <v>316</v>
      </c>
      <c r="AB101" s="9">
        <v>191</v>
      </c>
      <c r="AC101" s="9">
        <v>325</v>
      </c>
    </row>
    <row r="102" spans="1:29" ht="15" customHeight="1" x14ac:dyDescent="0.25">
      <c r="A102" s="6" t="s">
        <v>141</v>
      </c>
      <c r="B102" s="6" t="s">
        <v>87</v>
      </c>
      <c r="C102" s="7" t="s">
        <v>94</v>
      </c>
      <c r="D102" t="s">
        <v>179</v>
      </c>
      <c r="E102" t="s">
        <v>180</v>
      </c>
      <c r="F102" t="s">
        <v>386</v>
      </c>
      <c r="G102" t="s">
        <v>387</v>
      </c>
      <c r="H102" t="s">
        <v>428</v>
      </c>
      <c r="I102" t="s">
        <v>429</v>
      </c>
      <c r="J102" s="9">
        <v>17409</v>
      </c>
      <c r="K102" s="9">
        <v>18121</v>
      </c>
      <c r="L102" s="9">
        <v>35530</v>
      </c>
      <c r="M102" s="9">
        <v>4702</v>
      </c>
      <c r="N102" s="9">
        <v>5556</v>
      </c>
      <c r="O102" s="9">
        <v>4247</v>
      </c>
      <c r="P102" s="9">
        <v>4377</v>
      </c>
      <c r="Q102" s="9">
        <v>3318</v>
      </c>
      <c r="R102" s="9">
        <v>3042</v>
      </c>
      <c r="S102" s="9">
        <v>2173</v>
      </c>
      <c r="T102" s="9">
        <v>2109</v>
      </c>
      <c r="U102" s="9">
        <v>1500</v>
      </c>
      <c r="V102" s="9">
        <v>1216</v>
      </c>
      <c r="W102" s="9">
        <v>937</v>
      </c>
      <c r="X102" s="9">
        <v>554</v>
      </c>
      <c r="Y102" s="9">
        <v>565</v>
      </c>
      <c r="Z102" s="9">
        <v>369</v>
      </c>
      <c r="AA102" s="9">
        <v>328</v>
      </c>
      <c r="AB102" s="9">
        <v>200</v>
      </c>
      <c r="AC102" s="9">
        <v>337</v>
      </c>
    </row>
    <row r="103" spans="1:29" ht="15" customHeight="1" x14ac:dyDescent="0.25">
      <c r="A103" s="8" t="s">
        <v>141</v>
      </c>
      <c r="B103" s="8" t="s">
        <v>87</v>
      </c>
      <c r="C103" s="3" t="s">
        <v>95</v>
      </c>
      <c r="D103" t="s">
        <v>179</v>
      </c>
      <c r="E103" t="s">
        <v>180</v>
      </c>
      <c r="F103" t="s">
        <v>386</v>
      </c>
      <c r="G103" t="s">
        <v>387</v>
      </c>
      <c r="H103" t="s">
        <v>430</v>
      </c>
      <c r="I103" t="s">
        <v>431</v>
      </c>
      <c r="J103" s="9">
        <v>58305</v>
      </c>
      <c r="K103" s="9">
        <v>61796</v>
      </c>
      <c r="L103" s="9">
        <v>120101</v>
      </c>
      <c r="M103" s="9">
        <v>15896</v>
      </c>
      <c r="N103" s="9">
        <v>18781</v>
      </c>
      <c r="O103" s="9">
        <v>14356</v>
      </c>
      <c r="P103" s="9">
        <v>14795</v>
      </c>
      <c r="Q103" s="9">
        <v>11215</v>
      </c>
      <c r="R103" s="9">
        <v>10285</v>
      </c>
      <c r="S103" s="9">
        <v>7346</v>
      </c>
      <c r="T103" s="9">
        <v>7130</v>
      </c>
      <c r="U103" s="9">
        <v>5070</v>
      </c>
      <c r="V103" s="9">
        <v>4109</v>
      </c>
      <c r="W103" s="9">
        <v>3167</v>
      </c>
      <c r="X103" s="9">
        <v>1873</v>
      </c>
      <c r="Y103" s="9">
        <v>1908</v>
      </c>
      <c r="Z103" s="9">
        <v>1249</v>
      </c>
      <c r="AA103" s="9">
        <v>1109</v>
      </c>
      <c r="AB103" s="9">
        <v>673</v>
      </c>
      <c r="AC103" s="9">
        <v>1141</v>
      </c>
    </row>
    <row r="104" spans="1:29" ht="15" customHeight="1" x14ac:dyDescent="0.25">
      <c r="A104" s="8" t="s">
        <v>142</v>
      </c>
      <c r="B104" s="8" t="s">
        <v>139</v>
      </c>
      <c r="C104" s="7" t="s">
        <v>96</v>
      </c>
      <c r="D104" t="s">
        <v>174</v>
      </c>
      <c r="E104" t="s">
        <v>175</v>
      </c>
      <c r="F104" t="s">
        <v>198</v>
      </c>
      <c r="G104" t="s">
        <v>199</v>
      </c>
      <c r="H104" t="s">
        <v>373</v>
      </c>
      <c r="I104" t="s">
        <v>374</v>
      </c>
      <c r="J104" s="9">
        <v>4251</v>
      </c>
      <c r="K104" s="9">
        <v>4433</v>
      </c>
      <c r="L104" s="9">
        <v>8684</v>
      </c>
      <c r="M104" s="9">
        <v>1150</v>
      </c>
      <c r="N104" s="9">
        <v>1358</v>
      </c>
      <c r="O104" s="9">
        <v>1038</v>
      </c>
      <c r="P104" s="9">
        <v>1070</v>
      </c>
      <c r="Q104" s="9">
        <v>811</v>
      </c>
      <c r="R104" s="9">
        <v>744</v>
      </c>
      <c r="S104" s="9">
        <v>532</v>
      </c>
      <c r="T104" s="9">
        <v>516</v>
      </c>
      <c r="U104" s="9">
        <v>366</v>
      </c>
      <c r="V104" s="9">
        <v>297</v>
      </c>
      <c r="W104" s="9">
        <v>230</v>
      </c>
      <c r="X104" s="9">
        <v>136</v>
      </c>
      <c r="Y104" s="9">
        <v>138</v>
      </c>
      <c r="Z104" s="9">
        <v>91</v>
      </c>
      <c r="AA104" s="9">
        <v>80</v>
      </c>
      <c r="AB104" s="9">
        <v>49</v>
      </c>
      <c r="AC104" s="9">
        <v>82</v>
      </c>
    </row>
    <row r="105" spans="1:29" ht="15" customHeight="1" x14ac:dyDescent="0.25">
      <c r="A105" s="8" t="s">
        <v>142</v>
      </c>
      <c r="B105" s="8" t="s">
        <v>139</v>
      </c>
      <c r="C105" s="7" t="s">
        <v>97</v>
      </c>
      <c r="D105" t="s">
        <v>174</v>
      </c>
      <c r="E105" t="s">
        <v>175</v>
      </c>
      <c r="F105" t="s">
        <v>198</v>
      </c>
      <c r="G105" t="s">
        <v>199</v>
      </c>
      <c r="H105" t="s">
        <v>305</v>
      </c>
      <c r="I105" t="s">
        <v>306</v>
      </c>
      <c r="J105" s="9">
        <v>13667</v>
      </c>
      <c r="K105" s="9">
        <v>13963</v>
      </c>
      <c r="L105" s="9">
        <v>27630</v>
      </c>
      <c r="M105" s="9">
        <v>3657</v>
      </c>
      <c r="N105" s="9">
        <v>4321</v>
      </c>
      <c r="O105" s="9">
        <v>3303</v>
      </c>
      <c r="P105" s="9">
        <v>3404</v>
      </c>
      <c r="Q105" s="9">
        <v>2580</v>
      </c>
      <c r="R105" s="9">
        <v>2365</v>
      </c>
      <c r="S105" s="9">
        <v>1690</v>
      </c>
      <c r="T105" s="9">
        <v>1640</v>
      </c>
      <c r="U105" s="9">
        <v>1167</v>
      </c>
      <c r="V105" s="9">
        <v>946</v>
      </c>
      <c r="W105" s="9">
        <v>729</v>
      </c>
      <c r="X105" s="9">
        <v>431</v>
      </c>
      <c r="Y105" s="9">
        <v>439</v>
      </c>
      <c r="Z105" s="9">
        <v>287</v>
      </c>
      <c r="AA105" s="9">
        <v>255</v>
      </c>
      <c r="AB105" s="9">
        <v>155</v>
      </c>
      <c r="AC105" s="9">
        <v>263</v>
      </c>
    </row>
    <row r="106" spans="1:29" ht="15" customHeight="1" x14ac:dyDescent="0.25">
      <c r="A106" s="8" t="s">
        <v>142</v>
      </c>
      <c r="B106" s="8" t="s">
        <v>139</v>
      </c>
      <c r="C106" s="7" t="s">
        <v>375</v>
      </c>
      <c r="D106" t="s">
        <v>174</v>
      </c>
      <c r="E106" t="s">
        <v>175</v>
      </c>
      <c r="F106" t="s">
        <v>198</v>
      </c>
      <c r="G106" t="s">
        <v>199</v>
      </c>
      <c r="H106" t="s">
        <v>376</v>
      </c>
      <c r="I106" t="s">
        <v>377</v>
      </c>
      <c r="J106" s="9">
        <v>11149</v>
      </c>
      <c r="K106" s="9">
        <v>11189</v>
      </c>
      <c r="L106" s="9">
        <v>22338</v>
      </c>
      <c r="M106" s="9">
        <v>2957</v>
      </c>
      <c r="N106" s="9">
        <v>3493</v>
      </c>
      <c r="O106" s="9">
        <v>2670</v>
      </c>
      <c r="P106" s="9">
        <v>2752</v>
      </c>
      <c r="Q106" s="9">
        <v>2086</v>
      </c>
      <c r="R106" s="9">
        <v>1913</v>
      </c>
      <c r="S106" s="9">
        <v>1366</v>
      </c>
      <c r="T106" s="9">
        <v>1326</v>
      </c>
      <c r="U106" s="9">
        <v>943</v>
      </c>
      <c r="V106" s="9">
        <v>764</v>
      </c>
      <c r="W106" s="9">
        <v>589</v>
      </c>
      <c r="X106" s="9">
        <v>348</v>
      </c>
      <c r="Y106" s="9">
        <v>354</v>
      </c>
      <c r="Z106" s="9">
        <v>233</v>
      </c>
      <c r="AA106" s="9">
        <v>206</v>
      </c>
      <c r="AB106" s="9">
        <v>125</v>
      </c>
      <c r="AC106" s="9">
        <v>212</v>
      </c>
    </row>
    <row r="107" spans="1:29" ht="15" customHeight="1" x14ac:dyDescent="0.25">
      <c r="A107" s="8" t="s">
        <v>142</v>
      </c>
      <c r="B107" s="8" t="s">
        <v>139</v>
      </c>
      <c r="C107" s="2" t="s">
        <v>402</v>
      </c>
      <c r="D107" t="s">
        <v>174</v>
      </c>
      <c r="E107" t="s">
        <v>175</v>
      </c>
      <c r="F107" t="s">
        <v>198</v>
      </c>
      <c r="G107" t="s">
        <v>199</v>
      </c>
      <c r="H107" t="s">
        <v>403</v>
      </c>
      <c r="I107" t="s">
        <v>404</v>
      </c>
      <c r="J107" s="9">
        <v>89665</v>
      </c>
      <c r="K107" s="9">
        <v>96468</v>
      </c>
      <c r="L107" s="9">
        <v>186132</v>
      </c>
      <c r="M107" s="9">
        <v>24636</v>
      </c>
      <c r="N107" s="9">
        <v>29107</v>
      </c>
      <c r="O107" s="9">
        <v>22249</v>
      </c>
      <c r="P107" s="9">
        <v>22929</v>
      </c>
      <c r="Q107" s="9">
        <v>17380</v>
      </c>
      <c r="R107" s="9">
        <v>15939</v>
      </c>
      <c r="S107" s="9">
        <v>11384</v>
      </c>
      <c r="T107" s="9">
        <v>11049</v>
      </c>
      <c r="U107" s="9">
        <v>7859</v>
      </c>
      <c r="V107" s="9">
        <v>6368</v>
      </c>
      <c r="W107" s="9">
        <v>4908</v>
      </c>
      <c r="X107" s="9">
        <v>2902</v>
      </c>
      <c r="Y107" s="9">
        <v>2956</v>
      </c>
      <c r="Z107" s="9">
        <v>1935</v>
      </c>
      <c r="AA107" s="9">
        <v>1720</v>
      </c>
      <c r="AB107" s="9">
        <v>1043</v>
      </c>
      <c r="AC107" s="9">
        <v>1769</v>
      </c>
    </row>
    <row r="108" spans="1:29" ht="15" customHeight="1" x14ac:dyDescent="0.25">
      <c r="A108" s="8" t="s">
        <v>142</v>
      </c>
      <c r="B108" s="8" t="s">
        <v>139</v>
      </c>
      <c r="C108" s="2" t="s">
        <v>313</v>
      </c>
      <c r="D108" t="s">
        <v>174</v>
      </c>
      <c r="E108" t="s">
        <v>175</v>
      </c>
      <c r="F108" t="s">
        <v>198</v>
      </c>
      <c r="G108" t="s">
        <v>199</v>
      </c>
      <c r="H108" t="s">
        <v>314</v>
      </c>
      <c r="I108" t="s">
        <v>315</v>
      </c>
      <c r="J108" s="9">
        <v>23999</v>
      </c>
      <c r="K108" s="9">
        <v>24928</v>
      </c>
      <c r="L108" s="9">
        <v>48927</v>
      </c>
      <c r="M108" s="9">
        <v>6475</v>
      </c>
      <c r="N108" s="9">
        <v>7651</v>
      </c>
      <c r="O108" s="9">
        <v>5849</v>
      </c>
      <c r="P108" s="9">
        <v>6027</v>
      </c>
      <c r="Q108" s="9">
        <v>4569</v>
      </c>
      <c r="R108" s="9">
        <v>4190</v>
      </c>
      <c r="S108" s="9">
        <v>2992</v>
      </c>
      <c r="T108" s="9">
        <v>2905</v>
      </c>
      <c r="U108" s="9">
        <v>2066</v>
      </c>
      <c r="V108" s="9">
        <v>1674</v>
      </c>
      <c r="W108" s="9">
        <v>1291</v>
      </c>
      <c r="X108" s="9">
        <v>763</v>
      </c>
      <c r="Y108" s="9">
        <v>777</v>
      </c>
      <c r="Z108" s="9">
        <v>508</v>
      </c>
      <c r="AA108" s="9">
        <v>452</v>
      </c>
      <c r="AB108" s="9">
        <v>274</v>
      </c>
      <c r="AC108" s="9">
        <v>465</v>
      </c>
    </row>
    <row r="109" spans="1:29" ht="15" customHeight="1" x14ac:dyDescent="0.25">
      <c r="A109" s="8" t="s">
        <v>142</v>
      </c>
      <c r="B109" s="8" t="s">
        <v>139</v>
      </c>
      <c r="C109" s="2" t="s">
        <v>378</v>
      </c>
      <c r="D109" t="s">
        <v>174</v>
      </c>
      <c r="E109" t="s">
        <v>175</v>
      </c>
      <c r="F109" t="s">
        <v>198</v>
      </c>
      <c r="G109" t="s">
        <v>199</v>
      </c>
      <c r="H109" t="s">
        <v>379</v>
      </c>
      <c r="I109" t="s">
        <v>380</v>
      </c>
      <c r="J109" s="9">
        <v>23183</v>
      </c>
      <c r="K109" s="9">
        <v>24083</v>
      </c>
      <c r="L109" s="9">
        <v>47266</v>
      </c>
      <c r="M109" s="9">
        <v>6256</v>
      </c>
      <c r="N109" s="9">
        <v>7391</v>
      </c>
      <c r="O109" s="9">
        <v>5650</v>
      </c>
      <c r="P109" s="9">
        <v>5823</v>
      </c>
      <c r="Q109" s="9">
        <v>4414</v>
      </c>
      <c r="R109" s="9">
        <v>4048</v>
      </c>
      <c r="S109" s="9">
        <v>2891</v>
      </c>
      <c r="T109" s="9">
        <v>2805</v>
      </c>
      <c r="U109" s="9">
        <v>1995</v>
      </c>
      <c r="V109" s="9">
        <v>1617</v>
      </c>
      <c r="W109" s="9">
        <v>1247</v>
      </c>
      <c r="X109" s="9">
        <v>738</v>
      </c>
      <c r="Y109" s="9">
        <v>750</v>
      </c>
      <c r="Z109" s="9">
        <v>491</v>
      </c>
      <c r="AA109" s="9">
        <v>437</v>
      </c>
      <c r="AB109" s="9">
        <v>265</v>
      </c>
      <c r="AC109" s="9">
        <v>449</v>
      </c>
    </row>
    <row r="110" spans="1:29" ht="15" customHeight="1" x14ac:dyDescent="0.25">
      <c r="A110" s="8" t="s">
        <v>142</v>
      </c>
      <c r="B110" s="8" t="s">
        <v>139</v>
      </c>
      <c r="C110" s="7" t="s">
        <v>98</v>
      </c>
      <c r="D110" t="s">
        <v>174</v>
      </c>
      <c r="E110" t="s">
        <v>175</v>
      </c>
      <c r="F110" t="s">
        <v>198</v>
      </c>
      <c r="G110" t="s">
        <v>199</v>
      </c>
      <c r="H110" t="s">
        <v>381</v>
      </c>
      <c r="I110" t="s">
        <v>382</v>
      </c>
      <c r="J110" s="9">
        <v>2857</v>
      </c>
      <c r="K110" s="9">
        <v>2911</v>
      </c>
      <c r="L110" s="9">
        <v>5768</v>
      </c>
      <c r="M110" s="9">
        <v>763</v>
      </c>
      <c r="N110" s="9">
        <v>902</v>
      </c>
      <c r="O110" s="9">
        <v>690</v>
      </c>
      <c r="P110" s="9">
        <v>711</v>
      </c>
      <c r="Q110" s="9">
        <v>539</v>
      </c>
      <c r="R110" s="9">
        <v>494</v>
      </c>
      <c r="S110" s="9">
        <v>352</v>
      </c>
      <c r="T110" s="9">
        <v>343</v>
      </c>
      <c r="U110" s="9">
        <v>243</v>
      </c>
      <c r="V110" s="9">
        <v>197</v>
      </c>
      <c r="W110" s="9">
        <v>152</v>
      </c>
      <c r="X110" s="9">
        <v>90</v>
      </c>
      <c r="Y110" s="9">
        <v>92</v>
      </c>
      <c r="Z110" s="9">
        <v>60</v>
      </c>
      <c r="AA110" s="9">
        <v>53</v>
      </c>
      <c r="AB110" s="9">
        <v>32</v>
      </c>
      <c r="AC110" s="9">
        <v>54</v>
      </c>
    </row>
    <row r="111" spans="1:29" ht="15" customHeight="1" x14ac:dyDescent="0.25">
      <c r="A111" s="8" t="s">
        <v>142</v>
      </c>
      <c r="B111" s="8" t="s">
        <v>139</v>
      </c>
      <c r="C111" s="2" t="s">
        <v>368</v>
      </c>
      <c r="D111" t="s">
        <v>174</v>
      </c>
      <c r="E111" t="s">
        <v>175</v>
      </c>
      <c r="F111" t="s">
        <v>198</v>
      </c>
      <c r="G111" t="s">
        <v>199</v>
      </c>
      <c r="H111" t="s">
        <v>369</v>
      </c>
      <c r="I111" t="s">
        <v>370</v>
      </c>
      <c r="J111" s="9">
        <v>16224</v>
      </c>
      <c r="K111" s="9">
        <v>17185</v>
      </c>
      <c r="L111" s="9">
        <v>33409</v>
      </c>
      <c r="M111" s="9">
        <v>4421</v>
      </c>
      <c r="N111" s="9">
        <v>5224</v>
      </c>
      <c r="O111" s="9">
        <v>3993</v>
      </c>
      <c r="P111" s="9">
        <v>4115</v>
      </c>
      <c r="Q111" s="9">
        <v>3120</v>
      </c>
      <c r="R111" s="9">
        <v>2861</v>
      </c>
      <c r="S111" s="9">
        <v>2043</v>
      </c>
      <c r="T111" s="9">
        <v>1983</v>
      </c>
      <c r="U111" s="9">
        <v>1410</v>
      </c>
      <c r="V111" s="9">
        <v>1143</v>
      </c>
      <c r="W111" s="9">
        <v>881</v>
      </c>
      <c r="X111" s="9">
        <v>521</v>
      </c>
      <c r="Y111" s="9">
        <v>531</v>
      </c>
      <c r="Z111" s="9">
        <v>347</v>
      </c>
      <c r="AA111" s="9">
        <v>308</v>
      </c>
      <c r="AB111" s="9">
        <v>187</v>
      </c>
      <c r="AC111" s="9">
        <v>317</v>
      </c>
    </row>
    <row r="112" spans="1:29" ht="15" customHeight="1" x14ac:dyDescent="0.25">
      <c r="A112" s="8" t="s">
        <v>142</v>
      </c>
      <c r="B112" s="8" t="s">
        <v>139</v>
      </c>
      <c r="C112" s="7" t="s">
        <v>99</v>
      </c>
      <c r="D112" t="s">
        <v>174</v>
      </c>
      <c r="E112" t="s">
        <v>175</v>
      </c>
      <c r="F112" t="s">
        <v>198</v>
      </c>
      <c r="G112" t="s">
        <v>199</v>
      </c>
      <c r="H112" t="s">
        <v>383</v>
      </c>
      <c r="I112" t="s">
        <v>384</v>
      </c>
      <c r="J112" s="9">
        <v>26022</v>
      </c>
      <c r="K112" s="9">
        <v>28498</v>
      </c>
      <c r="L112" s="9">
        <v>54520</v>
      </c>
      <c r="M112" s="9">
        <v>7216</v>
      </c>
      <c r="N112" s="9">
        <v>8526</v>
      </c>
      <c r="O112" s="9">
        <v>6517</v>
      </c>
      <c r="P112" s="9">
        <v>6716</v>
      </c>
      <c r="Q112" s="9">
        <v>5091</v>
      </c>
      <c r="R112" s="9">
        <v>4669</v>
      </c>
      <c r="S112" s="9">
        <v>3335</v>
      </c>
      <c r="T112" s="9">
        <v>3237</v>
      </c>
      <c r="U112" s="9">
        <v>2301</v>
      </c>
      <c r="V112" s="9">
        <v>1865</v>
      </c>
      <c r="W112" s="9">
        <v>1438</v>
      </c>
      <c r="X112" s="9">
        <v>850</v>
      </c>
      <c r="Y112" s="9">
        <v>866</v>
      </c>
      <c r="Z112" s="9">
        <v>567</v>
      </c>
      <c r="AA112" s="9">
        <v>504</v>
      </c>
      <c r="AB112" s="9">
        <v>305</v>
      </c>
      <c r="AC112" s="9">
        <v>518</v>
      </c>
    </row>
    <row r="113" spans="1:29" ht="15" customHeight="1" x14ac:dyDescent="0.25">
      <c r="A113" s="8" t="s">
        <v>142</v>
      </c>
      <c r="B113" s="8" t="s">
        <v>139</v>
      </c>
      <c r="C113" s="7" t="s">
        <v>100</v>
      </c>
      <c r="D113" t="s">
        <v>174</v>
      </c>
      <c r="E113" t="s">
        <v>175</v>
      </c>
      <c r="F113" t="s">
        <v>198</v>
      </c>
      <c r="G113" t="s">
        <v>199</v>
      </c>
      <c r="H113" t="s">
        <v>197</v>
      </c>
      <c r="I113" t="s">
        <v>200</v>
      </c>
      <c r="J113" s="9">
        <v>8211</v>
      </c>
      <c r="K113" s="9">
        <v>8466</v>
      </c>
      <c r="L113" s="9">
        <v>16677</v>
      </c>
      <c r="M113" s="9">
        <v>2208</v>
      </c>
      <c r="N113" s="9">
        <v>2608</v>
      </c>
      <c r="O113" s="9">
        <v>1993</v>
      </c>
      <c r="P113" s="9">
        <v>2055</v>
      </c>
      <c r="Q113" s="9">
        <v>1557</v>
      </c>
      <c r="R113" s="9">
        <v>1428</v>
      </c>
      <c r="S113" s="9">
        <v>1020</v>
      </c>
      <c r="T113" s="9">
        <v>990</v>
      </c>
      <c r="U113" s="9">
        <v>705</v>
      </c>
      <c r="V113" s="9">
        <v>571</v>
      </c>
      <c r="W113" s="9">
        <v>440</v>
      </c>
      <c r="X113" s="9">
        <v>260</v>
      </c>
      <c r="Y113" s="9">
        <v>265</v>
      </c>
      <c r="Z113" s="9">
        <v>173</v>
      </c>
      <c r="AA113" s="9">
        <v>154</v>
      </c>
      <c r="AB113" s="9">
        <v>94</v>
      </c>
      <c r="AC113" s="9">
        <v>158</v>
      </c>
    </row>
    <row r="114" spans="1:29" ht="15" customHeight="1" x14ac:dyDescent="0.25">
      <c r="A114" s="8" t="s">
        <v>142</v>
      </c>
      <c r="B114" s="8" t="s">
        <v>139</v>
      </c>
      <c r="C114" s="7" t="s">
        <v>101</v>
      </c>
      <c r="D114" t="s">
        <v>174</v>
      </c>
      <c r="E114" t="s">
        <v>175</v>
      </c>
      <c r="F114" t="s">
        <v>198</v>
      </c>
      <c r="G114" t="s">
        <v>199</v>
      </c>
      <c r="H114" t="s">
        <v>391</v>
      </c>
      <c r="I114" t="s">
        <v>392</v>
      </c>
      <c r="J114" s="9">
        <v>13353</v>
      </c>
      <c r="K114" s="9">
        <v>13817</v>
      </c>
      <c r="L114" s="9">
        <v>27170</v>
      </c>
      <c r="M114" s="9">
        <v>3596</v>
      </c>
      <c r="N114" s="9">
        <v>4249</v>
      </c>
      <c r="O114" s="9">
        <v>3247</v>
      </c>
      <c r="P114" s="9">
        <v>3346</v>
      </c>
      <c r="Q114" s="9">
        <v>2537</v>
      </c>
      <c r="R114" s="9">
        <v>2327</v>
      </c>
      <c r="S114" s="9">
        <v>1662</v>
      </c>
      <c r="T114" s="9">
        <v>1613</v>
      </c>
      <c r="U114" s="9">
        <v>1148</v>
      </c>
      <c r="V114" s="9">
        <v>930</v>
      </c>
      <c r="W114" s="9">
        <v>716</v>
      </c>
      <c r="X114" s="9">
        <v>424</v>
      </c>
      <c r="Y114" s="9">
        <v>431</v>
      </c>
      <c r="Z114" s="9">
        <v>283</v>
      </c>
      <c r="AA114" s="9">
        <v>251</v>
      </c>
      <c r="AB114" s="9">
        <v>153</v>
      </c>
      <c r="AC114" s="9">
        <v>258</v>
      </c>
    </row>
    <row r="115" spans="1:29" ht="15" customHeight="1" x14ac:dyDescent="0.25">
      <c r="A115" s="8" t="s">
        <v>142</v>
      </c>
      <c r="B115" s="8" t="s">
        <v>139</v>
      </c>
      <c r="C115" s="7" t="s">
        <v>102</v>
      </c>
      <c r="D115" t="s">
        <v>174</v>
      </c>
      <c r="E115" t="s">
        <v>175</v>
      </c>
      <c r="F115" t="s">
        <v>198</v>
      </c>
      <c r="G115" t="s">
        <v>199</v>
      </c>
      <c r="H115" t="s">
        <v>395</v>
      </c>
      <c r="I115" t="s">
        <v>396</v>
      </c>
      <c r="J115" s="9">
        <v>7247</v>
      </c>
      <c r="K115" s="9">
        <v>7649</v>
      </c>
      <c r="L115" s="9">
        <v>14896</v>
      </c>
      <c r="M115" s="9">
        <v>1972</v>
      </c>
      <c r="N115" s="9">
        <v>2329</v>
      </c>
      <c r="O115" s="9">
        <v>1781</v>
      </c>
      <c r="P115" s="9">
        <v>1835</v>
      </c>
      <c r="Q115" s="9">
        <v>1391</v>
      </c>
      <c r="R115" s="9">
        <v>1276</v>
      </c>
      <c r="S115" s="9">
        <v>912</v>
      </c>
      <c r="T115" s="9">
        <v>884</v>
      </c>
      <c r="U115" s="9">
        <v>629</v>
      </c>
      <c r="V115" s="9">
        <v>509</v>
      </c>
      <c r="W115" s="9">
        <v>393</v>
      </c>
      <c r="X115" s="9">
        <v>233</v>
      </c>
      <c r="Y115" s="9">
        <v>237</v>
      </c>
      <c r="Z115" s="9">
        <v>155</v>
      </c>
      <c r="AA115" s="9">
        <v>138</v>
      </c>
      <c r="AB115" s="9">
        <v>83</v>
      </c>
      <c r="AC115" s="9">
        <v>142</v>
      </c>
    </row>
    <row r="116" spans="1:29" ht="15" customHeight="1" x14ac:dyDescent="0.25">
      <c r="A116" s="8" t="s">
        <v>142</v>
      </c>
      <c r="B116" s="8" t="s">
        <v>139</v>
      </c>
      <c r="C116" s="7" t="s">
        <v>103</v>
      </c>
      <c r="D116" t="s">
        <v>174</v>
      </c>
      <c r="E116" t="s">
        <v>175</v>
      </c>
      <c r="F116" t="s">
        <v>198</v>
      </c>
      <c r="G116" t="s">
        <v>199</v>
      </c>
      <c r="H116" t="s">
        <v>269</v>
      </c>
      <c r="I116" t="s">
        <v>270</v>
      </c>
      <c r="J116" s="9">
        <v>4663</v>
      </c>
      <c r="K116" s="9">
        <v>5131</v>
      </c>
      <c r="L116" s="9">
        <v>9794</v>
      </c>
      <c r="M116" s="9">
        <v>1296</v>
      </c>
      <c r="N116" s="9">
        <v>1532</v>
      </c>
      <c r="O116" s="9">
        <v>1171</v>
      </c>
      <c r="P116" s="9">
        <v>1206</v>
      </c>
      <c r="Q116" s="9">
        <v>915</v>
      </c>
      <c r="R116" s="9">
        <v>839</v>
      </c>
      <c r="S116" s="9">
        <v>599</v>
      </c>
      <c r="T116" s="9">
        <v>582</v>
      </c>
      <c r="U116" s="9">
        <v>413</v>
      </c>
      <c r="V116" s="9">
        <v>335</v>
      </c>
      <c r="W116" s="9">
        <v>258</v>
      </c>
      <c r="X116" s="9">
        <v>153</v>
      </c>
      <c r="Y116" s="9">
        <v>156</v>
      </c>
      <c r="Z116" s="9">
        <v>101</v>
      </c>
      <c r="AA116" s="9">
        <v>91</v>
      </c>
      <c r="AB116" s="9">
        <v>54</v>
      </c>
      <c r="AC116" s="9">
        <v>93</v>
      </c>
    </row>
    <row r="117" spans="1:29" ht="15" customHeight="1" x14ac:dyDescent="0.25">
      <c r="A117" s="8" t="s">
        <v>142</v>
      </c>
      <c r="B117" s="8" t="s">
        <v>139</v>
      </c>
      <c r="C117" s="7" t="s">
        <v>104</v>
      </c>
      <c r="D117" t="s">
        <v>174</v>
      </c>
      <c r="E117" t="s">
        <v>175</v>
      </c>
      <c r="F117" t="s">
        <v>198</v>
      </c>
      <c r="G117" t="s">
        <v>199</v>
      </c>
      <c r="H117" t="s">
        <v>393</v>
      </c>
      <c r="I117" t="s">
        <v>394</v>
      </c>
      <c r="J117" s="9">
        <v>27878</v>
      </c>
      <c r="K117" s="9">
        <v>28918</v>
      </c>
      <c r="L117" s="9">
        <v>56795</v>
      </c>
      <c r="M117" s="9">
        <v>7517</v>
      </c>
      <c r="N117" s="9">
        <v>8881</v>
      </c>
      <c r="O117" s="9">
        <v>6789</v>
      </c>
      <c r="P117" s="9">
        <v>6996</v>
      </c>
      <c r="Q117" s="9">
        <v>5303</v>
      </c>
      <c r="R117" s="9">
        <v>4863</v>
      </c>
      <c r="S117" s="9">
        <v>3474</v>
      </c>
      <c r="T117" s="9">
        <v>3371</v>
      </c>
      <c r="U117" s="9">
        <v>2398</v>
      </c>
      <c r="V117" s="9">
        <v>1943</v>
      </c>
      <c r="W117" s="9">
        <v>1498</v>
      </c>
      <c r="X117" s="9">
        <v>886</v>
      </c>
      <c r="Y117" s="9">
        <v>902</v>
      </c>
      <c r="Z117" s="9">
        <v>590</v>
      </c>
      <c r="AA117" s="9">
        <v>525</v>
      </c>
      <c r="AB117" s="9">
        <v>318</v>
      </c>
      <c r="AC117" s="9">
        <v>540</v>
      </c>
    </row>
    <row r="118" spans="1:29" ht="15" customHeight="1" x14ac:dyDescent="0.25">
      <c r="A118" s="8" t="s">
        <v>142</v>
      </c>
      <c r="B118" s="8" t="s">
        <v>139</v>
      </c>
      <c r="C118" s="7" t="s">
        <v>105</v>
      </c>
      <c r="D118" t="s">
        <v>174</v>
      </c>
      <c r="E118" t="s">
        <v>175</v>
      </c>
      <c r="F118" t="s">
        <v>198</v>
      </c>
      <c r="G118" t="s">
        <v>199</v>
      </c>
      <c r="H118" t="s">
        <v>201</v>
      </c>
      <c r="I118" t="s">
        <v>202</v>
      </c>
      <c r="J118" s="9">
        <v>19403</v>
      </c>
      <c r="K118" s="9">
        <v>18554</v>
      </c>
      <c r="L118" s="9">
        <v>37957</v>
      </c>
      <c r="M118" s="9">
        <v>5023</v>
      </c>
      <c r="N118" s="9">
        <v>5935</v>
      </c>
      <c r="O118" s="9">
        <v>4537</v>
      </c>
      <c r="P118" s="9">
        <v>4675</v>
      </c>
      <c r="Q118" s="9">
        <v>3544</v>
      </c>
      <c r="R118" s="9">
        <v>3250</v>
      </c>
      <c r="S118" s="9">
        <v>2322</v>
      </c>
      <c r="T118" s="9">
        <v>2253</v>
      </c>
      <c r="U118" s="9">
        <v>1602</v>
      </c>
      <c r="V118" s="9">
        <v>1299</v>
      </c>
      <c r="W118" s="9">
        <v>1001</v>
      </c>
      <c r="X118" s="9">
        <v>592</v>
      </c>
      <c r="Y118" s="9">
        <v>603</v>
      </c>
      <c r="Z118" s="9">
        <v>395</v>
      </c>
      <c r="AA118" s="9">
        <v>350</v>
      </c>
      <c r="AB118" s="9">
        <v>212</v>
      </c>
      <c r="AC118" s="9">
        <v>361</v>
      </c>
    </row>
    <row r="119" spans="1:29" ht="15" customHeight="1" x14ac:dyDescent="0.25">
      <c r="A119" s="8" t="s">
        <v>142</v>
      </c>
      <c r="B119" s="8" t="s">
        <v>139</v>
      </c>
      <c r="C119" s="10" t="s">
        <v>399</v>
      </c>
      <c r="D119" t="s">
        <v>174</v>
      </c>
      <c r="E119" t="s">
        <v>175</v>
      </c>
      <c r="F119" t="s">
        <v>198</v>
      </c>
      <c r="G119" t="s">
        <v>199</v>
      </c>
      <c r="H119" t="s">
        <v>400</v>
      </c>
      <c r="I119" t="s">
        <v>401</v>
      </c>
      <c r="J119" s="9">
        <v>7727</v>
      </c>
      <c r="K119" s="9">
        <v>8610</v>
      </c>
      <c r="L119" s="9">
        <v>16338</v>
      </c>
      <c r="M119" s="9">
        <v>2163</v>
      </c>
      <c r="N119" s="9">
        <v>2554</v>
      </c>
      <c r="O119" s="9">
        <v>1952</v>
      </c>
      <c r="P119" s="9">
        <v>2012</v>
      </c>
      <c r="Q119" s="9">
        <v>1525</v>
      </c>
      <c r="R119" s="9">
        <v>1399</v>
      </c>
      <c r="S119" s="9">
        <v>999</v>
      </c>
      <c r="T119" s="9">
        <v>970</v>
      </c>
      <c r="U119" s="9">
        <v>690</v>
      </c>
      <c r="V119" s="9">
        <v>559</v>
      </c>
      <c r="W119" s="9">
        <v>431</v>
      </c>
      <c r="X119" s="9">
        <v>255</v>
      </c>
      <c r="Y119" s="9">
        <v>259</v>
      </c>
      <c r="Z119" s="9">
        <v>170</v>
      </c>
      <c r="AA119" s="9">
        <v>151</v>
      </c>
      <c r="AB119" s="9">
        <v>92</v>
      </c>
      <c r="AC119" s="9">
        <v>155</v>
      </c>
    </row>
    <row r="120" spans="1:29" ht="15" customHeight="1" x14ac:dyDescent="0.25">
      <c r="A120" s="2" t="s">
        <v>142</v>
      </c>
      <c r="B120" s="2" t="s">
        <v>113</v>
      </c>
      <c r="C120" s="2" t="s">
        <v>242</v>
      </c>
      <c r="D120" t="s">
        <v>174</v>
      </c>
      <c r="E120" t="s">
        <v>175</v>
      </c>
      <c r="F120" t="s">
        <v>194</v>
      </c>
      <c r="G120" t="s">
        <v>195</v>
      </c>
      <c r="H120" t="s">
        <v>243</v>
      </c>
      <c r="I120" t="s">
        <v>244</v>
      </c>
      <c r="J120" s="9">
        <v>3736</v>
      </c>
      <c r="K120" s="9">
        <v>3915</v>
      </c>
      <c r="L120" s="9">
        <v>7652</v>
      </c>
      <c r="M120" s="9">
        <v>1013</v>
      </c>
      <c r="N120" s="9">
        <v>1197</v>
      </c>
      <c r="O120" s="9">
        <v>915</v>
      </c>
      <c r="P120" s="9">
        <v>943</v>
      </c>
      <c r="Q120" s="9">
        <v>714</v>
      </c>
      <c r="R120" s="9">
        <v>655</v>
      </c>
      <c r="S120" s="9">
        <v>468</v>
      </c>
      <c r="T120" s="9">
        <v>454</v>
      </c>
      <c r="U120" s="9">
        <v>323</v>
      </c>
      <c r="V120" s="9">
        <v>262</v>
      </c>
      <c r="W120" s="9">
        <v>202</v>
      </c>
      <c r="X120" s="9">
        <v>120</v>
      </c>
      <c r="Y120" s="9">
        <v>122</v>
      </c>
      <c r="Z120" s="9">
        <v>80</v>
      </c>
      <c r="AA120" s="9">
        <v>70</v>
      </c>
      <c r="AB120" s="9">
        <v>43</v>
      </c>
      <c r="AC120" s="9">
        <v>73</v>
      </c>
    </row>
    <row r="121" spans="1:29" ht="15" customHeight="1" x14ac:dyDescent="0.25">
      <c r="A121" s="2" t="s">
        <v>142</v>
      </c>
      <c r="B121" s="2" t="s">
        <v>113</v>
      </c>
      <c r="C121" s="7" t="s">
        <v>106</v>
      </c>
      <c r="D121" t="s">
        <v>174</v>
      </c>
      <c r="E121" t="s">
        <v>175</v>
      </c>
      <c r="F121" t="s">
        <v>194</v>
      </c>
      <c r="G121" t="s">
        <v>195</v>
      </c>
      <c r="H121" t="s">
        <v>193</v>
      </c>
      <c r="I121" t="s">
        <v>196</v>
      </c>
      <c r="J121" s="9">
        <v>12640</v>
      </c>
      <c r="K121" s="9">
        <v>13341</v>
      </c>
      <c r="L121" s="9">
        <v>25981</v>
      </c>
      <c r="M121" s="9">
        <v>3438</v>
      </c>
      <c r="N121" s="9">
        <v>4063</v>
      </c>
      <c r="O121" s="9">
        <v>3105</v>
      </c>
      <c r="P121" s="9">
        <v>3200</v>
      </c>
      <c r="Q121" s="9">
        <v>2426</v>
      </c>
      <c r="R121" s="9">
        <v>2225</v>
      </c>
      <c r="S121" s="9">
        <v>1589</v>
      </c>
      <c r="T121" s="9">
        <v>1542</v>
      </c>
      <c r="U121" s="9">
        <v>1097</v>
      </c>
      <c r="V121" s="9">
        <v>889</v>
      </c>
      <c r="W121" s="9">
        <v>685</v>
      </c>
      <c r="X121" s="9">
        <v>406</v>
      </c>
      <c r="Y121" s="9">
        <v>413</v>
      </c>
      <c r="Z121" s="9">
        <v>270</v>
      </c>
      <c r="AA121" s="9">
        <v>240</v>
      </c>
      <c r="AB121" s="9">
        <v>145</v>
      </c>
      <c r="AC121" s="9">
        <v>247</v>
      </c>
    </row>
    <row r="122" spans="1:29" ht="15" customHeight="1" x14ac:dyDescent="0.25">
      <c r="A122" s="2" t="s">
        <v>142</v>
      </c>
      <c r="B122" s="2" t="s">
        <v>113</v>
      </c>
      <c r="C122" s="7" t="s">
        <v>107</v>
      </c>
      <c r="D122" t="s">
        <v>174</v>
      </c>
      <c r="E122" t="s">
        <v>175</v>
      </c>
      <c r="F122" t="s">
        <v>194</v>
      </c>
      <c r="G122" t="s">
        <v>195</v>
      </c>
      <c r="H122" t="s">
        <v>249</v>
      </c>
      <c r="I122" t="s">
        <v>250</v>
      </c>
      <c r="J122" s="9">
        <v>4002</v>
      </c>
      <c r="K122" s="9">
        <v>3909</v>
      </c>
      <c r="L122" s="9">
        <v>7911</v>
      </c>
      <c r="M122" s="9">
        <v>1047</v>
      </c>
      <c r="N122" s="9">
        <v>1237</v>
      </c>
      <c r="O122" s="9">
        <v>946</v>
      </c>
      <c r="P122" s="9">
        <v>975</v>
      </c>
      <c r="Q122" s="9">
        <v>739</v>
      </c>
      <c r="R122" s="9">
        <v>678</v>
      </c>
      <c r="S122" s="9">
        <v>484</v>
      </c>
      <c r="T122" s="9">
        <v>470</v>
      </c>
      <c r="U122" s="9">
        <v>334</v>
      </c>
      <c r="V122" s="9">
        <v>271</v>
      </c>
      <c r="W122" s="9">
        <v>208</v>
      </c>
      <c r="X122" s="9">
        <v>124</v>
      </c>
      <c r="Y122" s="9">
        <v>126</v>
      </c>
      <c r="Z122" s="9">
        <v>82</v>
      </c>
      <c r="AA122" s="9">
        <v>73</v>
      </c>
      <c r="AB122" s="9">
        <v>45</v>
      </c>
      <c r="AC122" s="9">
        <v>75</v>
      </c>
    </row>
    <row r="123" spans="1:29" ht="15" customHeight="1" x14ac:dyDescent="0.25">
      <c r="A123" s="2" t="s">
        <v>142</v>
      </c>
      <c r="B123" s="2" t="s">
        <v>113</v>
      </c>
      <c r="C123" s="2" t="s">
        <v>251</v>
      </c>
      <c r="D123" t="s">
        <v>174</v>
      </c>
      <c r="E123" t="s">
        <v>175</v>
      </c>
      <c r="F123" t="s">
        <v>194</v>
      </c>
      <c r="G123" t="s">
        <v>195</v>
      </c>
      <c r="H123" t="s">
        <v>252</v>
      </c>
      <c r="I123" t="s">
        <v>253</v>
      </c>
      <c r="J123" s="9">
        <v>18167</v>
      </c>
      <c r="K123" s="9">
        <v>17480</v>
      </c>
      <c r="L123" s="9">
        <v>35647</v>
      </c>
      <c r="M123" s="9">
        <v>4718</v>
      </c>
      <c r="N123" s="9">
        <v>5574</v>
      </c>
      <c r="O123" s="9">
        <v>4261</v>
      </c>
      <c r="P123" s="9">
        <v>4392</v>
      </c>
      <c r="Q123" s="9">
        <v>3328</v>
      </c>
      <c r="R123" s="9">
        <v>3053</v>
      </c>
      <c r="S123" s="9">
        <v>2180</v>
      </c>
      <c r="T123" s="9">
        <v>2116</v>
      </c>
      <c r="U123" s="9">
        <v>1505</v>
      </c>
      <c r="V123" s="9">
        <v>1220</v>
      </c>
      <c r="W123" s="9">
        <v>940</v>
      </c>
      <c r="X123" s="9">
        <v>556</v>
      </c>
      <c r="Y123" s="9">
        <v>566</v>
      </c>
      <c r="Z123" s="9">
        <v>370</v>
      </c>
      <c r="AA123" s="9">
        <v>329</v>
      </c>
      <c r="AB123" s="9">
        <v>200</v>
      </c>
      <c r="AC123" s="9">
        <v>338</v>
      </c>
    </row>
    <row r="124" spans="1:29" ht="15" customHeight="1" x14ac:dyDescent="0.25">
      <c r="A124" s="2" t="s">
        <v>142</v>
      </c>
      <c r="B124" s="2" t="s">
        <v>113</v>
      </c>
      <c r="C124" s="7" t="s">
        <v>108</v>
      </c>
      <c r="D124" t="s">
        <v>174</v>
      </c>
      <c r="E124" t="s">
        <v>175</v>
      </c>
      <c r="F124" t="s">
        <v>194</v>
      </c>
      <c r="G124" t="s">
        <v>195</v>
      </c>
      <c r="H124" t="s">
        <v>254</v>
      </c>
      <c r="I124" t="s">
        <v>255</v>
      </c>
      <c r="J124" s="9">
        <v>17625</v>
      </c>
      <c r="K124" s="9">
        <v>18472</v>
      </c>
      <c r="L124" s="9">
        <v>36097</v>
      </c>
      <c r="M124" s="9">
        <v>4778</v>
      </c>
      <c r="N124" s="9">
        <v>5645</v>
      </c>
      <c r="O124" s="9">
        <v>4315</v>
      </c>
      <c r="P124" s="9">
        <v>4447</v>
      </c>
      <c r="Q124" s="9">
        <v>3371</v>
      </c>
      <c r="R124" s="9">
        <v>3091</v>
      </c>
      <c r="S124" s="9">
        <v>2208</v>
      </c>
      <c r="T124" s="9">
        <v>2142</v>
      </c>
      <c r="U124" s="9">
        <v>1524</v>
      </c>
      <c r="V124" s="9">
        <v>1235</v>
      </c>
      <c r="W124" s="9">
        <v>952</v>
      </c>
      <c r="X124" s="9">
        <v>563</v>
      </c>
      <c r="Y124" s="9">
        <v>573</v>
      </c>
      <c r="Z124" s="9">
        <v>376</v>
      </c>
      <c r="AA124" s="9">
        <v>333</v>
      </c>
      <c r="AB124" s="9">
        <v>202</v>
      </c>
      <c r="AC124" s="9">
        <v>343</v>
      </c>
    </row>
    <row r="125" spans="1:29" ht="15" customHeight="1" x14ac:dyDescent="0.25">
      <c r="A125" s="2" t="s">
        <v>142</v>
      </c>
      <c r="B125" s="2" t="s">
        <v>113</v>
      </c>
      <c r="C125" s="2" t="s">
        <v>211</v>
      </c>
      <c r="D125" t="s">
        <v>174</v>
      </c>
      <c r="E125" t="s">
        <v>175</v>
      </c>
      <c r="F125" t="s">
        <v>194</v>
      </c>
      <c r="G125" t="s">
        <v>195</v>
      </c>
      <c r="H125" t="s">
        <v>212</v>
      </c>
      <c r="I125" t="s">
        <v>213</v>
      </c>
      <c r="J125" s="9">
        <v>5398</v>
      </c>
      <c r="K125" s="9">
        <v>5744</v>
      </c>
      <c r="L125" s="9">
        <v>11142</v>
      </c>
      <c r="M125" s="9">
        <v>1475</v>
      </c>
      <c r="N125" s="9">
        <v>1742</v>
      </c>
      <c r="O125" s="9">
        <v>1332</v>
      </c>
      <c r="P125" s="9">
        <v>1373</v>
      </c>
      <c r="Q125" s="9">
        <v>1041</v>
      </c>
      <c r="R125" s="9">
        <v>954</v>
      </c>
      <c r="S125" s="9">
        <v>681</v>
      </c>
      <c r="T125" s="9">
        <v>662</v>
      </c>
      <c r="U125" s="9">
        <v>471</v>
      </c>
      <c r="V125" s="9">
        <v>381</v>
      </c>
      <c r="W125" s="9">
        <v>294</v>
      </c>
      <c r="X125" s="9">
        <v>174</v>
      </c>
      <c r="Y125" s="9">
        <v>177</v>
      </c>
      <c r="Z125" s="9">
        <v>116</v>
      </c>
      <c r="AA125" s="9">
        <v>102</v>
      </c>
      <c r="AB125" s="9">
        <v>62</v>
      </c>
      <c r="AC125" s="9">
        <v>106</v>
      </c>
    </row>
    <row r="126" spans="1:29" ht="15" customHeight="1" x14ac:dyDescent="0.25">
      <c r="A126" s="2" t="s">
        <v>142</v>
      </c>
      <c r="B126" s="2" t="s">
        <v>113</v>
      </c>
      <c r="C126" s="7" t="s">
        <v>109</v>
      </c>
      <c r="D126" t="s">
        <v>174</v>
      </c>
      <c r="E126" t="s">
        <v>175</v>
      </c>
      <c r="F126" t="s">
        <v>194</v>
      </c>
      <c r="G126" t="s">
        <v>195</v>
      </c>
      <c r="H126" t="s">
        <v>214</v>
      </c>
      <c r="I126" t="s">
        <v>215</v>
      </c>
      <c r="J126" s="9">
        <v>7446</v>
      </c>
      <c r="K126" s="9">
        <v>7807</v>
      </c>
      <c r="L126" s="9">
        <v>15253</v>
      </c>
      <c r="M126" s="9">
        <v>2019</v>
      </c>
      <c r="N126" s="9">
        <v>2385</v>
      </c>
      <c r="O126" s="9">
        <v>1823</v>
      </c>
      <c r="P126" s="9">
        <v>1879</v>
      </c>
      <c r="Q126" s="9">
        <v>1424</v>
      </c>
      <c r="R126" s="9">
        <v>1307</v>
      </c>
      <c r="S126" s="9">
        <v>933</v>
      </c>
      <c r="T126" s="9">
        <v>905</v>
      </c>
      <c r="U126" s="9">
        <v>644</v>
      </c>
      <c r="V126" s="9">
        <v>522</v>
      </c>
      <c r="W126" s="9">
        <v>402</v>
      </c>
      <c r="X126" s="9">
        <v>238</v>
      </c>
      <c r="Y126" s="9">
        <v>242</v>
      </c>
      <c r="Z126" s="9">
        <v>159</v>
      </c>
      <c r="AA126" s="9">
        <v>141</v>
      </c>
      <c r="AB126" s="9">
        <v>85</v>
      </c>
      <c r="AC126" s="9">
        <v>145</v>
      </c>
    </row>
    <row r="127" spans="1:29" ht="15" customHeight="1" x14ac:dyDescent="0.25">
      <c r="A127" s="2" t="s">
        <v>142</v>
      </c>
      <c r="B127" s="2" t="s">
        <v>113</v>
      </c>
      <c r="C127" s="7" t="s">
        <v>110</v>
      </c>
      <c r="D127" t="s">
        <v>174</v>
      </c>
      <c r="E127" t="s">
        <v>175</v>
      </c>
      <c r="F127" t="s">
        <v>194</v>
      </c>
      <c r="G127" t="s">
        <v>195</v>
      </c>
      <c r="H127" t="s">
        <v>216</v>
      </c>
      <c r="I127" t="s">
        <v>217</v>
      </c>
      <c r="J127" s="9">
        <v>10684</v>
      </c>
      <c r="K127" s="9">
        <v>10729</v>
      </c>
      <c r="L127" s="9">
        <v>21413</v>
      </c>
      <c r="M127" s="9">
        <v>2834</v>
      </c>
      <c r="N127" s="9">
        <v>3349</v>
      </c>
      <c r="O127" s="9">
        <v>2560</v>
      </c>
      <c r="P127" s="9">
        <v>2638</v>
      </c>
      <c r="Q127" s="9">
        <v>1999</v>
      </c>
      <c r="R127" s="9">
        <v>1834</v>
      </c>
      <c r="S127" s="9">
        <v>1310</v>
      </c>
      <c r="T127" s="9">
        <v>1271</v>
      </c>
      <c r="U127" s="9">
        <v>904</v>
      </c>
      <c r="V127" s="9">
        <v>732</v>
      </c>
      <c r="W127" s="9">
        <v>565</v>
      </c>
      <c r="X127" s="9">
        <v>334</v>
      </c>
      <c r="Y127" s="9">
        <v>341</v>
      </c>
      <c r="Z127" s="9">
        <v>223</v>
      </c>
      <c r="AA127" s="9">
        <v>197</v>
      </c>
      <c r="AB127" s="9">
        <v>120</v>
      </c>
      <c r="AC127" s="9">
        <v>204</v>
      </c>
    </row>
    <row r="128" spans="1:29" ht="15" customHeight="1" x14ac:dyDescent="0.25">
      <c r="A128" s="2" t="s">
        <v>142</v>
      </c>
      <c r="B128" s="2" t="s">
        <v>113</v>
      </c>
      <c r="C128" s="7" t="s">
        <v>111</v>
      </c>
      <c r="D128" t="s">
        <v>174</v>
      </c>
      <c r="E128" t="s">
        <v>175</v>
      </c>
      <c r="F128" t="s">
        <v>194</v>
      </c>
      <c r="G128" t="s">
        <v>195</v>
      </c>
      <c r="H128" t="s">
        <v>218</v>
      </c>
      <c r="I128" t="s">
        <v>219</v>
      </c>
      <c r="J128" s="9">
        <v>11232</v>
      </c>
      <c r="K128" s="9">
        <v>11555</v>
      </c>
      <c r="L128" s="9">
        <v>22787</v>
      </c>
      <c r="M128" s="9">
        <v>3016</v>
      </c>
      <c r="N128" s="9">
        <v>3563</v>
      </c>
      <c r="O128" s="9">
        <v>2724</v>
      </c>
      <c r="P128" s="9">
        <v>2807</v>
      </c>
      <c r="Q128" s="9">
        <v>2127</v>
      </c>
      <c r="R128" s="9">
        <v>1951</v>
      </c>
      <c r="S128" s="9">
        <v>1394</v>
      </c>
      <c r="T128" s="9">
        <v>1352</v>
      </c>
      <c r="U128" s="9">
        <v>962</v>
      </c>
      <c r="V128" s="9">
        <v>779</v>
      </c>
      <c r="W128" s="9">
        <v>601</v>
      </c>
      <c r="X128" s="9">
        <v>355</v>
      </c>
      <c r="Y128" s="9">
        <v>362</v>
      </c>
      <c r="Z128" s="9">
        <v>237</v>
      </c>
      <c r="AA128" s="9">
        <v>210</v>
      </c>
      <c r="AB128" s="9">
        <v>128</v>
      </c>
      <c r="AC128" s="9">
        <v>217</v>
      </c>
    </row>
    <row r="129" spans="1:29" ht="15" customHeight="1" x14ac:dyDescent="0.25">
      <c r="A129" s="2" t="s">
        <v>142</v>
      </c>
      <c r="B129" s="2" t="s">
        <v>113</v>
      </c>
      <c r="C129" s="7" t="s">
        <v>273</v>
      </c>
      <c r="D129" t="s">
        <v>174</v>
      </c>
      <c r="E129" t="s">
        <v>175</v>
      </c>
      <c r="F129" t="s">
        <v>194</v>
      </c>
      <c r="G129" t="s">
        <v>195</v>
      </c>
      <c r="H129" t="s">
        <v>274</v>
      </c>
      <c r="I129" t="s">
        <v>275</v>
      </c>
      <c r="J129" s="9">
        <v>5257</v>
      </c>
      <c r="K129" s="9">
        <v>5497</v>
      </c>
      <c r="L129" s="9">
        <v>10755</v>
      </c>
      <c r="M129" s="9">
        <v>1423</v>
      </c>
      <c r="N129" s="9">
        <v>1681</v>
      </c>
      <c r="O129" s="9">
        <v>1285</v>
      </c>
      <c r="P129" s="9">
        <v>1325</v>
      </c>
      <c r="Q129" s="9">
        <v>1004</v>
      </c>
      <c r="R129" s="9">
        <v>921</v>
      </c>
      <c r="S129" s="9">
        <v>658</v>
      </c>
      <c r="T129" s="9">
        <v>638</v>
      </c>
      <c r="U129" s="9">
        <v>454</v>
      </c>
      <c r="V129" s="9">
        <v>368</v>
      </c>
      <c r="W129" s="9">
        <v>284</v>
      </c>
      <c r="X129" s="9">
        <v>168</v>
      </c>
      <c r="Y129" s="9">
        <v>171</v>
      </c>
      <c r="Z129" s="9">
        <v>112</v>
      </c>
      <c r="AA129" s="9">
        <v>99</v>
      </c>
      <c r="AB129" s="9">
        <v>60</v>
      </c>
      <c r="AC129" s="9">
        <v>102</v>
      </c>
    </row>
    <row r="130" spans="1:29" ht="15" customHeight="1" x14ac:dyDescent="0.25">
      <c r="A130" s="10" t="s">
        <v>142</v>
      </c>
      <c r="B130" s="2" t="s">
        <v>113</v>
      </c>
      <c r="C130" s="10" t="s">
        <v>260</v>
      </c>
      <c r="D130" t="s">
        <v>174</v>
      </c>
      <c r="E130" t="s">
        <v>175</v>
      </c>
      <c r="F130" t="s">
        <v>194</v>
      </c>
      <c r="G130" t="s">
        <v>195</v>
      </c>
      <c r="H130" t="s">
        <v>261</v>
      </c>
      <c r="I130" t="s">
        <v>262</v>
      </c>
      <c r="J130" s="9">
        <v>5589</v>
      </c>
      <c r="K130" s="9">
        <v>6007</v>
      </c>
      <c r="L130" s="9">
        <v>11596</v>
      </c>
      <c r="M130" s="9">
        <v>1535</v>
      </c>
      <c r="N130" s="9">
        <v>1814</v>
      </c>
      <c r="O130" s="9">
        <v>1386</v>
      </c>
      <c r="P130" s="9">
        <v>1428</v>
      </c>
      <c r="Q130" s="9">
        <v>1082</v>
      </c>
      <c r="R130" s="9">
        <v>993</v>
      </c>
      <c r="S130" s="9">
        <v>709</v>
      </c>
      <c r="T130" s="9">
        <v>689</v>
      </c>
      <c r="U130" s="9">
        <v>490</v>
      </c>
      <c r="V130" s="9">
        <v>397</v>
      </c>
      <c r="W130" s="9">
        <v>305</v>
      </c>
      <c r="X130" s="9">
        <v>180</v>
      </c>
      <c r="Y130" s="9">
        <v>185</v>
      </c>
      <c r="Z130" s="9">
        <v>121</v>
      </c>
      <c r="AA130" s="9">
        <v>107</v>
      </c>
      <c r="AB130" s="9">
        <v>65</v>
      </c>
      <c r="AC130" s="9">
        <v>110</v>
      </c>
    </row>
    <row r="131" spans="1:29" ht="15" customHeight="1" x14ac:dyDescent="0.25">
      <c r="A131" s="2" t="s">
        <v>142</v>
      </c>
      <c r="B131" s="2" t="s">
        <v>113</v>
      </c>
      <c r="C131" s="7" t="s">
        <v>112</v>
      </c>
      <c r="D131" t="s">
        <v>174</v>
      </c>
      <c r="E131" t="s">
        <v>175</v>
      </c>
      <c r="F131" t="s">
        <v>194</v>
      </c>
      <c r="G131" t="s">
        <v>195</v>
      </c>
      <c r="H131" t="s">
        <v>263</v>
      </c>
      <c r="I131" t="s">
        <v>264</v>
      </c>
      <c r="J131" s="9">
        <v>3918</v>
      </c>
      <c r="K131" s="9">
        <v>4175</v>
      </c>
      <c r="L131" s="9">
        <v>8092</v>
      </c>
      <c r="M131" s="9">
        <v>1071</v>
      </c>
      <c r="N131" s="9">
        <v>1265</v>
      </c>
      <c r="O131" s="9">
        <v>967</v>
      </c>
      <c r="P131" s="9">
        <v>997</v>
      </c>
      <c r="Q131" s="9">
        <v>756</v>
      </c>
      <c r="R131" s="9">
        <v>693</v>
      </c>
      <c r="S131" s="9">
        <v>495</v>
      </c>
      <c r="T131" s="9">
        <v>480</v>
      </c>
      <c r="U131" s="9">
        <v>342</v>
      </c>
      <c r="V131" s="9">
        <v>276</v>
      </c>
      <c r="W131" s="9">
        <v>213</v>
      </c>
      <c r="X131" s="9">
        <v>126</v>
      </c>
      <c r="Y131" s="9">
        <v>128</v>
      </c>
      <c r="Z131" s="9">
        <v>84</v>
      </c>
      <c r="AA131" s="9">
        <v>75</v>
      </c>
      <c r="AB131" s="9">
        <v>45</v>
      </c>
      <c r="AC131" s="9">
        <v>77</v>
      </c>
    </row>
    <row r="132" spans="1:29" ht="15" customHeight="1" x14ac:dyDescent="0.25">
      <c r="A132" s="2" t="s">
        <v>142</v>
      </c>
      <c r="B132" s="2" t="s">
        <v>128</v>
      </c>
      <c r="C132" s="7" t="s">
        <v>114</v>
      </c>
      <c r="D132" t="s">
        <v>174</v>
      </c>
      <c r="E132" t="s">
        <v>175</v>
      </c>
      <c r="F132" t="s">
        <v>266</v>
      </c>
      <c r="G132" t="s">
        <v>267</v>
      </c>
      <c r="H132" t="s">
        <v>271</v>
      </c>
      <c r="I132" t="s">
        <v>272</v>
      </c>
      <c r="J132" s="9">
        <v>14630</v>
      </c>
      <c r="K132" s="9">
        <v>14857</v>
      </c>
      <c r="L132" s="9">
        <v>29487</v>
      </c>
      <c r="M132" s="9">
        <v>3903</v>
      </c>
      <c r="N132" s="9">
        <v>4610</v>
      </c>
      <c r="O132" s="9">
        <v>3525</v>
      </c>
      <c r="P132" s="9">
        <v>3633</v>
      </c>
      <c r="Q132" s="9">
        <v>2753</v>
      </c>
      <c r="R132" s="9">
        <v>2525</v>
      </c>
      <c r="S132" s="9">
        <v>1804</v>
      </c>
      <c r="T132" s="9">
        <v>1751</v>
      </c>
      <c r="U132" s="9">
        <v>1245</v>
      </c>
      <c r="V132" s="9">
        <v>1009</v>
      </c>
      <c r="W132" s="9">
        <v>777</v>
      </c>
      <c r="X132" s="9">
        <v>460</v>
      </c>
      <c r="Y132" s="9">
        <v>469</v>
      </c>
      <c r="Z132" s="9">
        <v>306</v>
      </c>
      <c r="AA132" s="9">
        <v>272</v>
      </c>
      <c r="AB132" s="9">
        <v>165</v>
      </c>
      <c r="AC132" s="9">
        <v>281</v>
      </c>
    </row>
    <row r="133" spans="1:29" ht="15" customHeight="1" x14ac:dyDescent="0.25">
      <c r="A133" s="2" t="s">
        <v>142</v>
      </c>
      <c r="B133" s="2" t="s">
        <v>128</v>
      </c>
      <c r="C133" s="7" t="s">
        <v>115</v>
      </c>
      <c r="D133" t="s">
        <v>174</v>
      </c>
      <c r="E133" t="s">
        <v>175</v>
      </c>
      <c r="F133" t="s">
        <v>266</v>
      </c>
      <c r="G133" t="s">
        <v>267</v>
      </c>
      <c r="H133" t="s">
        <v>276</v>
      </c>
      <c r="I133" t="s">
        <v>277</v>
      </c>
      <c r="J133" s="9">
        <v>19029</v>
      </c>
      <c r="K133" s="9">
        <v>20943</v>
      </c>
      <c r="L133" s="9">
        <v>39971</v>
      </c>
      <c r="M133" s="9">
        <v>5290</v>
      </c>
      <c r="N133" s="9">
        <v>6250</v>
      </c>
      <c r="O133" s="9">
        <v>4778</v>
      </c>
      <c r="P133" s="9">
        <v>4924</v>
      </c>
      <c r="Q133" s="9">
        <v>3733</v>
      </c>
      <c r="R133" s="9">
        <v>3422</v>
      </c>
      <c r="S133" s="9">
        <v>2444</v>
      </c>
      <c r="T133" s="9">
        <v>2373</v>
      </c>
      <c r="U133" s="9">
        <v>1688</v>
      </c>
      <c r="V133" s="9">
        <v>1367</v>
      </c>
      <c r="W133" s="9">
        <v>1054</v>
      </c>
      <c r="X133" s="9">
        <v>623</v>
      </c>
      <c r="Y133" s="9">
        <v>635</v>
      </c>
      <c r="Z133" s="9">
        <v>415</v>
      </c>
      <c r="AA133" s="9">
        <v>369</v>
      </c>
      <c r="AB133" s="9">
        <v>224</v>
      </c>
      <c r="AC133" s="9">
        <v>380</v>
      </c>
    </row>
    <row r="134" spans="1:29" ht="15" customHeight="1" x14ac:dyDescent="0.25">
      <c r="A134" s="2" t="s">
        <v>142</v>
      </c>
      <c r="B134" s="2" t="s">
        <v>128</v>
      </c>
      <c r="C134" s="7" t="s">
        <v>116</v>
      </c>
      <c r="D134" t="s">
        <v>174</v>
      </c>
      <c r="E134" t="s">
        <v>175</v>
      </c>
      <c r="F134" t="s">
        <v>266</v>
      </c>
      <c r="G134" t="s">
        <v>267</v>
      </c>
      <c r="H134" t="s">
        <v>265</v>
      </c>
      <c r="I134" t="s">
        <v>268</v>
      </c>
      <c r="J134" s="9">
        <v>6799</v>
      </c>
      <c r="K134" s="9">
        <v>7310</v>
      </c>
      <c r="L134" s="9">
        <v>14109</v>
      </c>
      <c r="M134" s="9">
        <v>1867</v>
      </c>
      <c r="N134" s="9">
        <v>2206</v>
      </c>
      <c r="O134" s="9">
        <v>1687</v>
      </c>
      <c r="P134" s="9">
        <v>1738</v>
      </c>
      <c r="Q134" s="9">
        <v>1317</v>
      </c>
      <c r="R134" s="9">
        <v>1208</v>
      </c>
      <c r="S134" s="9">
        <v>863</v>
      </c>
      <c r="T134" s="9">
        <v>838</v>
      </c>
      <c r="U134" s="9">
        <v>596</v>
      </c>
      <c r="V134" s="9">
        <v>482</v>
      </c>
      <c r="W134" s="9">
        <v>373</v>
      </c>
      <c r="X134" s="9">
        <v>220</v>
      </c>
      <c r="Y134" s="9">
        <v>224</v>
      </c>
      <c r="Z134" s="9">
        <v>146</v>
      </c>
      <c r="AA134" s="9">
        <v>130</v>
      </c>
      <c r="AB134" s="9">
        <v>79</v>
      </c>
      <c r="AC134" s="9">
        <v>135</v>
      </c>
    </row>
    <row r="135" spans="1:29" ht="15" customHeight="1" x14ac:dyDescent="0.25">
      <c r="A135" s="2" t="s">
        <v>142</v>
      </c>
      <c r="B135" s="2" t="s">
        <v>128</v>
      </c>
      <c r="C135" s="7" t="s">
        <v>117</v>
      </c>
      <c r="D135" t="s">
        <v>174</v>
      </c>
      <c r="E135" t="s">
        <v>175</v>
      </c>
      <c r="F135" t="s">
        <v>266</v>
      </c>
      <c r="G135" t="s">
        <v>267</v>
      </c>
      <c r="H135" t="s">
        <v>282</v>
      </c>
      <c r="I135" t="s">
        <v>283</v>
      </c>
      <c r="J135" s="9">
        <v>14019</v>
      </c>
      <c r="K135" s="9">
        <v>15492</v>
      </c>
      <c r="L135" s="9">
        <v>29511</v>
      </c>
      <c r="M135" s="9">
        <v>3906</v>
      </c>
      <c r="N135" s="9">
        <v>4615</v>
      </c>
      <c r="O135" s="9">
        <v>3528</v>
      </c>
      <c r="P135" s="9">
        <v>3636</v>
      </c>
      <c r="Q135" s="9">
        <v>2756</v>
      </c>
      <c r="R135" s="9">
        <v>2527</v>
      </c>
      <c r="S135" s="9">
        <v>1805</v>
      </c>
      <c r="T135" s="9">
        <v>1752</v>
      </c>
      <c r="U135" s="9">
        <v>1246</v>
      </c>
      <c r="V135" s="9">
        <v>1010</v>
      </c>
      <c r="W135" s="9">
        <v>778</v>
      </c>
      <c r="X135" s="9">
        <v>460</v>
      </c>
      <c r="Y135" s="9">
        <v>469</v>
      </c>
      <c r="Z135" s="9">
        <v>306</v>
      </c>
      <c r="AA135" s="9">
        <v>272</v>
      </c>
      <c r="AB135" s="9">
        <v>165</v>
      </c>
      <c r="AC135" s="9">
        <v>281</v>
      </c>
    </row>
    <row r="136" spans="1:29" ht="15" customHeight="1" x14ac:dyDescent="0.25">
      <c r="A136" s="2" t="s">
        <v>142</v>
      </c>
      <c r="B136" s="2" t="s">
        <v>128</v>
      </c>
      <c r="C136" s="7" t="s">
        <v>118</v>
      </c>
      <c r="D136" t="s">
        <v>174</v>
      </c>
      <c r="E136" t="s">
        <v>175</v>
      </c>
      <c r="F136" t="s">
        <v>266</v>
      </c>
      <c r="G136" t="s">
        <v>267</v>
      </c>
      <c r="H136" t="s">
        <v>286</v>
      </c>
      <c r="I136" t="s">
        <v>287</v>
      </c>
      <c r="J136" s="9">
        <v>17945</v>
      </c>
      <c r="K136" s="9">
        <v>19269</v>
      </c>
      <c r="L136" s="9">
        <v>37214</v>
      </c>
      <c r="M136" s="9">
        <v>4925</v>
      </c>
      <c r="N136" s="9">
        <v>5819</v>
      </c>
      <c r="O136" s="9">
        <v>4448</v>
      </c>
      <c r="P136" s="9">
        <v>4584</v>
      </c>
      <c r="Q136" s="9">
        <v>3475</v>
      </c>
      <c r="R136" s="9">
        <v>3186</v>
      </c>
      <c r="S136" s="9">
        <v>2276</v>
      </c>
      <c r="T136" s="9">
        <v>2209</v>
      </c>
      <c r="U136" s="9">
        <v>1571</v>
      </c>
      <c r="V136" s="9">
        <v>1273</v>
      </c>
      <c r="W136" s="9">
        <v>981</v>
      </c>
      <c r="X136" s="9">
        <v>581</v>
      </c>
      <c r="Y136" s="9">
        <v>591</v>
      </c>
      <c r="Z136" s="9">
        <v>386</v>
      </c>
      <c r="AA136" s="9">
        <v>344</v>
      </c>
      <c r="AB136" s="9">
        <v>208</v>
      </c>
      <c r="AC136" s="9">
        <v>353</v>
      </c>
    </row>
    <row r="137" spans="1:29" ht="15" customHeight="1" x14ac:dyDescent="0.25">
      <c r="A137" s="2" t="s">
        <v>142</v>
      </c>
      <c r="B137" s="2" t="s">
        <v>128</v>
      </c>
      <c r="C137" s="7" t="s">
        <v>119</v>
      </c>
      <c r="D137" t="s">
        <v>174</v>
      </c>
      <c r="E137" t="s">
        <v>175</v>
      </c>
      <c r="F137" t="s">
        <v>266</v>
      </c>
      <c r="G137" t="s">
        <v>267</v>
      </c>
      <c r="H137" t="s">
        <v>295</v>
      </c>
      <c r="I137" t="s">
        <v>296</v>
      </c>
      <c r="J137" s="9">
        <v>13066</v>
      </c>
      <c r="K137" s="9">
        <v>14420</v>
      </c>
      <c r="L137" s="9">
        <v>27486</v>
      </c>
      <c r="M137" s="9">
        <v>3638</v>
      </c>
      <c r="N137" s="9">
        <v>4298</v>
      </c>
      <c r="O137" s="9">
        <v>3286</v>
      </c>
      <c r="P137" s="9">
        <v>3386</v>
      </c>
      <c r="Q137" s="9">
        <v>2566</v>
      </c>
      <c r="R137" s="9">
        <v>2354</v>
      </c>
      <c r="S137" s="9">
        <v>1681</v>
      </c>
      <c r="T137" s="9">
        <v>1631</v>
      </c>
      <c r="U137" s="9">
        <v>1160</v>
      </c>
      <c r="V137" s="9">
        <v>940</v>
      </c>
      <c r="W137" s="9">
        <v>725</v>
      </c>
      <c r="X137" s="9">
        <v>429</v>
      </c>
      <c r="Y137" s="9">
        <v>437</v>
      </c>
      <c r="Z137" s="9">
        <v>286</v>
      </c>
      <c r="AA137" s="9">
        <v>254</v>
      </c>
      <c r="AB137" s="9">
        <v>154</v>
      </c>
      <c r="AC137" s="9">
        <v>262</v>
      </c>
    </row>
    <row r="138" spans="1:29" ht="15" customHeight="1" x14ac:dyDescent="0.25">
      <c r="A138" s="2" t="s">
        <v>142</v>
      </c>
      <c r="B138" s="2" t="s">
        <v>128</v>
      </c>
      <c r="C138" s="7" t="s">
        <v>120</v>
      </c>
      <c r="D138" t="s">
        <v>174</v>
      </c>
      <c r="E138" t="s">
        <v>175</v>
      </c>
      <c r="F138" t="s">
        <v>266</v>
      </c>
      <c r="G138" t="s">
        <v>267</v>
      </c>
      <c r="H138" t="s">
        <v>301</v>
      </c>
      <c r="I138" t="s">
        <v>302</v>
      </c>
      <c r="J138" s="9">
        <v>5267</v>
      </c>
      <c r="K138" s="9">
        <v>5584</v>
      </c>
      <c r="L138" s="9">
        <v>10851</v>
      </c>
      <c r="M138" s="9">
        <v>1436</v>
      </c>
      <c r="N138" s="9">
        <v>1697</v>
      </c>
      <c r="O138" s="9">
        <v>1297</v>
      </c>
      <c r="P138" s="9">
        <v>1336</v>
      </c>
      <c r="Q138" s="9">
        <v>1013</v>
      </c>
      <c r="R138" s="9">
        <v>929</v>
      </c>
      <c r="S138" s="9">
        <v>664</v>
      </c>
      <c r="T138" s="9">
        <v>644</v>
      </c>
      <c r="U138" s="9">
        <v>458</v>
      </c>
      <c r="V138" s="9">
        <v>371</v>
      </c>
      <c r="W138" s="9">
        <v>286</v>
      </c>
      <c r="X138" s="9">
        <v>170</v>
      </c>
      <c r="Y138" s="9">
        <v>172</v>
      </c>
      <c r="Z138" s="9">
        <v>113</v>
      </c>
      <c r="AA138" s="9">
        <v>100</v>
      </c>
      <c r="AB138" s="9">
        <v>61</v>
      </c>
      <c r="AC138" s="9">
        <v>104</v>
      </c>
    </row>
    <row r="139" spans="1:29" ht="15" customHeight="1" x14ac:dyDescent="0.25">
      <c r="A139" s="2" t="s">
        <v>142</v>
      </c>
      <c r="B139" s="2" t="s">
        <v>128</v>
      </c>
      <c r="C139" s="7" t="s">
        <v>121</v>
      </c>
      <c r="D139" t="s">
        <v>174</v>
      </c>
      <c r="E139" t="s">
        <v>175</v>
      </c>
      <c r="F139" t="s">
        <v>266</v>
      </c>
      <c r="G139" t="s">
        <v>267</v>
      </c>
      <c r="H139" t="s">
        <v>299</v>
      </c>
      <c r="I139" t="s">
        <v>300</v>
      </c>
      <c r="J139" s="9">
        <v>5315</v>
      </c>
      <c r="K139" s="9">
        <v>5710</v>
      </c>
      <c r="L139" s="9">
        <v>11025</v>
      </c>
      <c r="M139" s="9">
        <v>1459</v>
      </c>
      <c r="N139" s="9">
        <v>1724</v>
      </c>
      <c r="O139" s="9">
        <v>1318</v>
      </c>
      <c r="P139" s="9">
        <v>1358</v>
      </c>
      <c r="Q139" s="9">
        <v>1029</v>
      </c>
      <c r="R139" s="9">
        <v>944</v>
      </c>
      <c r="S139" s="9">
        <v>675</v>
      </c>
      <c r="T139" s="9">
        <v>654</v>
      </c>
      <c r="U139" s="9">
        <v>465</v>
      </c>
      <c r="V139" s="9">
        <v>377</v>
      </c>
      <c r="W139" s="9">
        <v>290</v>
      </c>
      <c r="X139" s="9">
        <v>172</v>
      </c>
      <c r="Y139" s="9">
        <v>175</v>
      </c>
      <c r="Z139" s="9">
        <v>114</v>
      </c>
      <c r="AA139" s="9">
        <v>101</v>
      </c>
      <c r="AB139" s="9">
        <v>62</v>
      </c>
      <c r="AC139" s="9">
        <v>105</v>
      </c>
    </row>
    <row r="140" spans="1:29" ht="15" customHeight="1" x14ac:dyDescent="0.25">
      <c r="A140" s="2" t="s">
        <v>142</v>
      </c>
      <c r="B140" s="2" t="s">
        <v>128</v>
      </c>
      <c r="C140" s="7" t="s">
        <v>122</v>
      </c>
      <c r="D140" t="s">
        <v>174</v>
      </c>
      <c r="E140" t="s">
        <v>175</v>
      </c>
      <c r="F140" t="s">
        <v>266</v>
      </c>
      <c r="G140" t="s">
        <v>267</v>
      </c>
      <c r="H140" t="s">
        <v>307</v>
      </c>
      <c r="I140" t="s">
        <v>308</v>
      </c>
      <c r="J140" s="9">
        <v>15795</v>
      </c>
      <c r="K140" s="9">
        <v>16777</v>
      </c>
      <c r="L140" s="9">
        <v>32573</v>
      </c>
      <c r="M140" s="9">
        <v>4311</v>
      </c>
      <c r="N140" s="9">
        <v>5094</v>
      </c>
      <c r="O140" s="9">
        <v>3893</v>
      </c>
      <c r="P140" s="9">
        <v>4013</v>
      </c>
      <c r="Q140" s="9">
        <v>3041</v>
      </c>
      <c r="R140" s="9">
        <v>2789</v>
      </c>
      <c r="S140" s="9">
        <v>1992</v>
      </c>
      <c r="T140" s="9">
        <v>1933</v>
      </c>
      <c r="U140" s="9">
        <v>1375</v>
      </c>
      <c r="V140" s="9">
        <v>1114</v>
      </c>
      <c r="W140" s="9">
        <v>859</v>
      </c>
      <c r="X140" s="9">
        <v>508</v>
      </c>
      <c r="Y140" s="9">
        <v>518</v>
      </c>
      <c r="Z140" s="9">
        <v>338</v>
      </c>
      <c r="AA140" s="9">
        <v>301</v>
      </c>
      <c r="AB140" s="9">
        <v>183</v>
      </c>
      <c r="AC140" s="9">
        <v>310</v>
      </c>
    </row>
    <row r="141" spans="1:29" ht="15" customHeight="1" x14ac:dyDescent="0.25">
      <c r="A141" s="2" t="s">
        <v>142</v>
      </c>
      <c r="B141" s="2" t="s">
        <v>128</v>
      </c>
      <c r="C141" s="7" t="s">
        <v>123</v>
      </c>
      <c r="D141" t="s">
        <v>174</v>
      </c>
      <c r="E141" t="s">
        <v>175</v>
      </c>
      <c r="F141" t="s">
        <v>266</v>
      </c>
      <c r="G141" t="s">
        <v>267</v>
      </c>
      <c r="H141" t="s">
        <v>293</v>
      </c>
      <c r="I141" t="s">
        <v>294</v>
      </c>
      <c r="J141" s="9">
        <v>4955</v>
      </c>
      <c r="K141" s="9">
        <v>5455</v>
      </c>
      <c r="L141" s="9">
        <v>10410</v>
      </c>
      <c r="M141" s="9">
        <v>1378</v>
      </c>
      <c r="N141" s="9">
        <v>1628</v>
      </c>
      <c r="O141" s="9">
        <v>1245</v>
      </c>
      <c r="P141" s="9">
        <v>1282</v>
      </c>
      <c r="Q141" s="9">
        <v>972</v>
      </c>
      <c r="R141" s="9">
        <v>891</v>
      </c>
      <c r="S141" s="9">
        <v>636</v>
      </c>
      <c r="T141" s="9">
        <v>618</v>
      </c>
      <c r="U141" s="9">
        <v>440</v>
      </c>
      <c r="V141" s="9">
        <v>357</v>
      </c>
      <c r="W141" s="9">
        <v>274</v>
      </c>
      <c r="X141" s="9">
        <v>162</v>
      </c>
      <c r="Y141" s="9">
        <v>165</v>
      </c>
      <c r="Z141" s="9">
        <v>108</v>
      </c>
      <c r="AA141" s="9">
        <v>96</v>
      </c>
      <c r="AB141" s="9">
        <v>59</v>
      </c>
      <c r="AC141" s="9">
        <v>99</v>
      </c>
    </row>
    <row r="142" spans="1:29" ht="15" customHeight="1" x14ac:dyDescent="0.25">
      <c r="A142" s="2" t="s">
        <v>142</v>
      </c>
      <c r="B142" s="2" t="s">
        <v>128</v>
      </c>
      <c r="C142" s="7" t="s">
        <v>124</v>
      </c>
      <c r="D142" t="s">
        <v>174</v>
      </c>
      <c r="E142" t="s">
        <v>175</v>
      </c>
      <c r="F142" t="s">
        <v>266</v>
      </c>
      <c r="G142" t="s">
        <v>267</v>
      </c>
      <c r="H142" t="s">
        <v>297</v>
      </c>
      <c r="I142" t="s">
        <v>298</v>
      </c>
      <c r="J142" s="9">
        <v>19352</v>
      </c>
      <c r="K142" s="9">
        <v>20482</v>
      </c>
      <c r="L142" s="9">
        <v>39835</v>
      </c>
      <c r="M142" s="9">
        <v>5272</v>
      </c>
      <c r="N142" s="9">
        <v>6229</v>
      </c>
      <c r="O142" s="9">
        <v>4762</v>
      </c>
      <c r="P142" s="9">
        <v>4907</v>
      </c>
      <c r="Q142" s="9">
        <v>3720</v>
      </c>
      <c r="R142" s="9">
        <v>3412</v>
      </c>
      <c r="S142" s="9">
        <v>2436</v>
      </c>
      <c r="T142" s="9">
        <v>2364</v>
      </c>
      <c r="U142" s="9">
        <v>1682</v>
      </c>
      <c r="V142" s="9">
        <v>1363</v>
      </c>
      <c r="W142" s="9">
        <v>1050</v>
      </c>
      <c r="X142" s="9">
        <v>621</v>
      </c>
      <c r="Y142" s="9">
        <v>633</v>
      </c>
      <c r="Z142" s="9">
        <v>414</v>
      </c>
      <c r="AA142" s="9">
        <v>368</v>
      </c>
      <c r="AB142" s="9">
        <v>223</v>
      </c>
      <c r="AC142" s="9">
        <v>379</v>
      </c>
    </row>
    <row r="143" spans="1:29" ht="15" customHeight="1" x14ac:dyDescent="0.25">
      <c r="A143" s="2" t="s">
        <v>142</v>
      </c>
      <c r="B143" s="2" t="s">
        <v>128</v>
      </c>
      <c r="C143" s="7" t="s">
        <v>125</v>
      </c>
      <c r="D143" t="s">
        <v>174</v>
      </c>
      <c r="E143" t="s">
        <v>175</v>
      </c>
      <c r="F143" t="s">
        <v>266</v>
      </c>
      <c r="G143" t="s">
        <v>267</v>
      </c>
      <c r="H143" t="s">
        <v>311</v>
      </c>
      <c r="I143" t="s">
        <v>312</v>
      </c>
      <c r="J143" s="9">
        <v>16791</v>
      </c>
      <c r="K143" s="9">
        <v>18611</v>
      </c>
      <c r="L143" s="9">
        <v>35402</v>
      </c>
      <c r="M143" s="9">
        <v>4686</v>
      </c>
      <c r="N143" s="9">
        <v>5536</v>
      </c>
      <c r="O143" s="9">
        <v>4231</v>
      </c>
      <c r="P143" s="9">
        <v>4361</v>
      </c>
      <c r="Q143" s="9">
        <v>3306</v>
      </c>
      <c r="R143" s="9">
        <v>3032</v>
      </c>
      <c r="S143" s="9">
        <v>2165</v>
      </c>
      <c r="T143" s="9">
        <v>2102</v>
      </c>
      <c r="U143" s="9">
        <v>1494</v>
      </c>
      <c r="V143" s="9">
        <v>1212</v>
      </c>
      <c r="W143" s="9">
        <v>934</v>
      </c>
      <c r="X143" s="9">
        <v>552</v>
      </c>
      <c r="Y143" s="9">
        <v>563</v>
      </c>
      <c r="Z143" s="9">
        <v>368</v>
      </c>
      <c r="AA143" s="9">
        <v>327</v>
      </c>
      <c r="AB143" s="9">
        <v>199</v>
      </c>
      <c r="AC143" s="9">
        <v>336</v>
      </c>
    </row>
    <row r="144" spans="1:29" ht="15" customHeight="1" x14ac:dyDescent="0.25">
      <c r="A144" s="2" t="s">
        <v>142</v>
      </c>
      <c r="B144" s="2" t="s">
        <v>128</v>
      </c>
      <c r="C144" s="7" t="s">
        <v>126</v>
      </c>
      <c r="D144" t="s">
        <v>174</v>
      </c>
      <c r="E144" t="s">
        <v>175</v>
      </c>
      <c r="F144" t="s">
        <v>266</v>
      </c>
      <c r="G144" t="s">
        <v>267</v>
      </c>
      <c r="H144" t="s">
        <v>318</v>
      </c>
      <c r="I144" t="s">
        <v>319</v>
      </c>
      <c r="J144" s="9">
        <v>5503</v>
      </c>
      <c r="K144" s="9">
        <v>5484</v>
      </c>
      <c r="L144" s="9">
        <v>10986</v>
      </c>
      <c r="M144" s="9">
        <v>1454</v>
      </c>
      <c r="N144" s="9">
        <v>1718</v>
      </c>
      <c r="O144" s="9">
        <v>1313</v>
      </c>
      <c r="P144" s="9">
        <v>1354</v>
      </c>
      <c r="Q144" s="9">
        <v>1026</v>
      </c>
      <c r="R144" s="9">
        <v>940</v>
      </c>
      <c r="S144" s="9">
        <v>671</v>
      </c>
      <c r="T144" s="9">
        <v>652</v>
      </c>
      <c r="U144" s="9">
        <v>464</v>
      </c>
      <c r="V144" s="9">
        <v>376</v>
      </c>
      <c r="W144" s="9">
        <v>289</v>
      </c>
      <c r="X144" s="9">
        <v>172</v>
      </c>
      <c r="Y144" s="9">
        <v>174</v>
      </c>
      <c r="Z144" s="9">
        <v>114</v>
      </c>
      <c r="AA144" s="9">
        <v>101</v>
      </c>
      <c r="AB144" s="9">
        <v>62</v>
      </c>
      <c r="AC144" s="9">
        <v>105</v>
      </c>
    </row>
    <row r="145" spans="1:29" ht="15" customHeight="1" x14ac:dyDescent="0.25">
      <c r="A145" s="2" t="s">
        <v>142</v>
      </c>
      <c r="B145" s="2" t="s">
        <v>128</v>
      </c>
      <c r="C145" s="7" t="s">
        <v>127</v>
      </c>
      <c r="D145" t="s">
        <v>174</v>
      </c>
      <c r="E145" t="s">
        <v>175</v>
      </c>
      <c r="F145" t="s">
        <v>266</v>
      </c>
      <c r="G145" t="s">
        <v>267</v>
      </c>
      <c r="H145" t="s">
        <v>320</v>
      </c>
      <c r="I145" t="s">
        <v>321</v>
      </c>
      <c r="J145" s="9">
        <v>5603</v>
      </c>
      <c r="K145" s="9">
        <v>5619</v>
      </c>
      <c r="L145" s="9">
        <v>11222</v>
      </c>
      <c r="M145" s="9">
        <v>1485</v>
      </c>
      <c r="N145" s="9">
        <v>1755</v>
      </c>
      <c r="O145" s="9">
        <v>1342</v>
      </c>
      <c r="P145" s="9">
        <v>1382</v>
      </c>
      <c r="Q145" s="9">
        <v>1048</v>
      </c>
      <c r="R145" s="9">
        <v>961</v>
      </c>
      <c r="S145" s="9">
        <v>686</v>
      </c>
      <c r="T145" s="9">
        <v>666</v>
      </c>
      <c r="U145" s="9">
        <v>474</v>
      </c>
      <c r="V145" s="9">
        <v>384</v>
      </c>
      <c r="W145" s="9">
        <v>296</v>
      </c>
      <c r="X145" s="9">
        <v>175</v>
      </c>
      <c r="Y145" s="9">
        <v>178</v>
      </c>
      <c r="Z145" s="9">
        <v>116</v>
      </c>
      <c r="AA145" s="9">
        <v>104</v>
      </c>
      <c r="AB145" s="9">
        <v>63</v>
      </c>
      <c r="AC145" s="9">
        <v>107</v>
      </c>
    </row>
    <row r="146" spans="1:29" ht="15" customHeight="1" x14ac:dyDescent="0.25">
      <c r="A146" s="10" t="s">
        <v>142</v>
      </c>
      <c r="B146" s="2" t="s">
        <v>136</v>
      </c>
      <c r="C146" s="3" t="s">
        <v>129</v>
      </c>
      <c r="D146" t="s">
        <v>174</v>
      </c>
      <c r="E146" t="s">
        <v>175</v>
      </c>
      <c r="F146" t="s">
        <v>173</v>
      </c>
      <c r="G146" t="s">
        <v>176</v>
      </c>
      <c r="H146" t="s">
        <v>203</v>
      </c>
      <c r="I146" t="s">
        <v>204</v>
      </c>
      <c r="J146" s="9">
        <v>18891</v>
      </c>
      <c r="K146" s="9">
        <v>20504</v>
      </c>
      <c r="L146" s="9">
        <v>39395</v>
      </c>
      <c r="M146" s="9">
        <v>5215</v>
      </c>
      <c r="N146" s="9">
        <v>6160</v>
      </c>
      <c r="O146" s="9">
        <v>4709</v>
      </c>
      <c r="P146" s="9">
        <v>4853</v>
      </c>
      <c r="Q146" s="9">
        <v>3678</v>
      </c>
      <c r="R146" s="9">
        <v>3373</v>
      </c>
      <c r="S146" s="9">
        <v>2409</v>
      </c>
      <c r="T146" s="9">
        <v>2339</v>
      </c>
      <c r="U146" s="9">
        <v>1663</v>
      </c>
      <c r="V146" s="9">
        <v>1348</v>
      </c>
      <c r="W146" s="9">
        <v>1039</v>
      </c>
      <c r="X146" s="9">
        <v>615</v>
      </c>
      <c r="Y146" s="9">
        <v>626</v>
      </c>
      <c r="Z146" s="9">
        <v>410</v>
      </c>
      <c r="AA146" s="9">
        <v>364</v>
      </c>
      <c r="AB146" s="9">
        <v>221</v>
      </c>
      <c r="AC146" s="9">
        <v>375</v>
      </c>
    </row>
    <row r="147" spans="1:29" ht="15" customHeight="1" x14ac:dyDescent="0.25">
      <c r="A147" s="2" t="s">
        <v>142</v>
      </c>
      <c r="B147" s="2" t="s">
        <v>136</v>
      </c>
      <c r="C147" s="2" t="s">
        <v>188</v>
      </c>
      <c r="D147" t="s">
        <v>174</v>
      </c>
      <c r="E147" t="s">
        <v>175</v>
      </c>
      <c r="F147" t="s">
        <v>173</v>
      </c>
      <c r="G147" t="s">
        <v>176</v>
      </c>
      <c r="H147" t="s">
        <v>189</v>
      </c>
      <c r="I147" t="s">
        <v>190</v>
      </c>
      <c r="J147" s="9">
        <v>28515</v>
      </c>
      <c r="K147" s="9">
        <v>29865</v>
      </c>
      <c r="L147" s="9">
        <v>58381</v>
      </c>
      <c r="M147" s="9">
        <v>7727</v>
      </c>
      <c r="N147" s="9">
        <v>9129</v>
      </c>
      <c r="O147" s="9">
        <v>6978</v>
      </c>
      <c r="P147" s="9">
        <v>7191</v>
      </c>
      <c r="Q147" s="9">
        <v>5452</v>
      </c>
      <c r="R147" s="9">
        <v>4999</v>
      </c>
      <c r="S147" s="9">
        <v>3571</v>
      </c>
      <c r="T147" s="9">
        <v>3465</v>
      </c>
      <c r="U147" s="9">
        <v>2465</v>
      </c>
      <c r="V147" s="9">
        <v>1997</v>
      </c>
      <c r="W147" s="9">
        <v>1539</v>
      </c>
      <c r="X147" s="9">
        <v>911</v>
      </c>
      <c r="Y147" s="9">
        <v>928</v>
      </c>
      <c r="Z147" s="9">
        <v>607</v>
      </c>
      <c r="AA147" s="9">
        <v>539</v>
      </c>
      <c r="AB147" s="9">
        <v>327</v>
      </c>
      <c r="AC147" s="9">
        <v>555</v>
      </c>
    </row>
    <row r="148" spans="1:29" ht="15" customHeight="1" x14ac:dyDescent="0.25">
      <c r="A148" s="2" t="s">
        <v>142</v>
      </c>
      <c r="B148" s="2" t="s">
        <v>136</v>
      </c>
      <c r="C148" s="7" t="s">
        <v>130</v>
      </c>
      <c r="D148" t="s">
        <v>174</v>
      </c>
      <c r="E148" t="s">
        <v>175</v>
      </c>
      <c r="F148" t="s">
        <v>173</v>
      </c>
      <c r="G148" t="s">
        <v>176</v>
      </c>
      <c r="H148" t="s">
        <v>191</v>
      </c>
      <c r="I148" t="s">
        <v>192</v>
      </c>
      <c r="J148" s="9">
        <v>8242</v>
      </c>
      <c r="K148" s="9">
        <v>9337</v>
      </c>
      <c r="L148" s="9">
        <v>17579</v>
      </c>
      <c r="M148" s="9">
        <v>2327</v>
      </c>
      <c r="N148" s="9">
        <v>2749</v>
      </c>
      <c r="O148" s="9">
        <v>2101</v>
      </c>
      <c r="P148" s="9">
        <v>2166</v>
      </c>
      <c r="Q148" s="9">
        <v>1642</v>
      </c>
      <c r="R148" s="9">
        <v>1505</v>
      </c>
      <c r="S148" s="9">
        <v>1075</v>
      </c>
      <c r="T148" s="9">
        <v>1044</v>
      </c>
      <c r="U148" s="9">
        <v>742</v>
      </c>
      <c r="V148" s="9">
        <v>601</v>
      </c>
      <c r="W148" s="9">
        <v>463</v>
      </c>
      <c r="X148" s="9">
        <v>274</v>
      </c>
      <c r="Y148" s="9">
        <v>280</v>
      </c>
      <c r="Z148" s="9">
        <v>183</v>
      </c>
      <c r="AA148" s="9">
        <v>162</v>
      </c>
      <c r="AB148" s="9">
        <v>98</v>
      </c>
      <c r="AC148" s="9">
        <v>168</v>
      </c>
    </row>
    <row r="149" spans="1:29" ht="15" customHeight="1" x14ac:dyDescent="0.25">
      <c r="A149" s="2" t="s">
        <v>142</v>
      </c>
      <c r="B149" s="2" t="s">
        <v>136</v>
      </c>
      <c r="C149" s="7" t="s">
        <v>131</v>
      </c>
      <c r="D149" t="s">
        <v>174</v>
      </c>
      <c r="E149" t="s">
        <v>175</v>
      </c>
      <c r="F149" t="s">
        <v>173</v>
      </c>
      <c r="G149" t="s">
        <v>176</v>
      </c>
      <c r="H149" t="s">
        <v>220</v>
      </c>
      <c r="I149" t="s">
        <v>221</v>
      </c>
      <c r="J149" s="9">
        <v>25521</v>
      </c>
      <c r="K149" s="9">
        <v>27148</v>
      </c>
      <c r="L149" s="9">
        <v>52669</v>
      </c>
      <c r="M149" s="9">
        <v>6971</v>
      </c>
      <c r="N149" s="9">
        <v>8235</v>
      </c>
      <c r="O149" s="9">
        <v>6296</v>
      </c>
      <c r="P149" s="9">
        <v>6488</v>
      </c>
      <c r="Q149" s="9">
        <v>4918</v>
      </c>
      <c r="R149" s="9">
        <v>4510</v>
      </c>
      <c r="S149" s="9">
        <v>3222</v>
      </c>
      <c r="T149" s="9">
        <v>3127</v>
      </c>
      <c r="U149" s="9">
        <v>2224</v>
      </c>
      <c r="V149" s="9">
        <v>1802</v>
      </c>
      <c r="W149" s="9">
        <v>1389</v>
      </c>
      <c r="X149" s="9">
        <v>821</v>
      </c>
      <c r="Y149" s="9">
        <v>837</v>
      </c>
      <c r="Z149" s="9">
        <v>548</v>
      </c>
      <c r="AA149" s="9">
        <v>487</v>
      </c>
      <c r="AB149" s="9">
        <v>295</v>
      </c>
      <c r="AC149" s="9">
        <v>501</v>
      </c>
    </row>
    <row r="150" spans="1:29" ht="15" customHeight="1" x14ac:dyDescent="0.25">
      <c r="A150" s="2" t="s">
        <v>142</v>
      </c>
      <c r="B150" s="2" t="s">
        <v>136</v>
      </c>
      <c r="C150" s="7" t="s">
        <v>132</v>
      </c>
      <c r="D150" t="s">
        <v>174</v>
      </c>
      <c r="E150" t="s">
        <v>175</v>
      </c>
      <c r="F150" t="s">
        <v>173</v>
      </c>
      <c r="G150" t="s">
        <v>176</v>
      </c>
      <c r="H150" t="s">
        <v>222</v>
      </c>
      <c r="I150" t="s">
        <v>223</v>
      </c>
      <c r="J150" s="9">
        <v>16466</v>
      </c>
      <c r="K150" s="9">
        <v>16711</v>
      </c>
      <c r="L150" s="9">
        <v>33177</v>
      </c>
      <c r="M150" s="9">
        <v>4392</v>
      </c>
      <c r="N150" s="9">
        <v>5188</v>
      </c>
      <c r="O150" s="9">
        <v>3966</v>
      </c>
      <c r="P150" s="9">
        <v>4087</v>
      </c>
      <c r="Q150" s="9">
        <v>3098</v>
      </c>
      <c r="R150" s="9">
        <v>2841</v>
      </c>
      <c r="S150" s="9">
        <v>2029</v>
      </c>
      <c r="T150" s="9">
        <v>1969</v>
      </c>
      <c r="U150" s="9">
        <v>1401</v>
      </c>
      <c r="V150" s="9">
        <v>1135</v>
      </c>
      <c r="W150" s="9">
        <v>875</v>
      </c>
      <c r="X150" s="9">
        <v>518</v>
      </c>
      <c r="Y150" s="9">
        <v>527</v>
      </c>
      <c r="Z150" s="9">
        <v>345</v>
      </c>
      <c r="AA150" s="9">
        <v>306</v>
      </c>
      <c r="AB150" s="9">
        <v>186</v>
      </c>
      <c r="AC150" s="9">
        <v>315</v>
      </c>
    </row>
    <row r="151" spans="1:29" ht="15" customHeight="1" x14ac:dyDescent="0.25">
      <c r="A151" s="2" t="s">
        <v>142</v>
      </c>
      <c r="B151" s="2" t="s">
        <v>136</v>
      </c>
      <c r="C151" s="2" t="s">
        <v>224</v>
      </c>
      <c r="D151" t="s">
        <v>174</v>
      </c>
      <c r="E151" t="s">
        <v>175</v>
      </c>
      <c r="F151" t="s">
        <v>173</v>
      </c>
      <c r="G151" t="s">
        <v>176</v>
      </c>
      <c r="H151" t="s">
        <v>225</v>
      </c>
      <c r="I151" t="s">
        <v>226</v>
      </c>
      <c r="J151" s="9">
        <v>26862</v>
      </c>
      <c r="K151" s="9">
        <v>25725</v>
      </c>
      <c r="L151" s="9">
        <v>52586</v>
      </c>
      <c r="M151" s="9">
        <v>6960</v>
      </c>
      <c r="N151" s="9">
        <v>8223</v>
      </c>
      <c r="O151" s="9">
        <v>6286</v>
      </c>
      <c r="P151" s="9">
        <v>6477</v>
      </c>
      <c r="Q151" s="9">
        <v>4910</v>
      </c>
      <c r="R151" s="9">
        <v>4503</v>
      </c>
      <c r="S151" s="9">
        <v>3216</v>
      </c>
      <c r="T151" s="9">
        <v>3121</v>
      </c>
      <c r="U151" s="9">
        <v>2220</v>
      </c>
      <c r="V151" s="9">
        <v>1799</v>
      </c>
      <c r="W151" s="9">
        <v>1387</v>
      </c>
      <c r="X151" s="9">
        <v>820</v>
      </c>
      <c r="Y151" s="9">
        <v>835</v>
      </c>
      <c r="Z151" s="9">
        <v>547</v>
      </c>
      <c r="AA151" s="9">
        <v>486</v>
      </c>
      <c r="AB151" s="9">
        <v>295</v>
      </c>
      <c r="AC151" s="9">
        <v>500</v>
      </c>
    </row>
    <row r="152" spans="1:29" ht="15" customHeight="1" x14ac:dyDescent="0.25">
      <c r="A152" s="2" t="s">
        <v>142</v>
      </c>
      <c r="B152" s="2" t="s">
        <v>136</v>
      </c>
      <c r="C152" s="2" t="s">
        <v>185</v>
      </c>
      <c r="D152" t="s">
        <v>174</v>
      </c>
      <c r="E152" t="s">
        <v>175</v>
      </c>
      <c r="F152" t="s">
        <v>173</v>
      </c>
      <c r="G152" t="s">
        <v>176</v>
      </c>
      <c r="H152" t="s">
        <v>186</v>
      </c>
      <c r="I152" t="s">
        <v>187</v>
      </c>
      <c r="J152" s="9">
        <v>6494</v>
      </c>
      <c r="K152" s="9">
        <v>7268</v>
      </c>
      <c r="L152" s="9">
        <v>13763</v>
      </c>
      <c r="M152" s="9">
        <v>1821</v>
      </c>
      <c r="N152" s="9">
        <v>2152</v>
      </c>
      <c r="O152" s="9">
        <v>1645</v>
      </c>
      <c r="P152" s="9">
        <v>1695</v>
      </c>
      <c r="Q152" s="9">
        <v>1285</v>
      </c>
      <c r="R152" s="9">
        <v>1178</v>
      </c>
      <c r="S152" s="9">
        <v>842</v>
      </c>
      <c r="T152" s="9">
        <v>817</v>
      </c>
      <c r="U152" s="9">
        <v>581</v>
      </c>
      <c r="V152" s="9">
        <v>471</v>
      </c>
      <c r="W152" s="9">
        <v>363</v>
      </c>
      <c r="X152" s="9">
        <v>215</v>
      </c>
      <c r="Y152" s="9">
        <v>219</v>
      </c>
      <c r="Z152" s="9">
        <v>143</v>
      </c>
      <c r="AA152" s="9">
        <v>127</v>
      </c>
      <c r="AB152" s="9">
        <v>77</v>
      </c>
      <c r="AC152" s="9">
        <v>131</v>
      </c>
    </row>
    <row r="153" spans="1:29" ht="15" customHeight="1" x14ac:dyDescent="0.25">
      <c r="A153" s="2" t="s">
        <v>142</v>
      </c>
      <c r="B153" s="2" t="s">
        <v>136</v>
      </c>
      <c r="C153" s="7" t="s">
        <v>133</v>
      </c>
      <c r="D153" t="s">
        <v>174</v>
      </c>
      <c r="E153" t="s">
        <v>175</v>
      </c>
      <c r="F153" t="s">
        <v>173</v>
      </c>
      <c r="G153" t="s">
        <v>176</v>
      </c>
      <c r="H153" t="s">
        <v>229</v>
      </c>
      <c r="I153" t="s">
        <v>230</v>
      </c>
      <c r="J153" s="9">
        <v>4586</v>
      </c>
      <c r="K153" s="9">
        <v>4988</v>
      </c>
      <c r="L153" s="9">
        <v>9574</v>
      </c>
      <c r="M153" s="9">
        <v>1267</v>
      </c>
      <c r="N153" s="9">
        <v>1498</v>
      </c>
      <c r="O153" s="9">
        <v>1144</v>
      </c>
      <c r="P153" s="9">
        <v>1180</v>
      </c>
      <c r="Q153" s="9">
        <v>895</v>
      </c>
      <c r="R153" s="9">
        <v>820</v>
      </c>
      <c r="S153" s="9">
        <v>586</v>
      </c>
      <c r="T153" s="9">
        <v>568</v>
      </c>
      <c r="U153" s="9">
        <v>405</v>
      </c>
      <c r="V153" s="9">
        <v>328</v>
      </c>
      <c r="W153" s="9">
        <v>253</v>
      </c>
      <c r="X153" s="9">
        <v>149</v>
      </c>
      <c r="Y153" s="9">
        <v>152</v>
      </c>
      <c r="Z153" s="9">
        <v>99</v>
      </c>
      <c r="AA153" s="9">
        <v>89</v>
      </c>
      <c r="AB153" s="9">
        <v>53</v>
      </c>
      <c r="AC153" s="9">
        <v>91</v>
      </c>
    </row>
    <row r="154" spans="1:29" ht="15" customHeight="1" x14ac:dyDescent="0.25">
      <c r="A154" s="2" t="s">
        <v>142</v>
      </c>
      <c r="B154" s="2" t="s">
        <v>136</v>
      </c>
      <c r="C154" s="7" t="s">
        <v>237</v>
      </c>
      <c r="D154" t="s">
        <v>174</v>
      </c>
      <c r="E154" t="s">
        <v>175</v>
      </c>
      <c r="F154" t="s">
        <v>173</v>
      </c>
      <c r="G154" t="s">
        <v>176</v>
      </c>
      <c r="H154" t="s">
        <v>238</v>
      </c>
      <c r="I154" t="s">
        <v>239</v>
      </c>
      <c r="J154" s="9">
        <v>7020</v>
      </c>
      <c r="K154" s="9">
        <v>7498</v>
      </c>
      <c r="L154" s="9">
        <v>14517</v>
      </c>
      <c r="M154" s="9">
        <v>1921</v>
      </c>
      <c r="N154" s="9">
        <v>2270</v>
      </c>
      <c r="O154" s="9">
        <v>1736</v>
      </c>
      <c r="P154" s="9">
        <v>1788</v>
      </c>
      <c r="Q154" s="9">
        <v>1356</v>
      </c>
      <c r="R154" s="9">
        <v>1244</v>
      </c>
      <c r="S154" s="9">
        <v>888</v>
      </c>
      <c r="T154" s="9">
        <v>861</v>
      </c>
      <c r="U154" s="9">
        <v>613</v>
      </c>
      <c r="V154" s="9">
        <v>496</v>
      </c>
      <c r="W154" s="9">
        <v>383</v>
      </c>
      <c r="X154" s="9">
        <v>226</v>
      </c>
      <c r="Y154" s="9">
        <v>231</v>
      </c>
      <c r="Z154" s="9">
        <v>151</v>
      </c>
      <c r="AA154" s="9">
        <v>135</v>
      </c>
      <c r="AB154" s="9">
        <v>81</v>
      </c>
      <c r="AC154" s="9">
        <v>138</v>
      </c>
    </row>
    <row r="155" spans="1:29" ht="15" customHeight="1" x14ac:dyDescent="0.25">
      <c r="A155" s="2" t="s">
        <v>142</v>
      </c>
      <c r="B155" s="2" t="s">
        <v>136</v>
      </c>
      <c r="C155" t="s">
        <v>628</v>
      </c>
      <c r="D155" t="s">
        <v>174</v>
      </c>
      <c r="E155" t="s">
        <v>175</v>
      </c>
      <c r="F155" t="s">
        <v>173</v>
      </c>
      <c r="G155" t="s">
        <v>176</v>
      </c>
      <c r="H155" t="s">
        <v>172</v>
      </c>
      <c r="I155" t="s">
        <v>177</v>
      </c>
      <c r="J155" s="9">
        <v>7009</v>
      </c>
      <c r="K155" s="9">
        <v>7748</v>
      </c>
      <c r="L155" s="9">
        <v>14757</v>
      </c>
      <c r="M155" s="9">
        <v>1953</v>
      </c>
      <c r="N155" s="9">
        <v>2308</v>
      </c>
      <c r="O155" s="9">
        <v>1763</v>
      </c>
      <c r="P155" s="9">
        <v>1818</v>
      </c>
      <c r="Q155" s="9">
        <v>1378</v>
      </c>
      <c r="R155" s="9">
        <v>1264</v>
      </c>
      <c r="S155" s="9">
        <v>903</v>
      </c>
      <c r="T155" s="9">
        <v>876</v>
      </c>
      <c r="U155" s="9">
        <v>623</v>
      </c>
      <c r="V155" s="9">
        <v>505</v>
      </c>
      <c r="W155" s="9">
        <v>390</v>
      </c>
      <c r="X155" s="9">
        <v>231</v>
      </c>
      <c r="Y155" s="9">
        <v>235</v>
      </c>
      <c r="Z155" s="9">
        <v>154</v>
      </c>
      <c r="AA155" s="9">
        <v>137</v>
      </c>
      <c r="AB155" s="9">
        <v>82</v>
      </c>
      <c r="AC155" s="9">
        <v>140</v>
      </c>
    </row>
    <row r="156" spans="1:29" ht="15" customHeight="1" x14ac:dyDescent="0.25">
      <c r="A156" s="2" t="s">
        <v>142</v>
      </c>
      <c r="B156" s="2" t="s">
        <v>136</v>
      </c>
      <c r="C156" s="7" t="s">
        <v>134</v>
      </c>
      <c r="D156" t="s">
        <v>174</v>
      </c>
      <c r="E156" t="s">
        <v>175</v>
      </c>
      <c r="F156" t="s">
        <v>173</v>
      </c>
      <c r="G156" t="s">
        <v>176</v>
      </c>
      <c r="H156" t="s">
        <v>240</v>
      </c>
      <c r="I156" t="s">
        <v>241</v>
      </c>
      <c r="J156" s="9">
        <v>21660</v>
      </c>
      <c r="K156" s="9">
        <v>23485</v>
      </c>
      <c r="L156" s="9">
        <v>45145</v>
      </c>
      <c r="M156" s="9">
        <v>5976</v>
      </c>
      <c r="N156" s="9">
        <v>7059</v>
      </c>
      <c r="O156" s="9">
        <v>5396</v>
      </c>
      <c r="P156" s="9">
        <v>5561</v>
      </c>
      <c r="Q156" s="9">
        <v>4215</v>
      </c>
      <c r="R156" s="9">
        <v>3866</v>
      </c>
      <c r="S156" s="9">
        <v>2762</v>
      </c>
      <c r="T156" s="9">
        <v>2679</v>
      </c>
      <c r="U156" s="9">
        <v>1906</v>
      </c>
      <c r="V156" s="9">
        <v>1545</v>
      </c>
      <c r="W156" s="9">
        <v>1190</v>
      </c>
      <c r="X156" s="9">
        <v>705</v>
      </c>
      <c r="Y156" s="9">
        <v>717</v>
      </c>
      <c r="Z156" s="9">
        <v>470</v>
      </c>
      <c r="AA156" s="9">
        <v>417</v>
      </c>
      <c r="AB156" s="9">
        <v>253</v>
      </c>
      <c r="AC156" s="9">
        <v>429</v>
      </c>
    </row>
    <row r="157" spans="1:29" ht="15" customHeight="1" x14ac:dyDescent="0.25">
      <c r="A157" s="10" t="s">
        <v>142</v>
      </c>
      <c r="B157" s="2" t="s">
        <v>136</v>
      </c>
      <c r="C157" s="3" t="s">
        <v>135</v>
      </c>
      <c r="D157" t="s">
        <v>174</v>
      </c>
      <c r="E157" t="s">
        <v>175</v>
      </c>
      <c r="F157" t="s">
        <v>173</v>
      </c>
      <c r="G157" t="s">
        <v>176</v>
      </c>
      <c r="H157" t="s">
        <v>227</v>
      </c>
      <c r="I157" t="s">
        <v>228</v>
      </c>
      <c r="J157" s="9">
        <v>8997</v>
      </c>
      <c r="K157" s="9">
        <v>9295</v>
      </c>
      <c r="L157" s="9">
        <v>18292</v>
      </c>
      <c r="M157" s="9">
        <v>2421</v>
      </c>
      <c r="N157" s="9">
        <v>2861</v>
      </c>
      <c r="O157" s="9">
        <v>2186</v>
      </c>
      <c r="P157" s="9">
        <v>2253</v>
      </c>
      <c r="Q157" s="9">
        <v>1708</v>
      </c>
      <c r="R157" s="9">
        <v>1566</v>
      </c>
      <c r="S157" s="9">
        <v>1119</v>
      </c>
      <c r="T157" s="9">
        <v>1086</v>
      </c>
      <c r="U157" s="9">
        <v>772</v>
      </c>
      <c r="V157" s="9">
        <v>626</v>
      </c>
      <c r="W157" s="9">
        <v>482</v>
      </c>
      <c r="X157" s="9">
        <v>285</v>
      </c>
      <c r="Y157" s="9">
        <v>290</v>
      </c>
      <c r="Z157" s="9">
        <v>190</v>
      </c>
      <c r="AA157" s="9">
        <v>169</v>
      </c>
      <c r="AB157" s="9">
        <v>102</v>
      </c>
      <c r="AC157" s="9">
        <v>174</v>
      </c>
    </row>
    <row r="158" spans="1:29" ht="15" customHeight="1" x14ac:dyDescent="0.25">
      <c r="A158" s="6" t="s">
        <v>143</v>
      </c>
      <c r="B158" s="6" t="s">
        <v>137</v>
      </c>
      <c r="C158" s="2" t="s">
        <v>536</v>
      </c>
      <c r="D158" t="s">
        <v>539</v>
      </c>
      <c r="E158" t="s">
        <v>540</v>
      </c>
      <c r="F158" t="s">
        <v>538</v>
      </c>
      <c r="G158" t="s">
        <v>541</v>
      </c>
      <c r="H158" t="s">
        <v>537</v>
      </c>
      <c r="I158" t="s">
        <v>542</v>
      </c>
      <c r="J158" s="9">
        <v>38473</v>
      </c>
      <c r="K158" s="9">
        <v>38473</v>
      </c>
      <c r="L158" s="9">
        <v>75174</v>
      </c>
      <c r="M158" s="9">
        <v>9950</v>
      </c>
      <c r="N158" s="9">
        <v>11755</v>
      </c>
      <c r="O158" s="9">
        <v>8986</v>
      </c>
      <c r="P158" s="9">
        <v>9260</v>
      </c>
      <c r="Q158" s="9">
        <v>7020</v>
      </c>
      <c r="R158" s="9">
        <v>6437</v>
      </c>
      <c r="S158" s="9">
        <v>4598</v>
      </c>
      <c r="T158" s="9">
        <v>4462</v>
      </c>
      <c r="U158" s="9">
        <v>3174</v>
      </c>
      <c r="V158" s="9">
        <v>2572</v>
      </c>
      <c r="W158" s="9">
        <v>1982</v>
      </c>
      <c r="X158" s="9">
        <v>1172</v>
      </c>
      <c r="Y158" s="9">
        <v>1193</v>
      </c>
      <c r="Z158" s="9">
        <v>781</v>
      </c>
      <c r="AA158" s="9">
        <v>695</v>
      </c>
      <c r="AB158" s="9">
        <v>422</v>
      </c>
      <c r="AC158" s="9">
        <v>714</v>
      </c>
    </row>
    <row r="159" spans="1:29" ht="15" customHeight="1" x14ac:dyDescent="0.25">
      <c r="A159" s="6" t="s">
        <v>143</v>
      </c>
      <c r="B159" s="6" t="s">
        <v>137</v>
      </c>
      <c r="C159" s="2" t="s">
        <v>543</v>
      </c>
      <c r="D159" t="s">
        <v>539</v>
      </c>
      <c r="E159" t="s">
        <v>540</v>
      </c>
      <c r="F159" t="s">
        <v>538</v>
      </c>
      <c r="G159" t="s">
        <v>541</v>
      </c>
      <c r="H159" t="s">
        <v>544</v>
      </c>
      <c r="I159" t="s">
        <v>545</v>
      </c>
      <c r="J159" s="9">
        <v>15450</v>
      </c>
      <c r="K159" s="9">
        <v>15450</v>
      </c>
      <c r="L159" s="9">
        <v>32545</v>
      </c>
      <c r="M159" s="9">
        <v>4307</v>
      </c>
      <c r="N159" s="9">
        <v>5089</v>
      </c>
      <c r="O159" s="9">
        <v>3890</v>
      </c>
      <c r="P159" s="9">
        <v>4009</v>
      </c>
      <c r="Q159" s="9">
        <v>3039</v>
      </c>
      <c r="R159" s="9">
        <v>2787</v>
      </c>
      <c r="S159" s="9">
        <v>1991</v>
      </c>
      <c r="T159" s="9">
        <v>1932</v>
      </c>
      <c r="U159" s="9">
        <v>1374</v>
      </c>
      <c r="V159" s="9">
        <v>1113</v>
      </c>
      <c r="W159" s="9">
        <v>858</v>
      </c>
      <c r="X159" s="9">
        <v>507</v>
      </c>
      <c r="Y159" s="9">
        <v>517</v>
      </c>
      <c r="Z159" s="9">
        <v>338</v>
      </c>
      <c r="AA159" s="9">
        <v>301</v>
      </c>
      <c r="AB159" s="9">
        <v>183</v>
      </c>
      <c r="AC159" s="9">
        <v>310</v>
      </c>
    </row>
    <row r="160" spans="1:29" ht="15" customHeight="1" x14ac:dyDescent="0.25">
      <c r="A160" s="6" t="s">
        <v>143</v>
      </c>
      <c r="B160" s="6" t="s">
        <v>137</v>
      </c>
      <c r="C160" s="2" t="s">
        <v>546</v>
      </c>
      <c r="D160" t="s">
        <v>539</v>
      </c>
      <c r="E160" t="s">
        <v>540</v>
      </c>
      <c r="F160" t="s">
        <v>538</v>
      </c>
      <c r="G160" t="s">
        <v>541</v>
      </c>
      <c r="H160" t="s">
        <v>547</v>
      </c>
      <c r="I160" t="s">
        <v>548</v>
      </c>
      <c r="J160" s="9">
        <v>116140</v>
      </c>
      <c r="K160" s="9">
        <v>116140</v>
      </c>
      <c r="L160" s="9">
        <v>228200</v>
      </c>
      <c r="M160" s="9">
        <v>30204</v>
      </c>
      <c r="N160" s="9">
        <v>35684</v>
      </c>
      <c r="O160" s="9">
        <v>27278</v>
      </c>
      <c r="P160" s="9">
        <v>28111</v>
      </c>
      <c r="Q160" s="9">
        <v>21309</v>
      </c>
      <c r="R160" s="9">
        <v>19541</v>
      </c>
      <c r="S160" s="9">
        <v>13957</v>
      </c>
      <c r="T160" s="9">
        <v>13546</v>
      </c>
      <c r="U160" s="9">
        <v>9635</v>
      </c>
      <c r="V160" s="9">
        <v>7807</v>
      </c>
      <c r="W160" s="9">
        <v>6017</v>
      </c>
      <c r="X160" s="9">
        <v>3559</v>
      </c>
      <c r="Y160" s="9">
        <v>3624</v>
      </c>
      <c r="Z160" s="9">
        <v>2372</v>
      </c>
      <c r="AA160" s="9">
        <v>2108</v>
      </c>
      <c r="AB160" s="9">
        <v>1279</v>
      </c>
      <c r="AC160" s="9">
        <v>2169</v>
      </c>
    </row>
    <row r="161" spans="1:29" ht="15" customHeight="1" x14ac:dyDescent="0.25">
      <c r="A161" s="8" t="s">
        <v>143</v>
      </c>
      <c r="B161" s="8" t="s">
        <v>137</v>
      </c>
      <c r="C161" s="10" t="s">
        <v>549</v>
      </c>
      <c r="D161" t="s">
        <v>539</v>
      </c>
      <c r="E161" t="s">
        <v>540</v>
      </c>
      <c r="F161" t="s">
        <v>538</v>
      </c>
      <c r="G161" t="s">
        <v>541</v>
      </c>
      <c r="H161" t="s">
        <v>550</v>
      </c>
      <c r="I161" t="s">
        <v>551</v>
      </c>
      <c r="J161" s="9">
        <v>67894</v>
      </c>
      <c r="K161" s="9">
        <v>67894</v>
      </c>
      <c r="L161" s="9">
        <v>138323</v>
      </c>
      <c r="M161" s="9">
        <v>18308</v>
      </c>
      <c r="N161" s="9">
        <v>21630</v>
      </c>
      <c r="O161" s="9">
        <v>16534</v>
      </c>
      <c r="P161" s="9">
        <v>17039</v>
      </c>
      <c r="Q161" s="9">
        <v>12916</v>
      </c>
      <c r="R161" s="9">
        <v>11845</v>
      </c>
      <c r="S161" s="9">
        <v>8461</v>
      </c>
      <c r="T161" s="9">
        <v>8211</v>
      </c>
      <c r="U161" s="9">
        <v>5840</v>
      </c>
      <c r="V161" s="9">
        <v>4732</v>
      </c>
      <c r="W161" s="9">
        <v>3648</v>
      </c>
      <c r="X161" s="9">
        <v>2157</v>
      </c>
      <c r="Y161" s="9">
        <v>2197</v>
      </c>
      <c r="Z161" s="9">
        <v>1438</v>
      </c>
      <c r="AA161" s="9">
        <v>1278</v>
      </c>
      <c r="AB161" s="9">
        <v>775</v>
      </c>
      <c r="AC161" s="9">
        <v>1315</v>
      </c>
    </row>
    <row r="162" spans="1:29" ht="15" customHeight="1" x14ac:dyDescent="0.25">
      <c r="A162" s="8" t="s">
        <v>143</v>
      </c>
      <c r="B162" s="8" t="s">
        <v>138</v>
      </c>
      <c r="C162" s="2" t="s">
        <v>552</v>
      </c>
      <c r="D162" t="s">
        <v>539</v>
      </c>
      <c r="E162" t="s">
        <v>540</v>
      </c>
      <c r="F162" t="s">
        <v>554</v>
      </c>
      <c r="G162" t="s">
        <v>555</v>
      </c>
      <c r="H162" t="s">
        <v>553</v>
      </c>
      <c r="I162" t="s">
        <v>556</v>
      </c>
      <c r="J162" s="9">
        <v>32532</v>
      </c>
      <c r="K162" s="9">
        <v>32532</v>
      </c>
      <c r="L162" s="9">
        <v>66715</v>
      </c>
      <c r="M162" s="9">
        <v>8830</v>
      </c>
      <c r="N162" s="9">
        <v>10432</v>
      </c>
      <c r="O162" s="9">
        <v>7975</v>
      </c>
      <c r="P162" s="9">
        <v>8218</v>
      </c>
      <c r="Q162" s="9">
        <v>6230</v>
      </c>
      <c r="R162" s="9">
        <v>5713</v>
      </c>
      <c r="S162" s="9">
        <v>4081</v>
      </c>
      <c r="T162" s="9">
        <v>3960</v>
      </c>
      <c r="U162" s="9">
        <v>2817</v>
      </c>
      <c r="V162" s="9">
        <v>2282</v>
      </c>
      <c r="W162" s="9">
        <v>1759</v>
      </c>
      <c r="X162" s="9">
        <v>1041</v>
      </c>
      <c r="Y162" s="9">
        <v>1060</v>
      </c>
      <c r="Z162" s="9">
        <v>694</v>
      </c>
      <c r="AA162" s="9">
        <v>616</v>
      </c>
      <c r="AB162" s="9">
        <v>374</v>
      </c>
      <c r="AC162" s="9">
        <v>634</v>
      </c>
    </row>
    <row r="163" spans="1:29" ht="15" customHeight="1" x14ac:dyDescent="0.25">
      <c r="A163" s="8" t="s">
        <v>143</v>
      </c>
      <c r="B163" s="8" t="s">
        <v>138</v>
      </c>
      <c r="C163" s="2" t="s">
        <v>563</v>
      </c>
      <c r="D163" t="s">
        <v>539</v>
      </c>
      <c r="E163" t="s">
        <v>540</v>
      </c>
      <c r="F163" t="s">
        <v>554</v>
      </c>
      <c r="G163" t="s">
        <v>555</v>
      </c>
      <c r="H163" t="s">
        <v>564</v>
      </c>
      <c r="I163" t="s">
        <v>565</v>
      </c>
      <c r="J163" s="9">
        <v>10450</v>
      </c>
      <c r="K163" s="9">
        <v>10450</v>
      </c>
      <c r="L163" s="9">
        <v>22858</v>
      </c>
      <c r="M163" s="9">
        <v>3025</v>
      </c>
      <c r="N163" s="9">
        <v>3574</v>
      </c>
      <c r="O163" s="9">
        <v>2733</v>
      </c>
      <c r="P163" s="9">
        <v>2816</v>
      </c>
      <c r="Q163" s="9">
        <v>2135</v>
      </c>
      <c r="R163" s="9">
        <v>1958</v>
      </c>
      <c r="S163" s="9">
        <v>1398</v>
      </c>
      <c r="T163" s="9">
        <v>1357</v>
      </c>
      <c r="U163" s="9">
        <v>965</v>
      </c>
      <c r="V163" s="9">
        <v>782</v>
      </c>
      <c r="W163" s="9">
        <v>603</v>
      </c>
      <c r="X163" s="9">
        <v>357</v>
      </c>
      <c r="Y163" s="9">
        <v>363</v>
      </c>
      <c r="Z163" s="9">
        <v>238</v>
      </c>
      <c r="AA163" s="9">
        <v>211</v>
      </c>
      <c r="AB163" s="9">
        <v>128</v>
      </c>
      <c r="AC163" s="9">
        <v>218</v>
      </c>
    </row>
    <row r="164" spans="1:29" ht="15" customHeight="1" x14ac:dyDescent="0.25">
      <c r="A164" s="8" t="s">
        <v>143</v>
      </c>
      <c r="B164" s="8" t="s">
        <v>138</v>
      </c>
      <c r="C164" s="2" t="s">
        <v>557</v>
      </c>
      <c r="D164" t="s">
        <v>539</v>
      </c>
      <c r="E164" t="s">
        <v>540</v>
      </c>
      <c r="F164" t="s">
        <v>554</v>
      </c>
      <c r="G164" t="s">
        <v>555</v>
      </c>
      <c r="H164" t="s">
        <v>558</v>
      </c>
      <c r="I164" t="s">
        <v>559</v>
      </c>
      <c r="J164" s="9">
        <v>32946</v>
      </c>
      <c r="K164" s="9">
        <v>32946</v>
      </c>
      <c r="L164" s="9">
        <v>65376</v>
      </c>
      <c r="M164" s="9">
        <v>8653</v>
      </c>
      <c r="N164" s="9">
        <v>10223</v>
      </c>
      <c r="O164" s="9">
        <v>7815</v>
      </c>
      <c r="P164" s="9">
        <v>8053</v>
      </c>
      <c r="Q164" s="9">
        <v>6105</v>
      </c>
      <c r="R164" s="9">
        <v>5598</v>
      </c>
      <c r="S164" s="9">
        <v>3999</v>
      </c>
      <c r="T164" s="9">
        <v>3880</v>
      </c>
      <c r="U164" s="9">
        <v>2760</v>
      </c>
      <c r="V164" s="9">
        <v>2236</v>
      </c>
      <c r="W164" s="9">
        <v>1724</v>
      </c>
      <c r="X164" s="9">
        <v>1019</v>
      </c>
      <c r="Y164" s="9">
        <v>1039</v>
      </c>
      <c r="Z164" s="9">
        <v>680</v>
      </c>
      <c r="AA164" s="9">
        <v>604</v>
      </c>
      <c r="AB164" s="9">
        <v>366</v>
      </c>
      <c r="AC164" s="9">
        <v>621</v>
      </c>
    </row>
    <row r="165" spans="1:29" ht="15" customHeight="1" x14ac:dyDescent="0.25">
      <c r="A165" s="8" t="s">
        <v>143</v>
      </c>
      <c r="B165" s="8" t="s">
        <v>138</v>
      </c>
      <c r="C165" s="2" t="s">
        <v>560</v>
      </c>
      <c r="D165" t="s">
        <v>539</v>
      </c>
      <c r="E165" t="s">
        <v>540</v>
      </c>
      <c r="F165" t="s">
        <v>554</v>
      </c>
      <c r="G165" t="s">
        <v>555</v>
      </c>
      <c r="H165" t="s">
        <v>561</v>
      </c>
      <c r="I165" t="s">
        <v>562</v>
      </c>
      <c r="J165" s="9">
        <v>47175</v>
      </c>
      <c r="K165" s="9">
        <v>47175</v>
      </c>
      <c r="L165" s="9">
        <v>95570</v>
      </c>
      <c r="M165" s="9">
        <v>12649</v>
      </c>
      <c r="N165" s="9">
        <v>14944</v>
      </c>
      <c r="O165" s="9">
        <v>11424</v>
      </c>
      <c r="P165" s="9">
        <v>11773</v>
      </c>
      <c r="Q165" s="9">
        <v>8924</v>
      </c>
      <c r="R165" s="9">
        <v>8184</v>
      </c>
      <c r="S165" s="9">
        <v>5845</v>
      </c>
      <c r="T165" s="9">
        <v>5674</v>
      </c>
      <c r="U165" s="9">
        <v>4035</v>
      </c>
      <c r="V165" s="9">
        <v>3270</v>
      </c>
      <c r="W165" s="9">
        <v>2520</v>
      </c>
      <c r="X165" s="9">
        <v>1490</v>
      </c>
      <c r="Y165" s="9">
        <v>1518</v>
      </c>
      <c r="Z165" s="9">
        <v>994</v>
      </c>
      <c r="AA165" s="9">
        <v>883</v>
      </c>
      <c r="AB165" s="9">
        <v>536</v>
      </c>
      <c r="AC165" s="9">
        <v>908</v>
      </c>
    </row>
    <row r="166" spans="1:29" ht="15" customHeight="1" x14ac:dyDescent="0.25">
      <c r="A166" s="8" t="s">
        <v>143</v>
      </c>
      <c r="B166" s="8" t="s">
        <v>138</v>
      </c>
      <c r="C166" s="2" t="s">
        <v>566</v>
      </c>
      <c r="D166" t="s">
        <v>539</v>
      </c>
      <c r="E166" t="s">
        <v>540</v>
      </c>
      <c r="F166" t="s">
        <v>554</v>
      </c>
      <c r="G166" t="s">
        <v>555</v>
      </c>
      <c r="H166" t="s">
        <v>567</v>
      </c>
      <c r="I166" t="s">
        <v>568</v>
      </c>
      <c r="J166" s="9">
        <v>241276</v>
      </c>
      <c r="K166" s="9">
        <v>241276</v>
      </c>
      <c r="L166" s="9">
        <v>478834</v>
      </c>
      <c r="M166" s="9">
        <v>63376</v>
      </c>
      <c r="N166" s="9">
        <v>74876</v>
      </c>
      <c r="O166" s="9">
        <v>57236</v>
      </c>
      <c r="P166" s="9">
        <v>58985</v>
      </c>
      <c r="Q166" s="9">
        <v>44713</v>
      </c>
      <c r="R166" s="9">
        <v>41003</v>
      </c>
      <c r="S166" s="9">
        <v>29287</v>
      </c>
      <c r="T166" s="9">
        <v>28423</v>
      </c>
      <c r="U166" s="9">
        <v>20217</v>
      </c>
      <c r="V166" s="9">
        <v>16382</v>
      </c>
      <c r="W166" s="9">
        <v>12627</v>
      </c>
      <c r="X166" s="9">
        <v>7467</v>
      </c>
      <c r="Y166" s="9">
        <v>7605</v>
      </c>
      <c r="Z166" s="9">
        <v>4978</v>
      </c>
      <c r="AA166" s="9">
        <v>4424</v>
      </c>
      <c r="AB166" s="9">
        <v>2684</v>
      </c>
      <c r="AC166" s="9">
        <v>4551</v>
      </c>
    </row>
    <row r="167" spans="1:29" ht="15" customHeight="1" x14ac:dyDescent="0.25">
      <c r="A167" s="8" t="s">
        <v>143</v>
      </c>
      <c r="B167" s="8" t="s">
        <v>138</v>
      </c>
      <c r="C167" s="2" t="s">
        <v>572</v>
      </c>
      <c r="D167" t="s">
        <v>539</v>
      </c>
      <c r="E167" t="s">
        <v>540</v>
      </c>
      <c r="F167" t="s">
        <v>554</v>
      </c>
      <c r="G167" t="s">
        <v>555</v>
      </c>
      <c r="H167" t="s">
        <v>573</v>
      </c>
      <c r="I167" t="s">
        <v>574</v>
      </c>
      <c r="J167" s="9">
        <v>29267</v>
      </c>
      <c r="K167" s="9">
        <v>29267</v>
      </c>
      <c r="L167" s="9">
        <v>57623</v>
      </c>
      <c r="M167" s="9">
        <v>7627</v>
      </c>
      <c r="N167" s="9">
        <v>9010</v>
      </c>
      <c r="O167" s="9">
        <v>6888</v>
      </c>
      <c r="P167" s="9">
        <v>7099</v>
      </c>
      <c r="Q167" s="9">
        <v>5381</v>
      </c>
      <c r="R167" s="9">
        <v>4934</v>
      </c>
      <c r="S167" s="9">
        <v>3525</v>
      </c>
      <c r="T167" s="9">
        <v>3420</v>
      </c>
      <c r="U167" s="9">
        <v>2433</v>
      </c>
      <c r="V167" s="9">
        <v>1972</v>
      </c>
      <c r="W167" s="9">
        <v>1519</v>
      </c>
      <c r="X167" s="9">
        <v>899</v>
      </c>
      <c r="Y167" s="9">
        <v>915</v>
      </c>
      <c r="Z167" s="9">
        <v>599</v>
      </c>
      <c r="AA167" s="9">
        <v>533</v>
      </c>
      <c r="AB167" s="9">
        <v>323</v>
      </c>
      <c r="AC167" s="9">
        <v>548</v>
      </c>
    </row>
    <row r="168" spans="1:29" ht="15" customHeight="1" x14ac:dyDescent="0.25">
      <c r="A168" s="8" t="s">
        <v>143</v>
      </c>
      <c r="B168" s="8" t="s">
        <v>138</v>
      </c>
      <c r="C168" s="2" t="s">
        <v>575</v>
      </c>
      <c r="D168" t="s">
        <v>539</v>
      </c>
      <c r="E168" t="s">
        <v>540</v>
      </c>
      <c r="F168" t="s">
        <v>554</v>
      </c>
      <c r="G168" t="s">
        <v>555</v>
      </c>
      <c r="H168" t="s">
        <v>576</v>
      </c>
      <c r="I168" t="s">
        <v>577</v>
      </c>
      <c r="J168" s="9">
        <v>69910</v>
      </c>
      <c r="K168" s="9">
        <v>69910</v>
      </c>
      <c r="L168" s="9">
        <v>138929</v>
      </c>
      <c r="M168" s="9">
        <v>18388</v>
      </c>
      <c r="N168" s="9">
        <v>21725</v>
      </c>
      <c r="O168" s="9">
        <v>16607</v>
      </c>
      <c r="P168" s="9">
        <v>17114</v>
      </c>
      <c r="Q168" s="9">
        <v>12973</v>
      </c>
      <c r="R168" s="9">
        <v>11897</v>
      </c>
      <c r="S168" s="9">
        <v>8497</v>
      </c>
      <c r="T168" s="9">
        <v>8247</v>
      </c>
      <c r="U168" s="9">
        <v>5866</v>
      </c>
      <c r="V168" s="9">
        <v>4753</v>
      </c>
      <c r="W168" s="9">
        <v>3664</v>
      </c>
      <c r="X168" s="9">
        <v>2167</v>
      </c>
      <c r="Y168" s="9">
        <v>2206</v>
      </c>
      <c r="Z168" s="9">
        <v>1444</v>
      </c>
      <c r="AA168" s="9">
        <v>1283</v>
      </c>
      <c r="AB168" s="9">
        <v>778</v>
      </c>
      <c r="AC168" s="9">
        <v>1320</v>
      </c>
    </row>
    <row r="169" spans="1:29" ht="15" customHeight="1" x14ac:dyDescent="0.25">
      <c r="A169" s="8" t="s">
        <v>143</v>
      </c>
      <c r="B169" s="8" t="s">
        <v>138</v>
      </c>
      <c r="C169" s="10" t="s">
        <v>569</v>
      </c>
      <c r="D169" t="s">
        <v>539</v>
      </c>
      <c r="E169" t="s">
        <v>540</v>
      </c>
      <c r="F169" t="s">
        <v>554</v>
      </c>
      <c r="G169" t="s">
        <v>555</v>
      </c>
      <c r="H169" t="s">
        <v>570</v>
      </c>
      <c r="I169" t="s">
        <v>571</v>
      </c>
      <c r="J169" s="9">
        <v>99803</v>
      </c>
      <c r="K169" s="9">
        <v>99803</v>
      </c>
      <c r="L169" s="9">
        <v>201298</v>
      </c>
      <c r="M169" s="9">
        <v>26643</v>
      </c>
      <c r="N169" s="9">
        <v>31477</v>
      </c>
      <c r="O169" s="9">
        <v>24062</v>
      </c>
      <c r="P169" s="9">
        <v>24797</v>
      </c>
      <c r="Q169" s="9">
        <v>18797</v>
      </c>
      <c r="R169" s="9">
        <v>17237</v>
      </c>
      <c r="S169" s="9">
        <v>12312</v>
      </c>
      <c r="T169" s="9">
        <v>11949</v>
      </c>
      <c r="U169" s="9">
        <v>8499</v>
      </c>
      <c r="V169" s="9">
        <v>6887</v>
      </c>
      <c r="W169" s="9">
        <v>5308</v>
      </c>
      <c r="X169" s="9">
        <v>3139</v>
      </c>
      <c r="Y169" s="9">
        <v>3197</v>
      </c>
      <c r="Z169" s="9">
        <v>2092</v>
      </c>
      <c r="AA169" s="9">
        <v>1860</v>
      </c>
      <c r="AB169" s="9">
        <v>1128</v>
      </c>
      <c r="AC169" s="9">
        <v>1913</v>
      </c>
    </row>
  </sheetData>
  <pageMargins left="0.7" right="0.7" top="0.75" bottom="0.75" header="0.3" footer="0.3"/>
  <pageSetup paperSize="9" orientation="portrait" r:id="rId1"/>
  <ignoredErrors>
    <ignoredError sqref="M3:AC169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A3" sqref="A3:A16"/>
    </sheetView>
  </sheetViews>
  <sheetFormatPr baseColWidth="10" defaultRowHeight="15" x14ac:dyDescent="0.25"/>
  <cols>
    <col min="3" max="6" width="18.7109375" customWidth="1"/>
    <col min="7" max="7" width="17.42578125" customWidth="1"/>
    <col min="8" max="8" width="19.5703125" customWidth="1"/>
    <col min="9" max="9" width="18.5703125" customWidth="1"/>
    <col min="10" max="11" width="15.7109375" customWidth="1"/>
    <col min="12" max="25" width="17.7109375" customWidth="1"/>
    <col min="26" max="26" width="16" customWidth="1"/>
  </cols>
  <sheetData>
    <row r="1" spans="1:26" s="25" customFormat="1" x14ac:dyDescent="0.25">
      <c r="A1" s="25" t="s">
        <v>2</v>
      </c>
      <c r="B1" s="25" t="s">
        <v>3</v>
      </c>
      <c r="C1" s="25" t="s">
        <v>633</v>
      </c>
      <c r="D1" s="25" t="s">
        <v>634</v>
      </c>
      <c r="E1" s="25" t="s">
        <v>635</v>
      </c>
      <c r="F1" s="25" t="s">
        <v>636</v>
      </c>
      <c r="G1" s="25" t="s">
        <v>0</v>
      </c>
      <c r="H1" s="25" t="s">
        <v>1</v>
      </c>
      <c r="I1" s="25" t="s">
        <v>18</v>
      </c>
      <c r="J1" s="25" t="s">
        <v>591</v>
      </c>
      <c r="K1" s="25" t="s">
        <v>592</v>
      </c>
      <c r="L1" s="25" t="s">
        <v>593</v>
      </c>
      <c r="M1" s="25" t="s">
        <v>594</v>
      </c>
      <c r="N1" s="25" t="s">
        <v>595</v>
      </c>
      <c r="O1" s="25" t="s">
        <v>596</v>
      </c>
      <c r="P1" s="25" t="s">
        <v>597</v>
      </c>
      <c r="Q1" s="25" t="s">
        <v>598</v>
      </c>
      <c r="R1" s="25" t="s">
        <v>599</v>
      </c>
      <c r="S1" s="25" t="s">
        <v>600</v>
      </c>
      <c r="T1" s="25" t="s">
        <v>601</v>
      </c>
      <c r="U1" s="25" t="s">
        <v>602</v>
      </c>
      <c r="V1" s="25" t="s">
        <v>603</v>
      </c>
      <c r="W1" s="25" t="s">
        <v>604</v>
      </c>
      <c r="X1" s="25" t="s">
        <v>605</v>
      </c>
      <c r="Y1" s="25" t="s">
        <v>606</v>
      </c>
      <c r="Z1" s="25" t="s">
        <v>607</v>
      </c>
    </row>
    <row r="2" spans="1:26" x14ac:dyDescent="0.25">
      <c r="A2" t="s">
        <v>583</v>
      </c>
      <c r="B2" t="s">
        <v>583</v>
      </c>
      <c r="C2" t="s">
        <v>585</v>
      </c>
      <c r="D2" t="s">
        <v>585</v>
      </c>
      <c r="E2" t="s">
        <v>586</v>
      </c>
      <c r="F2" t="s">
        <v>586</v>
      </c>
      <c r="G2" s="22" t="s">
        <v>608</v>
      </c>
      <c r="H2" s="22" t="s">
        <v>609</v>
      </c>
      <c r="I2" s="22" t="s">
        <v>610</v>
      </c>
      <c r="J2" s="23" t="s">
        <v>611</v>
      </c>
      <c r="K2" s="23" t="s">
        <v>612</v>
      </c>
      <c r="L2" s="23" t="s">
        <v>613</v>
      </c>
      <c r="M2" s="23" t="s">
        <v>614</v>
      </c>
      <c r="N2" s="23" t="s">
        <v>615</v>
      </c>
      <c r="O2" s="23" t="s">
        <v>616</v>
      </c>
      <c r="P2" s="23" t="s">
        <v>617</v>
      </c>
      <c r="Q2" s="23" t="s">
        <v>618</v>
      </c>
      <c r="R2" s="23" t="s">
        <v>619</v>
      </c>
      <c r="S2" s="23" t="s">
        <v>620</v>
      </c>
      <c r="T2" s="23" t="s">
        <v>621</v>
      </c>
      <c r="U2" s="23" t="s">
        <v>622</v>
      </c>
      <c r="V2" s="23" t="s">
        <v>623</v>
      </c>
      <c r="W2" s="23" t="s">
        <v>624</v>
      </c>
      <c r="X2" s="23" t="s">
        <v>625</v>
      </c>
      <c r="Y2" s="23" t="s">
        <v>626</v>
      </c>
      <c r="Z2" s="23" t="s">
        <v>627</v>
      </c>
    </row>
    <row r="3" spans="1:26" x14ac:dyDescent="0.25">
      <c r="A3" t="s">
        <v>140</v>
      </c>
      <c r="B3" t="s">
        <v>19</v>
      </c>
      <c r="C3" t="s">
        <v>233</v>
      </c>
      <c r="D3" t="s">
        <v>234</v>
      </c>
      <c r="E3" t="s">
        <v>232</v>
      </c>
      <c r="F3" t="s">
        <v>235</v>
      </c>
      <c r="G3">
        <v>278164</v>
      </c>
      <c r="H3">
        <v>283724</v>
      </c>
      <c r="I3">
        <v>561889</v>
      </c>
      <c r="J3">
        <v>74371</v>
      </c>
      <c r="K3">
        <v>87863</v>
      </c>
      <c r="L3">
        <v>67163</v>
      </c>
      <c r="M3">
        <v>69214</v>
      </c>
      <c r="N3">
        <v>52471</v>
      </c>
      <c r="O3">
        <v>48116</v>
      </c>
      <c r="P3">
        <v>34364</v>
      </c>
      <c r="Q3">
        <v>33355</v>
      </c>
      <c r="R3">
        <v>23724</v>
      </c>
      <c r="S3">
        <v>19226</v>
      </c>
      <c r="T3">
        <v>14818</v>
      </c>
      <c r="U3">
        <v>8764</v>
      </c>
      <c r="V3">
        <v>8922</v>
      </c>
      <c r="W3">
        <v>5841</v>
      </c>
      <c r="X3">
        <v>5193</v>
      </c>
      <c r="Y3">
        <v>3148</v>
      </c>
      <c r="Z3">
        <v>5341</v>
      </c>
    </row>
    <row r="4" spans="1:26" x14ac:dyDescent="0.25">
      <c r="A4" t="s">
        <v>140</v>
      </c>
      <c r="B4" t="s">
        <v>20</v>
      </c>
      <c r="C4" t="s">
        <v>233</v>
      </c>
      <c r="D4" t="s">
        <v>234</v>
      </c>
      <c r="E4" t="s">
        <v>279</v>
      </c>
      <c r="F4" t="s">
        <v>280</v>
      </c>
      <c r="G4">
        <v>321416</v>
      </c>
      <c r="H4">
        <v>329616</v>
      </c>
      <c r="I4">
        <v>651036</v>
      </c>
      <c r="J4">
        <v>86166</v>
      </c>
      <c r="K4">
        <v>101803</v>
      </c>
      <c r="L4">
        <v>77822</v>
      </c>
      <c r="M4">
        <v>80202</v>
      </c>
      <c r="N4">
        <v>60796</v>
      </c>
      <c r="O4">
        <v>55748</v>
      </c>
      <c r="P4">
        <v>39822</v>
      </c>
      <c r="Q4">
        <v>38644</v>
      </c>
      <c r="R4">
        <v>27487</v>
      </c>
      <c r="S4">
        <v>22273</v>
      </c>
      <c r="T4">
        <v>17169</v>
      </c>
      <c r="U4">
        <v>10152</v>
      </c>
      <c r="V4">
        <v>10339</v>
      </c>
      <c r="W4">
        <v>6767</v>
      </c>
      <c r="X4">
        <v>6013</v>
      </c>
      <c r="Y4">
        <v>3648</v>
      </c>
      <c r="Z4">
        <v>6187</v>
      </c>
    </row>
    <row r="5" spans="1:26" x14ac:dyDescent="0.25">
      <c r="A5" t="s">
        <v>140</v>
      </c>
      <c r="B5" t="s">
        <v>50</v>
      </c>
      <c r="C5" t="s">
        <v>233</v>
      </c>
      <c r="D5" t="s">
        <v>234</v>
      </c>
      <c r="E5" t="s">
        <v>441</v>
      </c>
      <c r="F5" t="s">
        <v>442</v>
      </c>
      <c r="G5">
        <v>269802</v>
      </c>
      <c r="H5">
        <v>270438</v>
      </c>
      <c r="I5">
        <v>540240</v>
      </c>
      <c r="J5">
        <v>71503</v>
      </c>
      <c r="K5">
        <v>84481</v>
      </c>
      <c r="L5">
        <v>64579</v>
      </c>
      <c r="M5">
        <v>66550</v>
      </c>
      <c r="N5">
        <v>50446</v>
      </c>
      <c r="O5">
        <v>46261</v>
      </c>
      <c r="P5">
        <v>33043</v>
      </c>
      <c r="Q5">
        <v>32071</v>
      </c>
      <c r="R5">
        <v>22808</v>
      </c>
      <c r="S5">
        <v>18485</v>
      </c>
      <c r="T5">
        <v>14246</v>
      </c>
      <c r="U5">
        <v>8427</v>
      </c>
      <c r="V5">
        <v>8579</v>
      </c>
      <c r="W5">
        <v>5617</v>
      </c>
      <c r="X5">
        <v>4992</v>
      </c>
      <c r="Y5">
        <v>3029</v>
      </c>
      <c r="Z5">
        <v>5134</v>
      </c>
    </row>
    <row r="6" spans="1:26" x14ac:dyDescent="0.25">
      <c r="A6" t="s">
        <v>141</v>
      </c>
      <c r="B6" t="s">
        <v>59</v>
      </c>
      <c r="C6" t="s">
        <v>179</v>
      </c>
      <c r="D6" t="s">
        <v>180</v>
      </c>
      <c r="E6" t="s">
        <v>257</v>
      </c>
      <c r="F6" t="s">
        <v>258</v>
      </c>
      <c r="G6">
        <v>316698</v>
      </c>
      <c r="H6">
        <v>330765</v>
      </c>
      <c r="I6">
        <v>647464</v>
      </c>
      <c r="J6">
        <v>85691</v>
      </c>
      <c r="K6">
        <v>101244</v>
      </c>
      <c r="L6">
        <v>77394</v>
      </c>
      <c r="M6">
        <v>79760</v>
      </c>
      <c r="N6">
        <v>60456</v>
      </c>
      <c r="O6">
        <v>55444</v>
      </c>
      <c r="P6">
        <v>39601</v>
      </c>
      <c r="Q6">
        <v>38434</v>
      </c>
      <c r="R6">
        <v>27336</v>
      </c>
      <c r="S6">
        <v>22151</v>
      </c>
      <c r="T6">
        <v>17074</v>
      </c>
      <c r="U6">
        <v>10096</v>
      </c>
      <c r="V6">
        <v>10282</v>
      </c>
      <c r="W6">
        <v>6732</v>
      </c>
      <c r="X6">
        <v>5980</v>
      </c>
      <c r="Y6">
        <v>3630</v>
      </c>
      <c r="Z6">
        <v>6153</v>
      </c>
    </row>
    <row r="7" spans="1:26" x14ac:dyDescent="0.25">
      <c r="A7" t="s">
        <v>141</v>
      </c>
      <c r="B7" t="s">
        <v>66</v>
      </c>
      <c r="C7" t="s">
        <v>179</v>
      </c>
      <c r="D7" t="s">
        <v>180</v>
      </c>
      <c r="E7" t="s">
        <v>208</v>
      </c>
      <c r="F7" t="s">
        <v>209</v>
      </c>
      <c r="G7">
        <v>176709</v>
      </c>
      <c r="H7">
        <v>192071</v>
      </c>
      <c r="I7">
        <v>368780</v>
      </c>
      <c r="J7">
        <v>48807</v>
      </c>
      <c r="K7">
        <v>57665</v>
      </c>
      <c r="L7">
        <v>44081</v>
      </c>
      <c r="M7">
        <v>45428</v>
      </c>
      <c r="N7">
        <v>34436</v>
      </c>
      <c r="O7">
        <v>31578</v>
      </c>
      <c r="P7">
        <v>22557</v>
      </c>
      <c r="Q7">
        <v>21890</v>
      </c>
      <c r="R7">
        <v>15569</v>
      </c>
      <c r="S7">
        <v>12618</v>
      </c>
      <c r="T7">
        <v>9724</v>
      </c>
      <c r="U7">
        <v>5750</v>
      </c>
      <c r="V7">
        <v>5857</v>
      </c>
      <c r="W7">
        <v>3835</v>
      </c>
      <c r="X7">
        <v>3407</v>
      </c>
      <c r="Y7">
        <v>2065</v>
      </c>
      <c r="Z7">
        <v>3506</v>
      </c>
    </row>
    <row r="8" spans="1:26" x14ac:dyDescent="0.25">
      <c r="A8" t="s">
        <v>141</v>
      </c>
      <c r="B8" t="s">
        <v>67</v>
      </c>
      <c r="C8" t="s">
        <v>179</v>
      </c>
      <c r="D8" t="s">
        <v>180</v>
      </c>
      <c r="E8" t="s">
        <v>246</v>
      </c>
      <c r="F8" t="s">
        <v>247</v>
      </c>
      <c r="G8">
        <v>218294</v>
      </c>
      <c r="H8">
        <v>218694</v>
      </c>
      <c r="I8">
        <v>436990</v>
      </c>
      <c r="J8">
        <v>57838</v>
      </c>
      <c r="K8">
        <v>68334</v>
      </c>
      <c r="L8">
        <v>52237</v>
      </c>
      <c r="M8">
        <v>53833</v>
      </c>
      <c r="N8">
        <v>40805</v>
      </c>
      <c r="O8">
        <v>37420</v>
      </c>
      <c r="P8">
        <v>26729</v>
      </c>
      <c r="Q8">
        <v>25942</v>
      </c>
      <c r="R8">
        <v>18453</v>
      </c>
      <c r="S8">
        <v>14950</v>
      </c>
      <c r="T8">
        <v>11523</v>
      </c>
      <c r="U8">
        <v>6816</v>
      </c>
      <c r="V8">
        <v>6942</v>
      </c>
      <c r="W8">
        <v>4542</v>
      </c>
      <c r="X8">
        <v>4036</v>
      </c>
      <c r="Y8">
        <v>2448</v>
      </c>
      <c r="Z8">
        <v>4154</v>
      </c>
    </row>
    <row r="9" spans="1:26" x14ac:dyDescent="0.25">
      <c r="A9" t="s">
        <v>141</v>
      </c>
      <c r="B9" t="s">
        <v>77</v>
      </c>
      <c r="C9" t="s">
        <v>179</v>
      </c>
      <c r="D9" t="s">
        <v>180</v>
      </c>
      <c r="E9" t="s">
        <v>178</v>
      </c>
      <c r="F9" t="s">
        <v>181</v>
      </c>
      <c r="G9">
        <v>314853</v>
      </c>
      <c r="H9">
        <v>342038</v>
      </c>
      <c r="I9">
        <v>656891</v>
      </c>
      <c r="J9">
        <v>86946</v>
      </c>
      <c r="K9">
        <v>102721</v>
      </c>
      <c r="L9">
        <v>78520</v>
      </c>
      <c r="M9">
        <v>80918</v>
      </c>
      <c r="N9">
        <v>61340</v>
      </c>
      <c r="O9">
        <v>56252</v>
      </c>
      <c r="P9">
        <v>40177</v>
      </c>
      <c r="Q9">
        <v>38990</v>
      </c>
      <c r="R9">
        <v>27733</v>
      </c>
      <c r="S9">
        <v>22475</v>
      </c>
      <c r="T9">
        <v>17321</v>
      </c>
      <c r="U9">
        <v>10243</v>
      </c>
      <c r="V9">
        <v>10433</v>
      </c>
      <c r="W9">
        <v>6832</v>
      </c>
      <c r="X9">
        <v>6067</v>
      </c>
      <c r="Y9">
        <v>3681</v>
      </c>
      <c r="Z9">
        <v>6245</v>
      </c>
    </row>
    <row r="10" spans="1:26" x14ac:dyDescent="0.25">
      <c r="A10" t="s">
        <v>141</v>
      </c>
      <c r="B10" t="s">
        <v>87</v>
      </c>
      <c r="C10" t="s">
        <v>179</v>
      </c>
      <c r="D10" t="s">
        <v>180</v>
      </c>
      <c r="E10" t="s">
        <v>386</v>
      </c>
      <c r="F10" t="s">
        <v>387</v>
      </c>
      <c r="G10">
        <v>280904</v>
      </c>
      <c r="H10">
        <v>286382</v>
      </c>
      <c r="I10">
        <v>567285</v>
      </c>
      <c r="J10">
        <v>75080</v>
      </c>
      <c r="K10">
        <v>88709</v>
      </c>
      <c r="L10">
        <v>67809</v>
      </c>
      <c r="M10">
        <v>69883</v>
      </c>
      <c r="N10">
        <v>52972</v>
      </c>
      <c r="O10">
        <v>48579</v>
      </c>
      <c r="P10">
        <v>34697</v>
      </c>
      <c r="Q10">
        <v>33675</v>
      </c>
      <c r="R10">
        <v>23949</v>
      </c>
      <c r="S10">
        <v>19409</v>
      </c>
      <c r="T10">
        <v>14959</v>
      </c>
      <c r="U10">
        <v>8849</v>
      </c>
      <c r="V10">
        <v>9011</v>
      </c>
      <c r="W10">
        <v>5897</v>
      </c>
      <c r="X10">
        <v>5238</v>
      </c>
      <c r="Y10">
        <v>3179</v>
      </c>
      <c r="Z10">
        <v>5390</v>
      </c>
    </row>
    <row r="11" spans="1:26" x14ac:dyDescent="0.25">
      <c r="A11" t="s">
        <v>142</v>
      </c>
      <c r="B11" t="s">
        <v>139</v>
      </c>
      <c r="C11" t="s">
        <v>174</v>
      </c>
      <c r="D11" t="s">
        <v>175</v>
      </c>
      <c r="E11" t="s">
        <v>198</v>
      </c>
      <c r="F11" t="s">
        <v>199</v>
      </c>
      <c r="G11">
        <v>299499</v>
      </c>
      <c r="H11">
        <v>314803</v>
      </c>
      <c r="I11">
        <v>614301</v>
      </c>
      <c r="J11">
        <v>81306</v>
      </c>
      <c r="K11">
        <v>96061</v>
      </c>
      <c r="L11">
        <v>73429</v>
      </c>
      <c r="M11">
        <v>75672</v>
      </c>
      <c r="N11">
        <v>57362</v>
      </c>
      <c r="O11">
        <v>52605</v>
      </c>
      <c r="P11">
        <v>37573</v>
      </c>
      <c r="Q11">
        <v>36467</v>
      </c>
      <c r="R11">
        <v>25935</v>
      </c>
      <c r="S11">
        <v>21017</v>
      </c>
      <c r="T11">
        <v>16202</v>
      </c>
      <c r="U11">
        <v>9582</v>
      </c>
      <c r="V11">
        <v>9756</v>
      </c>
      <c r="W11">
        <v>6386</v>
      </c>
      <c r="X11">
        <v>5675</v>
      </c>
      <c r="Y11">
        <v>3441</v>
      </c>
      <c r="Z11">
        <v>5836</v>
      </c>
    </row>
    <row r="12" spans="1:26" x14ac:dyDescent="0.25">
      <c r="A12" t="s">
        <v>142</v>
      </c>
      <c r="B12" t="s">
        <v>113</v>
      </c>
      <c r="C12" t="s">
        <v>174</v>
      </c>
      <c r="D12" t="s">
        <v>175</v>
      </c>
      <c r="E12" t="s">
        <v>194</v>
      </c>
      <c r="F12" t="s">
        <v>195</v>
      </c>
      <c r="G12">
        <v>105694</v>
      </c>
      <c r="H12">
        <v>108631</v>
      </c>
      <c r="I12">
        <v>214326</v>
      </c>
      <c r="J12">
        <v>28367</v>
      </c>
      <c r="K12">
        <v>33515</v>
      </c>
      <c r="L12">
        <v>25619</v>
      </c>
      <c r="M12">
        <v>26404</v>
      </c>
      <c r="N12">
        <v>20011</v>
      </c>
      <c r="O12">
        <v>18355</v>
      </c>
      <c r="P12">
        <v>13109</v>
      </c>
      <c r="Q12">
        <v>12721</v>
      </c>
      <c r="R12">
        <v>9050</v>
      </c>
      <c r="S12">
        <v>7332</v>
      </c>
      <c r="T12">
        <v>5651</v>
      </c>
      <c r="U12">
        <v>3344</v>
      </c>
      <c r="V12">
        <v>3406</v>
      </c>
      <c r="W12">
        <v>2230</v>
      </c>
      <c r="X12">
        <v>1976</v>
      </c>
      <c r="Y12">
        <v>1200</v>
      </c>
      <c r="Z12">
        <v>2037</v>
      </c>
    </row>
    <row r="13" spans="1:26" x14ac:dyDescent="0.25">
      <c r="A13" t="s">
        <v>142</v>
      </c>
      <c r="B13" t="s">
        <v>128</v>
      </c>
      <c r="C13" t="s">
        <v>174</v>
      </c>
      <c r="D13" t="s">
        <v>175</v>
      </c>
      <c r="E13" t="s">
        <v>266</v>
      </c>
      <c r="F13" t="s">
        <v>267</v>
      </c>
      <c r="G13">
        <v>164069</v>
      </c>
      <c r="H13">
        <v>176013</v>
      </c>
      <c r="I13">
        <v>340082</v>
      </c>
      <c r="J13">
        <v>45010</v>
      </c>
      <c r="K13">
        <v>53179</v>
      </c>
      <c r="L13">
        <v>40653</v>
      </c>
      <c r="M13">
        <v>41894</v>
      </c>
      <c r="N13">
        <v>31755</v>
      </c>
      <c r="O13">
        <v>29120</v>
      </c>
      <c r="P13">
        <v>20798</v>
      </c>
      <c r="Q13">
        <v>20187</v>
      </c>
      <c r="R13">
        <v>14358</v>
      </c>
      <c r="S13">
        <v>11635</v>
      </c>
      <c r="T13">
        <v>8966</v>
      </c>
      <c r="U13">
        <v>5305</v>
      </c>
      <c r="V13">
        <v>5403</v>
      </c>
      <c r="W13">
        <v>3530</v>
      </c>
      <c r="X13">
        <v>3139</v>
      </c>
      <c r="Y13">
        <v>1907</v>
      </c>
      <c r="Z13">
        <v>3237</v>
      </c>
    </row>
    <row r="14" spans="1:26" x14ac:dyDescent="0.25">
      <c r="A14" t="s">
        <v>142</v>
      </c>
      <c r="B14" t="s">
        <v>136</v>
      </c>
      <c r="C14" t="s">
        <v>174</v>
      </c>
      <c r="D14" t="s">
        <v>175</v>
      </c>
      <c r="E14" t="s">
        <v>173</v>
      </c>
      <c r="F14" t="s">
        <v>176</v>
      </c>
      <c r="G14">
        <v>180263</v>
      </c>
      <c r="H14">
        <v>189572</v>
      </c>
      <c r="I14">
        <v>369835</v>
      </c>
      <c r="J14">
        <v>48951</v>
      </c>
      <c r="K14">
        <v>57832</v>
      </c>
      <c r="L14">
        <v>44206</v>
      </c>
      <c r="M14">
        <v>45557</v>
      </c>
      <c r="N14">
        <v>34535</v>
      </c>
      <c r="O14">
        <v>31669</v>
      </c>
      <c r="P14">
        <v>22622</v>
      </c>
      <c r="Q14">
        <v>21952</v>
      </c>
      <c r="R14">
        <v>15615</v>
      </c>
      <c r="S14">
        <v>12653</v>
      </c>
      <c r="T14">
        <v>9753</v>
      </c>
      <c r="U14">
        <v>5770</v>
      </c>
      <c r="V14">
        <v>5877</v>
      </c>
      <c r="W14">
        <v>3847</v>
      </c>
      <c r="X14">
        <v>3418</v>
      </c>
      <c r="Y14">
        <v>2070</v>
      </c>
      <c r="Z14">
        <v>3517</v>
      </c>
    </row>
    <row r="15" spans="1:26" x14ac:dyDescent="0.25">
      <c r="A15" t="s">
        <v>143</v>
      </c>
      <c r="B15" t="s">
        <v>137</v>
      </c>
      <c r="C15" t="s">
        <v>539</v>
      </c>
      <c r="D15" t="s">
        <v>540</v>
      </c>
      <c r="E15" t="s">
        <v>538</v>
      </c>
      <c r="F15" t="s">
        <v>541</v>
      </c>
      <c r="G15">
        <v>237957</v>
      </c>
      <c r="H15">
        <v>237957</v>
      </c>
      <c r="I15">
        <v>474242</v>
      </c>
      <c r="J15">
        <v>62769</v>
      </c>
      <c r="K15">
        <v>74158</v>
      </c>
      <c r="L15">
        <v>56688</v>
      </c>
      <c r="M15">
        <v>58419</v>
      </c>
      <c r="N15">
        <v>44284</v>
      </c>
      <c r="O15">
        <v>40610</v>
      </c>
      <c r="P15">
        <v>29007</v>
      </c>
      <c r="Q15">
        <v>28151</v>
      </c>
      <c r="R15">
        <v>20023</v>
      </c>
      <c r="S15">
        <v>16224</v>
      </c>
      <c r="T15">
        <v>12505</v>
      </c>
      <c r="U15">
        <v>7395</v>
      </c>
      <c r="V15">
        <v>7531</v>
      </c>
      <c r="W15">
        <v>4929</v>
      </c>
      <c r="X15">
        <v>4382</v>
      </c>
      <c r="Y15">
        <v>2659</v>
      </c>
      <c r="Z15">
        <v>4508</v>
      </c>
    </row>
    <row r="16" spans="1:26" x14ac:dyDescent="0.25">
      <c r="A16" t="s">
        <v>143</v>
      </c>
      <c r="B16" t="s">
        <v>138</v>
      </c>
      <c r="C16" t="s">
        <v>539</v>
      </c>
      <c r="D16" t="s">
        <v>540</v>
      </c>
      <c r="E16" t="s">
        <v>554</v>
      </c>
      <c r="F16" t="s">
        <v>555</v>
      </c>
      <c r="G16">
        <v>563359</v>
      </c>
      <c r="H16">
        <v>563359</v>
      </c>
      <c r="I16">
        <v>1127203</v>
      </c>
      <c r="J16">
        <v>149191</v>
      </c>
      <c r="K16">
        <v>176261</v>
      </c>
      <c r="L16">
        <v>134740</v>
      </c>
      <c r="M16">
        <v>138855</v>
      </c>
      <c r="N16">
        <v>105258</v>
      </c>
      <c r="O16">
        <v>96524</v>
      </c>
      <c r="P16">
        <v>68944</v>
      </c>
      <c r="Q16">
        <v>66910</v>
      </c>
      <c r="R16">
        <v>47592</v>
      </c>
      <c r="S16">
        <v>38564</v>
      </c>
      <c r="T16">
        <v>29724</v>
      </c>
      <c r="U16">
        <v>17579</v>
      </c>
      <c r="V16">
        <v>17903</v>
      </c>
      <c r="W16">
        <v>11719</v>
      </c>
      <c r="X16">
        <v>10414</v>
      </c>
      <c r="Y16">
        <v>6317</v>
      </c>
      <c r="Z16">
        <v>10713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D7" sqref="D7:F7"/>
    </sheetView>
  </sheetViews>
  <sheetFormatPr baseColWidth="10" defaultRowHeight="15" x14ac:dyDescent="0.25"/>
  <cols>
    <col min="2" max="3" width="18.7109375" customWidth="1"/>
    <col min="4" max="4" width="17.42578125" customWidth="1"/>
    <col min="5" max="5" width="19.5703125" customWidth="1"/>
    <col min="6" max="6" width="18.5703125" customWidth="1"/>
    <col min="7" max="8" width="15.7109375" customWidth="1"/>
    <col min="9" max="22" width="17.7109375" customWidth="1"/>
    <col min="23" max="23" width="16" customWidth="1"/>
  </cols>
  <sheetData>
    <row r="1" spans="1:23" s="25" customFormat="1" x14ac:dyDescent="0.25">
      <c r="A1" s="25" t="s">
        <v>2</v>
      </c>
      <c r="B1" s="25" t="s">
        <v>633</v>
      </c>
      <c r="C1" s="25" t="s">
        <v>634</v>
      </c>
      <c r="D1" s="25" t="s">
        <v>0</v>
      </c>
      <c r="E1" s="25" t="s">
        <v>1</v>
      </c>
      <c r="F1" s="25" t="s">
        <v>18</v>
      </c>
      <c r="G1" s="25" t="s">
        <v>591</v>
      </c>
      <c r="H1" s="25" t="s">
        <v>592</v>
      </c>
      <c r="I1" s="25" t="s">
        <v>593</v>
      </c>
      <c r="J1" s="25" t="s">
        <v>594</v>
      </c>
      <c r="K1" s="25" t="s">
        <v>595</v>
      </c>
      <c r="L1" s="25" t="s">
        <v>596</v>
      </c>
      <c r="M1" s="25" t="s">
        <v>597</v>
      </c>
      <c r="N1" s="25" t="s">
        <v>598</v>
      </c>
      <c r="O1" s="25" t="s">
        <v>599</v>
      </c>
      <c r="P1" s="25" t="s">
        <v>600</v>
      </c>
      <c r="Q1" s="25" t="s">
        <v>601</v>
      </c>
      <c r="R1" s="25" t="s">
        <v>602</v>
      </c>
      <c r="S1" s="25" t="s">
        <v>603</v>
      </c>
      <c r="T1" s="25" t="s">
        <v>604</v>
      </c>
      <c r="U1" s="25" t="s">
        <v>605</v>
      </c>
      <c r="V1" s="25" t="s">
        <v>606</v>
      </c>
      <c r="W1" s="25" t="s">
        <v>607</v>
      </c>
    </row>
    <row r="2" spans="1:23" x14ac:dyDescent="0.25">
      <c r="A2" t="s">
        <v>583</v>
      </c>
      <c r="B2" t="s">
        <v>585</v>
      </c>
      <c r="C2" t="s">
        <v>585</v>
      </c>
      <c r="D2" s="22" t="s">
        <v>608</v>
      </c>
      <c r="E2" s="22" t="s">
        <v>609</v>
      </c>
      <c r="F2" s="22" t="s">
        <v>610</v>
      </c>
      <c r="G2" s="23" t="s">
        <v>611</v>
      </c>
      <c r="H2" s="23" t="s">
        <v>612</v>
      </c>
      <c r="I2" s="23" t="s">
        <v>613</v>
      </c>
      <c r="J2" s="23" t="s">
        <v>614</v>
      </c>
      <c r="K2" s="23" t="s">
        <v>615</v>
      </c>
      <c r="L2" s="23" t="s">
        <v>616</v>
      </c>
      <c r="M2" s="23" t="s">
        <v>617</v>
      </c>
      <c r="N2" s="23" t="s">
        <v>618</v>
      </c>
      <c r="O2" s="23" t="s">
        <v>619</v>
      </c>
      <c r="P2" s="23" t="s">
        <v>620</v>
      </c>
      <c r="Q2" s="23" t="s">
        <v>621</v>
      </c>
      <c r="R2" s="23" t="s">
        <v>622</v>
      </c>
      <c r="S2" s="23" t="s">
        <v>623</v>
      </c>
      <c r="T2" s="23" t="s">
        <v>624</v>
      </c>
      <c r="U2" s="23" t="s">
        <v>625</v>
      </c>
      <c r="V2" s="23" t="s">
        <v>626</v>
      </c>
      <c r="W2" s="23" t="s">
        <v>627</v>
      </c>
    </row>
    <row r="3" spans="1:23" x14ac:dyDescent="0.25">
      <c r="A3" t="s">
        <v>140</v>
      </c>
      <c r="B3" t="s">
        <v>233</v>
      </c>
      <c r="C3" t="s">
        <v>234</v>
      </c>
      <c r="D3">
        <v>869382</v>
      </c>
      <c r="E3">
        <v>883778</v>
      </c>
      <c r="F3">
        <v>1753165</v>
      </c>
      <c r="G3">
        <v>232040</v>
      </c>
      <c r="H3">
        <v>274147</v>
      </c>
      <c r="I3">
        <v>209564</v>
      </c>
      <c r="J3">
        <v>215966</v>
      </c>
      <c r="K3">
        <v>163713</v>
      </c>
      <c r="L3">
        <v>150125</v>
      </c>
      <c r="M3">
        <v>107229</v>
      </c>
      <c r="N3">
        <v>104070</v>
      </c>
      <c r="O3">
        <v>74019</v>
      </c>
      <c r="P3">
        <v>59984</v>
      </c>
      <c r="Q3">
        <v>46233</v>
      </c>
      <c r="R3">
        <v>27343</v>
      </c>
      <c r="S3">
        <v>27840</v>
      </c>
      <c r="T3">
        <v>18225</v>
      </c>
      <c r="U3">
        <v>16198</v>
      </c>
      <c r="V3">
        <v>9825</v>
      </c>
      <c r="W3">
        <v>16662</v>
      </c>
    </row>
    <row r="4" spans="1:23" x14ac:dyDescent="0.25">
      <c r="A4" t="s">
        <v>141</v>
      </c>
      <c r="B4" t="s">
        <v>179</v>
      </c>
      <c r="C4" t="s">
        <v>180</v>
      </c>
      <c r="D4">
        <v>1307458</v>
      </c>
      <c r="E4">
        <v>1369950</v>
      </c>
      <c r="F4">
        <v>2677410</v>
      </c>
      <c r="G4">
        <v>354362</v>
      </c>
      <c r="H4">
        <v>418673</v>
      </c>
      <c r="I4">
        <v>320041</v>
      </c>
      <c r="J4">
        <v>329822</v>
      </c>
      <c r="K4">
        <v>250009</v>
      </c>
      <c r="L4">
        <v>229273</v>
      </c>
      <c r="M4">
        <v>163761</v>
      </c>
      <c r="N4">
        <v>158931</v>
      </c>
      <c r="O4">
        <v>113040</v>
      </c>
      <c r="P4">
        <v>91603</v>
      </c>
      <c r="Q4">
        <v>70601</v>
      </c>
      <c r="R4">
        <v>41754</v>
      </c>
      <c r="S4">
        <v>42525</v>
      </c>
      <c r="T4">
        <v>27838</v>
      </c>
      <c r="U4">
        <v>24728</v>
      </c>
      <c r="V4">
        <v>15003</v>
      </c>
      <c r="W4">
        <v>25448</v>
      </c>
    </row>
    <row r="5" spans="1:23" x14ac:dyDescent="0.25">
      <c r="A5" t="s">
        <v>142</v>
      </c>
      <c r="B5" t="s">
        <v>174</v>
      </c>
      <c r="C5" t="s">
        <v>175</v>
      </c>
      <c r="D5">
        <v>749525</v>
      </c>
      <c r="E5">
        <v>789019</v>
      </c>
      <c r="F5">
        <v>1538544</v>
      </c>
      <c r="G5">
        <v>203634</v>
      </c>
      <c r="H5">
        <v>240587</v>
      </c>
      <c r="I5">
        <v>183907</v>
      </c>
      <c r="J5">
        <v>189527</v>
      </c>
      <c r="K5">
        <v>143663</v>
      </c>
      <c r="L5">
        <v>131749</v>
      </c>
      <c r="M5">
        <v>94102</v>
      </c>
      <c r="N5">
        <v>91327</v>
      </c>
      <c r="O5">
        <v>64958</v>
      </c>
      <c r="P5">
        <v>52637</v>
      </c>
      <c r="Q5">
        <v>40572</v>
      </c>
      <c r="R5">
        <v>24001</v>
      </c>
      <c r="S5">
        <v>24442</v>
      </c>
      <c r="T5">
        <v>15993</v>
      </c>
      <c r="U5">
        <v>14208</v>
      </c>
      <c r="V5">
        <v>8618</v>
      </c>
      <c r="W5">
        <v>14627</v>
      </c>
    </row>
    <row r="6" spans="1:23" x14ac:dyDescent="0.25">
      <c r="A6" t="s">
        <v>143</v>
      </c>
      <c r="B6" t="s">
        <v>539</v>
      </c>
      <c r="C6" t="s">
        <v>540</v>
      </c>
      <c r="D6">
        <v>801316</v>
      </c>
      <c r="E6">
        <v>801316</v>
      </c>
      <c r="F6">
        <v>1601445</v>
      </c>
      <c r="G6">
        <v>211960</v>
      </c>
      <c r="H6">
        <v>250419</v>
      </c>
      <c r="I6">
        <v>191428</v>
      </c>
      <c r="J6">
        <v>197274</v>
      </c>
      <c r="K6">
        <v>149542</v>
      </c>
      <c r="L6">
        <v>137134</v>
      </c>
      <c r="M6">
        <v>97951</v>
      </c>
      <c r="N6">
        <v>95061</v>
      </c>
      <c r="O6">
        <v>67615</v>
      </c>
      <c r="P6">
        <v>54788</v>
      </c>
      <c r="Q6">
        <v>42229</v>
      </c>
      <c r="R6">
        <v>24974</v>
      </c>
      <c r="S6">
        <v>25434</v>
      </c>
      <c r="T6">
        <v>16648</v>
      </c>
      <c r="U6">
        <v>14796</v>
      </c>
      <c r="V6">
        <v>8976</v>
      </c>
      <c r="W6">
        <v>15221</v>
      </c>
    </row>
    <row r="7" spans="1:23" x14ac:dyDescent="0.25">
      <c r="D7">
        <f>SUBTOTAL(109,Tableau5[Male])</f>
        <v>3727681</v>
      </c>
      <c r="E7">
        <f>SUBTOTAL(109,Tableau5[Female])</f>
        <v>3844063</v>
      </c>
      <c r="F7">
        <f>SUBTOTAL(109,Tableau5[Totale])</f>
        <v>7570564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Metadata</vt:lpstr>
      <vt:lpstr>Sheet2</vt:lpstr>
      <vt:lpstr>sle_admin3</vt:lpstr>
      <vt:lpstr>sle_amin2</vt:lpstr>
      <vt:lpstr>sle_amin1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Oumou Khayry Sy</dc:creator>
  <cp:lastModifiedBy>Oumou Khayry Sy</cp:lastModifiedBy>
  <dcterms:created xsi:type="dcterms:W3CDTF">2017-05-24T13:27:33Z</dcterms:created>
  <dcterms:modified xsi:type="dcterms:W3CDTF">2018-04-05T11:27:54Z</dcterms:modified>
</cp:coreProperties>
</file>