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muchori\Desktop\WFolder\Population_Statistics\"/>
    </mc:Choice>
  </mc:AlternateContent>
  <bookViews>
    <workbookView xWindow="240" yWindow="570" windowWidth="18915" windowHeight="7455" tabRatio="822"/>
  </bookViews>
  <sheets>
    <sheet name="Region Population Statistics" sheetId="37" r:id="rId1"/>
    <sheet name="District Population Statistics" sheetId="38" r:id="rId2"/>
    <sheet name="Metadata" sheetId="39" r:id="rId3"/>
  </sheets>
  <definedNames>
    <definedName name="_xlnm._FilterDatabase" localSheetId="1" hidden="1">'District Population Statistics'!$A$1:$J$75</definedName>
    <definedName name="_xlnm.Database" localSheetId="1">#REF!</definedName>
    <definedName name="_xlnm.Database">#REF!</definedName>
  </definedNames>
  <calcPr calcId="171027"/>
</workbook>
</file>

<file path=xl/calcChain.xml><?xml version="1.0" encoding="utf-8"?>
<calcChain xmlns="http://schemas.openxmlformats.org/spreadsheetml/2006/main">
  <c r="F21" i="37" l="1"/>
  <c r="E21" i="37"/>
  <c r="D21" i="37"/>
  <c r="C21" i="37"/>
  <c r="E79" i="38" l="1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78" i="38"/>
</calcChain>
</file>

<file path=xl/sharedStrings.xml><?xml version="1.0" encoding="utf-8"?>
<sst xmlns="http://schemas.openxmlformats.org/spreadsheetml/2006/main" count="352" uniqueCount="192">
  <si>
    <t>Awdal</t>
  </si>
  <si>
    <t>Woqooyi Galbeed</t>
  </si>
  <si>
    <t>Togdheer</t>
  </si>
  <si>
    <t>Sanaag</t>
  </si>
  <si>
    <t>Sool</t>
  </si>
  <si>
    <t>Bari</t>
  </si>
  <si>
    <t>Nugaal</t>
  </si>
  <si>
    <t>Mudug</t>
  </si>
  <si>
    <t>Galgaduud</t>
  </si>
  <si>
    <t>Hiraan</t>
  </si>
  <si>
    <t>Bakool</t>
  </si>
  <si>
    <t>Bay</t>
  </si>
  <si>
    <t>Gedo</t>
  </si>
  <si>
    <t>Banadir</t>
  </si>
  <si>
    <t>Middle Shabelle</t>
  </si>
  <si>
    <t>Lower Juba</t>
  </si>
  <si>
    <t>Lower Shabelle</t>
  </si>
  <si>
    <t>Middle Juba</t>
  </si>
  <si>
    <t>UNFPA 2014 Urban
population</t>
  </si>
  <si>
    <t>UNFPA 2014 Rural
Population</t>
  </si>
  <si>
    <r>
      <rPr>
        <b/>
        <sz val="10"/>
        <color theme="1"/>
        <rFont val="Arial"/>
        <family val="2"/>
      </rPr>
      <t>UNFPA 2014 Total
population</t>
    </r>
  </si>
  <si>
    <r>
      <rPr>
        <b/>
        <sz val="10"/>
        <color theme="1"/>
        <rFont val="Arial"/>
        <family val="2"/>
      </rPr>
      <t>UNFPA 2014 IDP
Population</t>
    </r>
  </si>
  <si>
    <t>SO11</t>
  </si>
  <si>
    <t>SO12</t>
  </si>
  <si>
    <t>SO13</t>
  </si>
  <si>
    <t>SO15</t>
  </si>
  <si>
    <t>SO14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</si>
  <si>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</si>
  <si>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</si>
  <si>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</si>
  <si>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</si>
  <si>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</si>
  <si>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</si>
  <si>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</si>
  <si>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</si>
  <si>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</si>
  <si>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SO25</t>
  </si>
  <si>
    <t>SO26</t>
  </si>
  <si>
    <t>SO27</t>
  </si>
  <si>
    <t>SO28</t>
  </si>
  <si>
    <t>Admin1 Pcode</t>
  </si>
  <si>
    <t>Admin1 Name</t>
  </si>
  <si>
    <t>Jamaame</t>
  </si>
  <si>
    <t>SO2804</t>
  </si>
  <si>
    <t>Badhaadhe</t>
  </si>
  <si>
    <t>SO2803</t>
  </si>
  <si>
    <t>Afmadow</t>
  </si>
  <si>
    <t>SO2802</t>
  </si>
  <si>
    <t>Kismaayo</t>
  </si>
  <si>
    <t>SO2801</t>
  </si>
  <si>
    <t>Saakow</t>
  </si>
  <si>
    <t>SO2703</t>
  </si>
  <si>
    <t xml:space="preserve">Jilib </t>
  </si>
  <si>
    <t>SO2702</t>
  </si>
  <si>
    <t>Bu'aale</t>
  </si>
  <si>
    <t>SO2701</t>
  </si>
  <si>
    <t>Luuq</t>
  </si>
  <si>
    <t>SO2606</t>
  </si>
  <si>
    <t>Doolow</t>
  </si>
  <si>
    <t>SO2605</t>
  </si>
  <si>
    <t>Ceel Waaq</t>
  </si>
  <si>
    <t>SO2604</t>
  </si>
  <si>
    <t>Belet Xaawo</t>
  </si>
  <si>
    <t>SO2603</t>
  </si>
  <si>
    <t>Baardheere</t>
  </si>
  <si>
    <t>SO2602</t>
  </si>
  <si>
    <t>Garbahaarey</t>
  </si>
  <si>
    <t>SO2601</t>
  </si>
  <si>
    <t>Rab Dhuure</t>
  </si>
  <si>
    <t>SO2505</t>
  </si>
  <si>
    <t>Waajid</t>
  </si>
  <si>
    <t>SO2504</t>
  </si>
  <si>
    <t>Tayeeglow</t>
  </si>
  <si>
    <t>SO2503</t>
  </si>
  <si>
    <t>Ceel Barde</t>
  </si>
  <si>
    <t>SO2502</t>
  </si>
  <si>
    <t>Xudur</t>
  </si>
  <si>
    <t>SO2501</t>
  </si>
  <si>
    <t>Qansax Dheere</t>
  </si>
  <si>
    <t>SO2404</t>
  </si>
  <si>
    <t>Diinsoor</t>
  </si>
  <si>
    <t>SO2403</t>
  </si>
  <si>
    <t>Buur Hakaba</t>
  </si>
  <si>
    <t>SO2402</t>
  </si>
  <si>
    <t>Baidoa</t>
  </si>
  <si>
    <t>SO2401</t>
  </si>
  <si>
    <t>Wanla Weyn</t>
  </si>
  <si>
    <t>SO2307</t>
  </si>
  <si>
    <t>Sablaale</t>
  </si>
  <si>
    <t>SO2306</t>
  </si>
  <si>
    <t>Qoryooley</t>
  </si>
  <si>
    <t>SO2305</t>
  </si>
  <si>
    <t>Kurtunwaarey</t>
  </si>
  <si>
    <t>SO2304</t>
  </si>
  <si>
    <t>Baraawe</t>
  </si>
  <si>
    <t>SO2303</t>
  </si>
  <si>
    <t>Afgooye</t>
  </si>
  <si>
    <t>SO2302</t>
  </si>
  <si>
    <t>Marka</t>
  </si>
  <si>
    <t>SO2301</t>
  </si>
  <si>
    <t>SO2201</t>
  </si>
  <si>
    <t>Cadale</t>
  </si>
  <si>
    <t>SO2104</t>
  </si>
  <si>
    <t>Balcad</t>
  </si>
  <si>
    <t>SO2103</t>
  </si>
  <si>
    <t>Adan Yabaal</t>
  </si>
  <si>
    <t>SO2102</t>
  </si>
  <si>
    <t>Jowhar</t>
  </si>
  <si>
    <t>SO2101</t>
  </si>
  <si>
    <t>Jalalaqsi</t>
  </si>
  <si>
    <t>SO2003</t>
  </si>
  <si>
    <t>Bulo Burto</t>
  </si>
  <si>
    <t>SO2002</t>
  </si>
  <si>
    <t>Belet Weyne</t>
  </si>
  <si>
    <t>SO2001</t>
  </si>
  <si>
    <t>Ceel Dheer</t>
  </si>
  <si>
    <t>SO1905</t>
  </si>
  <si>
    <t>Ceel Buur</t>
  </si>
  <si>
    <t>SO1904</t>
  </si>
  <si>
    <t>Cadaado</t>
  </si>
  <si>
    <t>SO1903</t>
  </si>
  <si>
    <t>Cabudwaaq</t>
  </si>
  <si>
    <t>SO1902</t>
  </si>
  <si>
    <t>Dhuusamarreeb</t>
  </si>
  <si>
    <t>SO1901</t>
  </si>
  <si>
    <t>Xarardheere</t>
  </si>
  <si>
    <t>SO1805</t>
  </si>
  <si>
    <t>Jariiban</t>
  </si>
  <si>
    <t>SO1804</t>
  </si>
  <si>
    <t>Hobyo</t>
  </si>
  <si>
    <t>SO1803</t>
  </si>
  <si>
    <t>Galdogob</t>
  </si>
  <si>
    <t>SO1802</t>
  </si>
  <si>
    <t>Gaalkacyo</t>
  </si>
  <si>
    <t>SO1801</t>
  </si>
  <si>
    <t>Eyl</t>
  </si>
  <si>
    <t>SO1703</t>
  </si>
  <si>
    <t>Burtinle</t>
  </si>
  <si>
    <t>SO1702</t>
  </si>
  <si>
    <t>Garoowe</t>
  </si>
  <si>
    <t>SO1701</t>
  </si>
  <si>
    <t>Qardho</t>
  </si>
  <si>
    <t>SO1606</t>
  </si>
  <si>
    <t>Qandala</t>
  </si>
  <si>
    <t>SO1605</t>
  </si>
  <si>
    <t>Iskushuban</t>
  </si>
  <si>
    <t>SO1604</t>
  </si>
  <si>
    <t>Caluula</t>
  </si>
  <si>
    <t>SO1603</t>
  </si>
  <si>
    <t>Bandarbayla</t>
  </si>
  <si>
    <t>SO1602</t>
  </si>
  <si>
    <t>Bossaso</t>
  </si>
  <si>
    <t>SO1601</t>
  </si>
  <si>
    <t>Laasqoray</t>
  </si>
  <si>
    <t>SO1503</t>
  </si>
  <si>
    <t>Ceel Afweyn</t>
  </si>
  <si>
    <t>SO1502</t>
  </si>
  <si>
    <t>Ceerigaabo</t>
  </si>
  <si>
    <t>SO1501</t>
  </si>
  <si>
    <t>Xudun</t>
  </si>
  <si>
    <t>SO1404</t>
  </si>
  <si>
    <t>Taleex</t>
  </si>
  <si>
    <t>SO1403</t>
  </si>
  <si>
    <t>Caynabo</t>
  </si>
  <si>
    <t>SO1402</t>
  </si>
  <si>
    <t>Laas Caanood</t>
  </si>
  <si>
    <t>SO1401</t>
  </si>
  <si>
    <t>Sheikh</t>
  </si>
  <si>
    <t>SO1304</t>
  </si>
  <si>
    <t>Owdweyne</t>
  </si>
  <si>
    <t>SO1303</t>
  </si>
  <si>
    <t>Buuhoodle</t>
  </si>
  <si>
    <t>SO1302</t>
  </si>
  <si>
    <t>Burco</t>
  </si>
  <si>
    <t>SO1301</t>
  </si>
  <si>
    <t>Gebiley</t>
  </si>
  <si>
    <t>SO1203</t>
  </si>
  <si>
    <t>Berbera</t>
  </si>
  <si>
    <t>SO1202</t>
  </si>
  <si>
    <t>Hargeysa</t>
  </si>
  <si>
    <t>SO1201</t>
  </si>
  <si>
    <t>Zeylac</t>
  </si>
  <si>
    <t>SO1104</t>
  </si>
  <si>
    <t>Lughaye</t>
  </si>
  <si>
    <t>SO1103</t>
  </si>
  <si>
    <t>Baki</t>
  </si>
  <si>
    <t>SO1102</t>
  </si>
  <si>
    <t>Borama</t>
  </si>
  <si>
    <t>SO1101</t>
  </si>
  <si>
    <t>Admin2 Name</t>
  </si>
  <si>
    <t>Admin2 Pcode</t>
  </si>
  <si>
    <t>Admin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</si>
</sst>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;#,##0"/>
    <numFmt numFmtId="165" formatCode="###0;###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57">
    <xf numFmtId="3" fontId="0" fillId="0" borderId="0">
      <alignment horizontal="center" vertical="center"/>
    </xf>
    <xf numFmtId="0" fontId="11" fillId="0" borderId="0"/>
    <xf numFmtId="3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9" fontId="12" fillId="0" borderId="0" applyFont="0" applyFill="0" applyBorder="0" applyAlignment="0" applyProtection="0"/>
    <xf numFmtId="3" fontId="12" fillId="0" borderId="0">
      <alignment horizontal="center" vertical="center"/>
    </xf>
    <xf numFmtId="0" fontId="12" fillId="0" borderId="0"/>
    <xf numFmtId="43" fontId="1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31">
    <xf numFmtId="3" fontId="0" fillId="0" borderId="0" xfId="0">
      <alignment horizontal="center" vertical="center"/>
    </xf>
    <xf numFmtId="3" fontId="0" fillId="0" borderId="0" xfId="0">
      <alignment horizontal="center" vertical="center"/>
    </xf>
    <xf numFmtId="3" fontId="12" fillId="0" borderId="0" xfId="0" applyFont="1">
      <alignment horizontal="center" vertical="center"/>
    </xf>
    <xf numFmtId="3" fontId="17" fillId="0" borderId="3" xfId="6" applyFont="1" applyFill="1" applyBorder="1" applyAlignment="1">
      <alignment horizontal="left" vertical="top" wrapText="1"/>
    </xf>
    <xf numFmtId="3" fontId="14" fillId="2" borderId="4" xfId="0" applyFont="1" applyFill="1" applyBorder="1" applyAlignment="1">
      <alignment horizontal="center" vertical="center" wrapText="1"/>
    </xf>
    <xf numFmtId="3" fontId="12" fillId="4" borderId="3" xfId="0" applyFont="1" applyFill="1" applyBorder="1">
      <alignment horizontal="center" vertical="center"/>
    </xf>
    <xf numFmtId="3" fontId="18" fillId="4" borderId="3" xfId="0" applyFont="1" applyFill="1" applyBorder="1">
      <alignment horizontal="center" vertical="center"/>
    </xf>
    <xf numFmtId="3" fontId="12" fillId="0" borderId="3" xfId="0" applyFont="1" applyBorder="1" applyAlignment="1">
      <alignment horizontal="left" vertical="center"/>
    </xf>
    <xf numFmtId="1" fontId="12" fillId="0" borderId="3" xfId="0" applyNumberFormat="1" applyFont="1" applyBorder="1" applyAlignment="1">
      <alignment horizontal="left"/>
    </xf>
    <xf numFmtId="3" fontId="12" fillId="0" borderId="3" xfId="0" applyFont="1" applyBorder="1">
      <alignment horizontal="center" vertical="center"/>
    </xf>
    <xf numFmtId="3" fontId="16" fillId="0" borderId="3" xfId="0" applyFont="1" applyBorder="1" applyAlignment="1">
      <alignment horizontal="left" vertical="center"/>
    </xf>
    <xf numFmtId="3" fontId="14" fillId="2" borderId="5" xfId="0" applyFont="1" applyFill="1" applyBorder="1" applyAlignment="1">
      <alignment horizontal="center" vertical="center" wrapText="1"/>
    </xf>
    <xf numFmtId="3" fontId="14" fillId="2" borderId="3" xfId="0" applyFont="1" applyFill="1" applyBorder="1" applyAlignment="1">
      <alignment horizontal="center" vertical="center" wrapText="1"/>
    </xf>
    <xf numFmtId="3" fontId="0" fillId="0" borderId="0" xfId="0" applyAlignment="1">
      <alignment horizontal="right" vertical="center"/>
    </xf>
    <xf numFmtId="3" fontId="14" fillId="2" borderId="4" xfId="0" applyFont="1" applyFill="1" applyBorder="1" applyAlignment="1">
      <alignment horizontal="left" vertical="center" wrapText="1"/>
    </xf>
    <xf numFmtId="3" fontId="16" fillId="3" borderId="1" xfId="6" applyFont="1" applyFill="1" applyBorder="1" applyAlignment="1">
      <alignment horizontal="left" vertical="top" wrapText="1"/>
    </xf>
    <xf numFmtId="3" fontId="15" fillId="3" borderId="1" xfId="6" applyFont="1" applyFill="1" applyBorder="1" applyAlignment="1">
      <alignment horizontal="left" vertical="top" wrapText="1"/>
    </xf>
    <xf numFmtId="3" fontId="0" fillId="0" borderId="3" xfId="0" applyFill="1" applyBorder="1" applyAlignment="1">
      <alignment horizontal="left" vertical="center"/>
    </xf>
    <xf numFmtId="164" fontId="19" fillId="4" borderId="1" xfId="6" applyNumberFormat="1" applyFont="1" applyFill="1" applyBorder="1" applyAlignment="1">
      <alignment horizontal="left" vertical="top" wrapText="1"/>
    </xf>
    <xf numFmtId="164" fontId="20" fillId="4" borderId="1" xfId="6" applyNumberFormat="1" applyFont="1" applyFill="1" applyBorder="1" applyAlignment="1">
      <alignment horizontal="left" vertical="top" wrapText="1"/>
    </xf>
    <xf numFmtId="164" fontId="20" fillId="4" borderId="1" xfId="6" applyNumberFormat="1" applyFont="1" applyFill="1" applyBorder="1" applyAlignment="1">
      <alignment horizontal="left" vertical="center" wrapText="1"/>
    </xf>
    <xf numFmtId="165" fontId="20" fillId="4" borderId="1" xfId="6" applyNumberFormat="1" applyFont="1" applyFill="1" applyBorder="1" applyAlignment="1">
      <alignment horizontal="left" vertical="center" wrapText="1"/>
    </xf>
    <xf numFmtId="3" fontId="12" fillId="0" borderId="3" xfId="0" applyFont="1" applyFill="1" applyBorder="1" applyAlignment="1">
      <alignment horizontal="left" vertical="center"/>
    </xf>
    <xf numFmtId="3" fontId="17" fillId="4" borderId="1" xfId="6" applyFont="1" applyFill="1" applyBorder="1" applyAlignment="1">
      <alignment horizontal="left" vertical="top" wrapText="1"/>
    </xf>
    <xf numFmtId="3" fontId="16" fillId="0" borderId="3" xfId="0" applyFont="1" applyBorder="1">
      <alignment horizontal="center" vertical="center"/>
    </xf>
    <xf numFmtId="1" fontId="16" fillId="0" borderId="3" xfId="0" applyNumberFormat="1" applyFont="1" applyBorder="1" applyAlignment="1">
      <alignment horizontal="left"/>
    </xf>
    <xf numFmtId="3" fontId="15" fillId="4" borderId="3" xfId="0" applyFont="1" applyFill="1" applyBorder="1">
      <alignment horizontal="center" vertical="center"/>
    </xf>
    <xf numFmtId="3" fontId="16" fillId="4" borderId="3" xfId="0" applyFont="1" applyFill="1" applyBorder="1">
      <alignment horizontal="center" vertical="center"/>
    </xf>
    <xf numFmtId="3" fontId="18" fillId="0" borderId="0" xfId="0" applyFont="1">
      <alignment horizontal="center" vertical="center"/>
    </xf>
    <xf numFmtId="3" fontId="16" fillId="3" borderId="2" xfId="6" applyFont="1" applyFill="1" applyBorder="1" applyAlignment="1">
      <alignment horizontal="left" vertical="top" wrapText="1"/>
    </xf>
    <xf numFmtId="3" fontId="15" fillId="3" borderId="2" xfId="6" applyFont="1" applyFill="1" applyBorder="1" applyAlignment="1">
      <alignment horizontal="left" vertical="top" wrapText="1"/>
    </xf>
  </cellXfs>
  <cellStyles count="57">
    <cellStyle name="Comma 2" xfId="8"/>
    <cellStyle name="Comma0" xfId="2"/>
    <cellStyle name="Normal" xfId="0" builtinId="0"/>
    <cellStyle name="Normal 2" xfId="1"/>
    <cellStyle name="Normal 2 2" xfId="4"/>
    <cellStyle name="Normal 2 2 2" xfId="13"/>
    <cellStyle name="Normal 2 2 2 2" xfId="39"/>
    <cellStyle name="Normal 2 2 2 2 2" xfId="56"/>
    <cellStyle name="Normal 2 2 3" xfId="17"/>
    <cellStyle name="Normal 2 2 3 2" xfId="43"/>
    <cellStyle name="Normal 2 2 4" xfId="20"/>
    <cellStyle name="Normal 2 2 4 2" xfId="46"/>
    <cellStyle name="Normal 2 2 5" xfId="24"/>
    <cellStyle name="Normal 2 2 5 2" xfId="50"/>
    <cellStyle name="Normal 2 2 6" xfId="30"/>
    <cellStyle name="Normal 2 2 6 2" xfId="55"/>
    <cellStyle name="Normal 2 2 7" xfId="34"/>
    <cellStyle name="Normal 2 3" xfId="9"/>
    <cellStyle name="Normal 2 3 2" xfId="14"/>
    <cellStyle name="Normal 2 3 2 2" xfId="40"/>
    <cellStyle name="Normal 2 3 3" xfId="28"/>
    <cellStyle name="Normal 2 3 3 2" xfId="53"/>
    <cellStyle name="Normal 2 3 4" xfId="35"/>
    <cellStyle name="Normal 2 4" xfId="11"/>
    <cellStyle name="Normal 2 4 2" xfId="37"/>
    <cellStyle name="Normal 2 5" xfId="16"/>
    <cellStyle name="Normal 2 5 2" xfId="42"/>
    <cellStyle name="Normal 2 6" xfId="19"/>
    <cellStyle name="Normal 2 6 2" xfId="45"/>
    <cellStyle name="Normal 2 7" xfId="22"/>
    <cellStyle name="Normal 2 7 2" xfId="48"/>
    <cellStyle name="Normal 2 8" xfId="25"/>
    <cellStyle name="Normal 2 8 2" xfId="51"/>
    <cellStyle name="Normal 2 9" xfId="32"/>
    <cellStyle name="Normal 3" xfId="6"/>
    <cellStyle name="Normal 4" xfId="7"/>
    <cellStyle name="Percent 2" xfId="3"/>
    <cellStyle name="Percent 2 2" xfId="10"/>
    <cellStyle name="Percent 2 2 2" xfId="15"/>
    <cellStyle name="Percent 2 2 2 2" xfId="41"/>
    <cellStyle name="Percent 2 2 3" xfId="29"/>
    <cellStyle name="Percent 2 2 3 2" xfId="54"/>
    <cellStyle name="Percent 2 2 4" xfId="36"/>
    <cellStyle name="Percent 2 3" xfId="12"/>
    <cellStyle name="Percent 2 3 2" xfId="38"/>
    <cellStyle name="Percent 2 4" xfId="18"/>
    <cellStyle name="Percent 2 4 2" xfId="44"/>
    <cellStyle name="Percent 2 5" xfId="21"/>
    <cellStyle name="Percent 2 5 2" xfId="47"/>
    <cellStyle name="Percent 2 6" xfId="23"/>
    <cellStyle name="Percent 2 6 2" xfId="49"/>
    <cellStyle name="Percent 2 7" xfId="26"/>
    <cellStyle name="Percent 2 7 2" xfId="52"/>
    <cellStyle name="Percent 2 8" xfId="33"/>
    <cellStyle name="Percent 3" xfId="5"/>
    <cellStyle name="Percent 4" xfId="27"/>
    <cellStyle name="Percent 4 2" xfId="31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" topLeftCell="A2" activePane="bottomLeft" state="frozen"/>
      <selection pane="bottomLeft" activeCell="I14" sqref="I14:I15"/>
    </sheetView>
  </sheetViews>
  <sheetFormatPr defaultRowHeight="12.75" x14ac:dyDescent="0.2"/>
  <cols>
    <col min="1" max="1" width="12.28515625" style="1" customWidth="1"/>
    <col min="2" max="2" width="20.140625" customWidth="1"/>
    <col min="3" max="3" width="16.85546875" style="13" customWidth="1"/>
    <col min="4" max="4" width="14.42578125" style="13" customWidth="1"/>
    <col min="5" max="5" width="14.28515625" style="13" customWidth="1"/>
    <col min="6" max="6" width="12.5703125" style="13" customWidth="1"/>
  </cols>
  <sheetData>
    <row r="1" spans="1:6" ht="38.25" x14ac:dyDescent="0.2">
      <c r="A1" s="4" t="s">
        <v>40</v>
      </c>
      <c r="B1" s="4" t="s">
        <v>41</v>
      </c>
      <c r="C1" s="15" t="s">
        <v>20</v>
      </c>
      <c r="D1" s="16" t="s">
        <v>18</v>
      </c>
      <c r="E1" s="16" t="s">
        <v>19</v>
      </c>
      <c r="F1" s="15" t="s">
        <v>21</v>
      </c>
    </row>
    <row r="2" spans="1:6" ht="38.25" x14ac:dyDescent="0.2">
      <c r="A2" s="14" t="s">
        <v>40</v>
      </c>
      <c r="B2" s="14" t="s">
        <v>41</v>
      </c>
      <c r="C2" s="15" t="s">
        <v>20</v>
      </c>
      <c r="D2" s="16" t="s">
        <v>18</v>
      </c>
      <c r="E2" s="16" t="s">
        <v>19</v>
      </c>
      <c r="F2" s="15" t="s">
        <v>21</v>
      </c>
    </row>
    <row r="3" spans="1:6" x14ac:dyDescent="0.2">
      <c r="A3" s="17" t="s">
        <v>22</v>
      </c>
      <c r="B3" s="3" t="s">
        <v>0</v>
      </c>
      <c r="C3" s="18">
        <v>673264</v>
      </c>
      <c r="D3" s="19">
        <v>287822</v>
      </c>
      <c r="E3" s="19">
        <v>377452</v>
      </c>
      <c r="F3" s="20">
        <v>7990</v>
      </c>
    </row>
    <row r="4" spans="1:6" x14ac:dyDescent="0.2">
      <c r="A4" s="17" t="s">
        <v>23</v>
      </c>
      <c r="B4" s="3" t="s">
        <v>1</v>
      </c>
      <c r="C4" s="18">
        <v>1242003</v>
      </c>
      <c r="D4" s="19">
        <v>802740</v>
      </c>
      <c r="E4" s="19">
        <v>394673</v>
      </c>
      <c r="F4" s="20">
        <v>44590</v>
      </c>
    </row>
    <row r="5" spans="1:6" x14ac:dyDescent="0.2">
      <c r="A5" s="17" t="s">
        <v>24</v>
      </c>
      <c r="B5" s="3" t="s">
        <v>2</v>
      </c>
      <c r="C5" s="18">
        <v>721363</v>
      </c>
      <c r="D5" s="19">
        <v>483724</v>
      </c>
      <c r="E5" s="19">
        <v>211879</v>
      </c>
      <c r="F5" s="20">
        <v>25760</v>
      </c>
    </row>
    <row r="6" spans="1:6" x14ac:dyDescent="0.2">
      <c r="A6" s="17" t="s">
        <v>26</v>
      </c>
      <c r="B6" s="3" t="s">
        <v>4</v>
      </c>
      <c r="C6" s="18">
        <v>327427</v>
      </c>
      <c r="D6" s="19">
        <v>120993</v>
      </c>
      <c r="E6" s="19">
        <v>201614</v>
      </c>
      <c r="F6" s="20">
        <v>4820</v>
      </c>
    </row>
    <row r="7" spans="1:6" x14ac:dyDescent="0.2">
      <c r="A7" s="17" t="s">
        <v>25</v>
      </c>
      <c r="B7" s="3" t="s">
        <v>3</v>
      </c>
      <c r="C7" s="18">
        <v>544123</v>
      </c>
      <c r="D7" s="19">
        <v>159717</v>
      </c>
      <c r="E7" s="19">
        <v>383496</v>
      </c>
      <c r="F7" s="21">
        <v>910</v>
      </c>
    </row>
    <row r="8" spans="1:6" x14ac:dyDescent="0.2">
      <c r="A8" s="17" t="s">
        <v>27</v>
      </c>
      <c r="B8" s="3" t="s">
        <v>5</v>
      </c>
      <c r="C8" s="18">
        <v>730147</v>
      </c>
      <c r="D8" s="19">
        <v>471784</v>
      </c>
      <c r="E8" s="19">
        <v>198717</v>
      </c>
      <c r="F8" s="20">
        <v>59646</v>
      </c>
    </row>
    <row r="9" spans="1:6" x14ac:dyDescent="0.2">
      <c r="A9" s="17" t="s">
        <v>28</v>
      </c>
      <c r="B9" s="3" t="s">
        <v>6</v>
      </c>
      <c r="C9" s="18">
        <v>392697</v>
      </c>
      <c r="D9" s="19">
        <v>138929</v>
      </c>
      <c r="E9" s="19">
        <v>244273</v>
      </c>
      <c r="F9" s="20">
        <v>9495</v>
      </c>
    </row>
    <row r="10" spans="1:6" x14ac:dyDescent="0.2">
      <c r="A10" s="17" t="s">
        <v>29</v>
      </c>
      <c r="B10" s="3" t="s">
        <v>7</v>
      </c>
      <c r="C10" s="18">
        <v>717862</v>
      </c>
      <c r="D10" s="19">
        <v>381493</v>
      </c>
      <c r="E10" s="19">
        <v>265487</v>
      </c>
      <c r="F10" s="20">
        <v>70882</v>
      </c>
    </row>
    <row r="11" spans="1:6" x14ac:dyDescent="0.2">
      <c r="A11" s="17" t="s">
        <v>30</v>
      </c>
      <c r="B11" s="3" t="s">
        <v>8</v>
      </c>
      <c r="C11" s="18">
        <v>569434</v>
      </c>
      <c r="D11" s="19">
        <v>183553</v>
      </c>
      <c r="E11" s="19">
        <v>266113</v>
      </c>
      <c r="F11" s="20">
        <v>119768</v>
      </c>
    </row>
    <row r="12" spans="1:6" x14ac:dyDescent="0.2">
      <c r="A12" s="17" t="s">
        <v>31</v>
      </c>
      <c r="B12" s="3" t="s">
        <v>9</v>
      </c>
      <c r="C12" s="18">
        <v>520686</v>
      </c>
      <c r="D12" s="19">
        <v>81379</v>
      </c>
      <c r="E12" s="19">
        <v>388147</v>
      </c>
      <c r="F12" s="20">
        <v>51160</v>
      </c>
    </row>
    <row r="13" spans="1:6" x14ac:dyDescent="0.2">
      <c r="A13" s="17" t="s">
        <v>32</v>
      </c>
      <c r="B13" s="3" t="s">
        <v>14</v>
      </c>
      <c r="C13" s="18">
        <v>516035</v>
      </c>
      <c r="D13" s="19">
        <v>114348</v>
      </c>
      <c r="E13" s="19">
        <v>349727</v>
      </c>
      <c r="F13" s="20">
        <v>51960</v>
      </c>
    </row>
    <row r="14" spans="1:6" x14ac:dyDescent="0.2">
      <c r="A14" s="22" t="s">
        <v>33</v>
      </c>
      <c r="B14" s="3" t="s">
        <v>13</v>
      </c>
      <c r="C14" s="18">
        <v>1650228</v>
      </c>
      <c r="D14" s="19">
        <v>1280939</v>
      </c>
      <c r="E14" s="23">
        <v>0</v>
      </c>
      <c r="F14" s="20">
        <v>369289</v>
      </c>
    </row>
    <row r="15" spans="1:6" x14ac:dyDescent="0.2">
      <c r="A15" s="17" t="s">
        <v>34</v>
      </c>
      <c r="B15" s="3" t="s">
        <v>16</v>
      </c>
      <c r="C15" s="18">
        <v>1202219</v>
      </c>
      <c r="D15" s="19">
        <v>215752</v>
      </c>
      <c r="E15" s="19">
        <v>883497</v>
      </c>
      <c r="F15" s="20">
        <v>102970</v>
      </c>
    </row>
    <row r="16" spans="1:6" x14ac:dyDescent="0.2">
      <c r="A16" s="17" t="s">
        <v>35</v>
      </c>
      <c r="B16" s="3" t="s">
        <v>11</v>
      </c>
      <c r="C16" s="18">
        <v>792182</v>
      </c>
      <c r="D16" s="19">
        <v>93046</v>
      </c>
      <c r="E16" s="19">
        <v>659316</v>
      </c>
      <c r="F16" s="20">
        <v>39820</v>
      </c>
    </row>
    <row r="17" spans="1:6" x14ac:dyDescent="0.2">
      <c r="A17" s="17" t="s">
        <v>36</v>
      </c>
      <c r="B17" s="3" t="s">
        <v>10</v>
      </c>
      <c r="C17" s="18">
        <v>367227</v>
      </c>
      <c r="D17" s="19">
        <v>61929</v>
      </c>
      <c r="E17" s="19">
        <v>281298</v>
      </c>
      <c r="F17" s="20">
        <v>24000</v>
      </c>
    </row>
    <row r="18" spans="1:6" x14ac:dyDescent="0.2">
      <c r="A18" s="17" t="s">
        <v>37</v>
      </c>
      <c r="B18" s="3" t="s">
        <v>12</v>
      </c>
      <c r="C18" s="18">
        <v>508403</v>
      </c>
      <c r="D18" s="19">
        <v>109141</v>
      </c>
      <c r="E18" s="19">
        <v>322534</v>
      </c>
      <c r="F18" s="20">
        <v>76728</v>
      </c>
    </row>
    <row r="19" spans="1:6" s="2" customFormat="1" x14ac:dyDescent="0.2">
      <c r="A19" s="17" t="s">
        <v>38</v>
      </c>
      <c r="B19" s="3" t="s">
        <v>17</v>
      </c>
      <c r="C19" s="18">
        <v>362921</v>
      </c>
      <c r="D19" s="19">
        <v>56242</v>
      </c>
      <c r="E19" s="19">
        <v>279679</v>
      </c>
      <c r="F19" s="20">
        <v>27000</v>
      </c>
    </row>
    <row r="20" spans="1:6" x14ac:dyDescent="0.2">
      <c r="A20" s="17" t="s">
        <v>39</v>
      </c>
      <c r="B20" s="3" t="s">
        <v>15</v>
      </c>
      <c r="C20" s="18">
        <v>489307</v>
      </c>
      <c r="D20" s="19">
        <v>172861</v>
      </c>
      <c r="E20" s="19">
        <v>285846</v>
      </c>
      <c r="F20" s="20">
        <v>30600</v>
      </c>
    </row>
    <row r="21" spans="1:6" s="28" customFormat="1" x14ac:dyDescent="0.2">
      <c r="C21" s="28">
        <f>SUM(C2:C20)</f>
        <v>12327528</v>
      </c>
      <c r="D21" s="28">
        <f>SUM(D2:D20)</f>
        <v>5216392</v>
      </c>
      <c r="E21" s="28">
        <f>SUM(E2:E20)</f>
        <v>5993748</v>
      </c>
      <c r="F21" s="28">
        <f>SUM(F2:F20)</f>
        <v>1117388</v>
      </c>
    </row>
  </sheetData>
  <sortState ref="A2:I20">
    <sortCondition ref="A1"/>
  </sortState>
  <conditionalFormatting sqref="C29:C46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pane ySplit="1" topLeftCell="A2" activePane="bottomLeft" state="frozen"/>
      <selection pane="bottomLeft" activeCell="M17" sqref="M17"/>
    </sheetView>
  </sheetViews>
  <sheetFormatPr defaultRowHeight="12.75" x14ac:dyDescent="0.2"/>
  <cols>
    <col min="1" max="1" width="14.42578125" style="1" customWidth="1"/>
    <col min="2" max="2" width="16.85546875" style="1" customWidth="1"/>
    <col min="3" max="3" width="13.140625" style="1" customWidth="1"/>
    <col min="4" max="4" width="15.42578125" style="1" customWidth="1"/>
    <col min="5" max="5" width="13.85546875" style="1" customWidth="1"/>
    <col min="6" max="6" width="14.28515625" style="1" customWidth="1"/>
    <col min="7" max="7" width="12" style="1" customWidth="1"/>
    <col min="8" max="8" width="12.5703125" style="1" customWidth="1"/>
    <col min="9" max="16384" width="9.140625" style="1"/>
  </cols>
  <sheetData>
    <row r="1" spans="1:8" ht="38.25" x14ac:dyDescent="0.2">
      <c r="A1" s="12" t="s">
        <v>40</v>
      </c>
      <c r="B1" s="11" t="s">
        <v>191</v>
      </c>
      <c r="C1" s="11" t="s">
        <v>190</v>
      </c>
      <c r="D1" s="11" t="s">
        <v>189</v>
      </c>
      <c r="E1" s="29" t="s">
        <v>20</v>
      </c>
      <c r="F1" s="30" t="s">
        <v>18</v>
      </c>
      <c r="G1" s="30" t="s">
        <v>19</v>
      </c>
      <c r="H1" s="29" t="s">
        <v>21</v>
      </c>
    </row>
    <row r="2" spans="1:8" x14ac:dyDescent="0.2">
      <c r="A2" s="9" t="s">
        <v>22</v>
      </c>
      <c r="B2" s="7" t="s">
        <v>0</v>
      </c>
      <c r="C2" s="8" t="s">
        <v>188</v>
      </c>
      <c r="D2" s="7" t="s">
        <v>187</v>
      </c>
      <c r="E2" s="6">
        <v>398609</v>
      </c>
      <c r="F2" s="5">
        <v>271045</v>
      </c>
      <c r="G2" s="5">
        <v>127504</v>
      </c>
      <c r="H2" s="5">
        <v>60</v>
      </c>
    </row>
    <row r="3" spans="1:8" x14ac:dyDescent="0.2">
      <c r="A3" s="9" t="s">
        <v>22</v>
      </c>
      <c r="B3" s="7" t="s">
        <v>0</v>
      </c>
      <c r="C3" s="8" t="s">
        <v>186</v>
      </c>
      <c r="D3" s="7" t="s">
        <v>185</v>
      </c>
      <c r="E3" s="6">
        <v>96885</v>
      </c>
      <c r="F3" s="5">
        <v>4243</v>
      </c>
      <c r="G3" s="5">
        <v>92642</v>
      </c>
      <c r="H3" s="5">
        <v>0</v>
      </c>
    </row>
    <row r="4" spans="1:8" x14ac:dyDescent="0.2">
      <c r="A4" s="9" t="s">
        <v>22</v>
      </c>
      <c r="B4" s="7" t="s">
        <v>0</v>
      </c>
      <c r="C4" s="8" t="s">
        <v>184</v>
      </c>
      <c r="D4" s="7" t="s">
        <v>183</v>
      </c>
      <c r="E4" s="6">
        <v>100818.99999567239</v>
      </c>
      <c r="F4" s="5">
        <v>6407</v>
      </c>
      <c r="G4" s="5">
        <v>86551.999995672391</v>
      </c>
      <c r="H4" s="5">
        <v>7860</v>
      </c>
    </row>
    <row r="5" spans="1:8" x14ac:dyDescent="0.2">
      <c r="A5" s="9" t="s">
        <v>22</v>
      </c>
      <c r="B5" s="7" t="s">
        <v>0</v>
      </c>
      <c r="C5" s="8" t="s">
        <v>182</v>
      </c>
      <c r="D5" s="7" t="s">
        <v>181</v>
      </c>
      <c r="E5" s="6">
        <v>76951</v>
      </c>
      <c r="F5" s="5">
        <v>6127</v>
      </c>
      <c r="G5" s="5">
        <v>70754</v>
      </c>
      <c r="H5" s="5">
        <v>70</v>
      </c>
    </row>
    <row r="6" spans="1:8" x14ac:dyDescent="0.2">
      <c r="A6" s="9" t="s">
        <v>23</v>
      </c>
      <c r="B6" s="7" t="s">
        <v>1</v>
      </c>
      <c r="C6" s="8" t="s">
        <v>180</v>
      </c>
      <c r="D6" s="7" t="s">
        <v>179</v>
      </c>
      <c r="E6" s="6">
        <v>959081</v>
      </c>
      <c r="F6" s="5">
        <v>691852</v>
      </c>
      <c r="G6" s="5">
        <v>223229</v>
      </c>
      <c r="H6" s="5">
        <v>44000</v>
      </c>
    </row>
    <row r="7" spans="1:8" x14ac:dyDescent="0.2">
      <c r="A7" s="9" t="s">
        <v>23</v>
      </c>
      <c r="B7" s="7" t="s">
        <v>1</v>
      </c>
      <c r="C7" s="8" t="s">
        <v>178</v>
      </c>
      <c r="D7" s="7" t="s">
        <v>177</v>
      </c>
      <c r="E7" s="6">
        <v>176008</v>
      </c>
      <c r="F7" s="5">
        <v>73971</v>
      </c>
      <c r="G7" s="5">
        <v>101447</v>
      </c>
      <c r="H7" s="5">
        <v>590</v>
      </c>
    </row>
    <row r="8" spans="1:8" x14ac:dyDescent="0.2">
      <c r="A8" s="9" t="s">
        <v>23</v>
      </c>
      <c r="B8" s="7" t="s">
        <v>1</v>
      </c>
      <c r="C8" s="8" t="s">
        <v>176</v>
      </c>
      <c r="D8" s="7" t="s">
        <v>175</v>
      </c>
      <c r="E8" s="6">
        <v>106914</v>
      </c>
      <c r="F8" s="5">
        <v>36917</v>
      </c>
      <c r="G8" s="5">
        <v>69997</v>
      </c>
      <c r="H8" s="5">
        <v>0</v>
      </c>
    </row>
    <row r="9" spans="1:8" x14ac:dyDescent="0.2">
      <c r="A9" s="9" t="s">
        <v>24</v>
      </c>
      <c r="B9" s="7" t="s">
        <v>2</v>
      </c>
      <c r="C9" s="8" t="s">
        <v>174</v>
      </c>
      <c r="D9" s="7" t="s">
        <v>173</v>
      </c>
      <c r="E9" s="6">
        <v>460354</v>
      </c>
      <c r="F9" s="5">
        <v>376010</v>
      </c>
      <c r="G9" s="5">
        <v>58584</v>
      </c>
      <c r="H9" s="5">
        <v>25760</v>
      </c>
    </row>
    <row r="10" spans="1:8" x14ac:dyDescent="0.2">
      <c r="A10" s="9" t="s">
        <v>24</v>
      </c>
      <c r="B10" s="7" t="s">
        <v>2</v>
      </c>
      <c r="C10" s="8" t="s">
        <v>172</v>
      </c>
      <c r="D10" s="7" t="s">
        <v>171</v>
      </c>
      <c r="E10" s="6">
        <v>83747</v>
      </c>
      <c r="F10" s="5">
        <v>49979</v>
      </c>
      <c r="G10" s="5">
        <v>33768</v>
      </c>
      <c r="H10" s="5">
        <v>0</v>
      </c>
    </row>
    <row r="11" spans="1:8" x14ac:dyDescent="0.2">
      <c r="A11" s="9" t="s">
        <v>24</v>
      </c>
      <c r="B11" s="7" t="s">
        <v>2</v>
      </c>
      <c r="C11" s="8" t="s">
        <v>170</v>
      </c>
      <c r="D11" s="7" t="s">
        <v>169</v>
      </c>
      <c r="E11" s="6">
        <v>101358</v>
      </c>
      <c r="F11" s="5">
        <v>22798</v>
      </c>
      <c r="G11" s="5">
        <v>78560</v>
      </c>
      <c r="H11" s="5">
        <v>0</v>
      </c>
    </row>
    <row r="12" spans="1:8" x14ac:dyDescent="0.2">
      <c r="A12" s="9" t="s">
        <v>24</v>
      </c>
      <c r="B12" s="7" t="s">
        <v>2</v>
      </c>
      <c r="C12" s="8" t="s">
        <v>168</v>
      </c>
      <c r="D12" s="7" t="s">
        <v>167</v>
      </c>
      <c r="E12" s="6">
        <v>75904</v>
      </c>
      <c r="F12" s="5">
        <v>34937</v>
      </c>
      <c r="G12" s="5">
        <v>40967</v>
      </c>
      <c r="H12" s="5">
        <v>0</v>
      </c>
    </row>
    <row r="13" spans="1:8" x14ac:dyDescent="0.2">
      <c r="A13" s="9" t="s">
        <v>26</v>
      </c>
      <c r="B13" s="7" t="s">
        <v>4</v>
      </c>
      <c r="C13" s="8" t="s">
        <v>166</v>
      </c>
      <c r="D13" s="7" t="s">
        <v>165</v>
      </c>
      <c r="E13" s="6">
        <v>156438</v>
      </c>
      <c r="F13" s="5">
        <v>76498</v>
      </c>
      <c r="G13" s="5">
        <v>76520</v>
      </c>
      <c r="H13" s="5">
        <v>3420</v>
      </c>
    </row>
    <row r="14" spans="1:8" x14ac:dyDescent="0.2">
      <c r="A14" s="9" t="s">
        <v>26</v>
      </c>
      <c r="B14" s="7" t="s">
        <v>4</v>
      </c>
      <c r="C14" s="8" t="s">
        <v>164</v>
      </c>
      <c r="D14" s="7" t="s">
        <v>163</v>
      </c>
      <c r="E14" s="6">
        <v>59080</v>
      </c>
      <c r="F14" s="5">
        <v>19572</v>
      </c>
      <c r="G14" s="5">
        <v>38108</v>
      </c>
      <c r="H14" s="5">
        <v>1400</v>
      </c>
    </row>
    <row r="15" spans="1:8" x14ac:dyDescent="0.2">
      <c r="A15" s="9" t="s">
        <v>26</v>
      </c>
      <c r="B15" s="7" t="s">
        <v>4</v>
      </c>
      <c r="C15" s="8" t="s">
        <v>162</v>
      </c>
      <c r="D15" s="7" t="s">
        <v>161</v>
      </c>
      <c r="E15" s="6">
        <v>73529</v>
      </c>
      <c r="F15" s="5">
        <v>13579</v>
      </c>
      <c r="G15" s="5">
        <v>59950</v>
      </c>
      <c r="H15" s="5">
        <v>0</v>
      </c>
    </row>
    <row r="16" spans="1:8" x14ac:dyDescent="0.2">
      <c r="A16" s="9" t="s">
        <v>26</v>
      </c>
      <c r="B16" s="7" t="s">
        <v>4</v>
      </c>
      <c r="C16" s="8" t="s">
        <v>160</v>
      </c>
      <c r="D16" s="7" t="s">
        <v>159</v>
      </c>
      <c r="E16" s="6">
        <v>38380</v>
      </c>
      <c r="F16" s="5">
        <v>11344</v>
      </c>
      <c r="G16" s="5">
        <v>27036</v>
      </c>
      <c r="H16" s="5">
        <v>0</v>
      </c>
    </row>
    <row r="17" spans="1:8" x14ac:dyDescent="0.2">
      <c r="A17" s="9" t="s">
        <v>25</v>
      </c>
      <c r="B17" s="7" t="s">
        <v>3</v>
      </c>
      <c r="C17" s="8" t="s">
        <v>158</v>
      </c>
      <c r="D17" s="7" t="s">
        <v>157</v>
      </c>
      <c r="E17" s="6">
        <v>205318</v>
      </c>
      <c r="F17" s="5">
        <v>85119</v>
      </c>
      <c r="G17" s="5">
        <v>119389</v>
      </c>
      <c r="H17" s="5">
        <v>810</v>
      </c>
    </row>
    <row r="18" spans="1:8" x14ac:dyDescent="0.2">
      <c r="A18" s="9" t="s">
        <v>25</v>
      </c>
      <c r="B18" s="7" t="s">
        <v>3</v>
      </c>
      <c r="C18" s="8" t="s">
        <v>156</v>
      </c>
      <c r="D18" s="7" t="s">
        <v>155</v>
      </c>
      <c r="E18" s="6">
        <v>99950</v>
      </c>
      <c r="F18" s="5">
        <v>26043</v>
      </c>
      <c r="G18" s="5">
        <v>73907</v>
      </c>
      <c r="H18" s="5">
        <v>0</v>
      </c>
    </row>
    <row r="19" spans="1:8" x14ac:dyDescent="0.2">
      <c r="A19" s="9" t="s">
        <v>25</v>
      </c>
      <c r="B19" s="7" t="s">
        <v>3</v>
      </c>
      <c r="C19" s="8" t="s">
        <v>154</v>
      </c>
      <c r="D19" s="7" t="s">
        <v>153</v>
      </c>
      <c r="E19" s="6">
        <v>238855</v>
      </c>
      <c r="F19" s="5">
        <v>48555</v>
      </c>
      <c r="G19" s="5">
        <v>190200</v>
      </c>
      <c r="H19" s="5">
        <v>100</v>
      </c>
    </row>
    <row r="20" spans="1:8" x14ac:dyDescent="0.2">
      <c r="A20" s="9" t="s">
        <v>27</v>
      </c>
      <c r="B20" s="7" t="s">
        <v>5</v>
      </c>
      <c r="C20" s="8" t="s">
        <v>152</v>
      </c>
      <c r="D20" s="7" t="s">
        <v>151</v>
      </c>
      <c r="E20" s="6">
        <v>469566</v>
      </c>
      <c r="F20" s="5">
        <v>394831</v>
      </c>
      <c r="G20" s="5">
        <v>25735</v>
      </c>
      <c r="H20" s="5">
        <v>49000</v>
      </c>
    </row>
    <row r="21" spans="1:8" x14ac:dyDescent="0.2">
      <c r="A21" s="9" t="s">
        <v>27</v>
      </c>
      <c r="B21" s="7" t="s">
        <v>5</v>
      </c>
      <c r="C21" s="8" t="s">
        <v>150</v>
      </c>
      <c r="D21" s="7" t="s">
        <v>149</v>
      </c>
      <c r="E21" s="6">
        <v>15481</v>
      </c>
      <c r="F21" s="5">
        <v>4360</v>
      </c>
      <c r="G21" s="5">
        <v>11121</v>
      </c>
      <c r="H21" s="5">
        <v>0</v>
      </c>
    </row>
    <row r="22" spans="1:8" x14ac:dyDescent="0.2">
      <c r="A22" s="9" t="s">
        <v>27</v>
      </c>
      <c r="B22" s="7" t="s">
        <v>5</v>
      </c>
      <c r="C22" s="8" t="s">
        <v>148</v>
      </c>
      <c r="D22" s="7" t="s">
        <v>147</v>
      </c>
      <c r="E22" s="6">
        <v>48986</v>
      </c>
      <c r="F22" s="5">
        <v>9209</v>
      </c>
      <c r="G22" s="5">
        <v>39777</v>
      </c>
      <c r="H22" s="5">
        <v>0</v>
      </c>
    </row>
    <row r="23" spans="1:8" x14ac:dyDescent="0.2">
      <c r="A23" s="9" t="s">
        <v>27</v>
      </c>
      <c r="B23" s="7" t="s">
        <v>5</v>
      </c>
      <c r="C23" s="8" t="s">
        <v>146</v>
      </c>
      <c r="D23" s="7" t="s">
        <v>145</v>
      </c>
      <c r="E23" s="6">
        <v>58415</v>
      </c>
      <c r="F23" s="5">
        <v>3616</v>
      </c>
      <c r="G23" s="5">
        <v>54799</v>
      </c>
      <c r="H23" s="5">
        <v>0</v>
      </c>
    </row>
    <row r="24" spans="1:8" x14ac:dyDescent="0.2">
      <c r="A24" s="9" t="s">
        <v>27</v>
      </c>
      <c r="B24" s="7" t="s">
        <v>5</v>
      </c>
      <c r="C24" s="8" t="s">
        <v>144</v>
      </c>
      <c r="D24" s="7" t="s">
        <v>143</v>
      </c>
      <c r="E24" s="6">
        <v>52111</v>
      </c>
      <c r="F24" s="5">
        <v>6792</v>
      </c>
      <c r="G24" s="5">
        <v>45319</v>
      </c>
      <c r="H24" s="5">
        <v>0</v>
      </c>
    </row>
    <row r="25" spans="1:8" x14ac:dyDescent="0.2">
      <c r="A25" s="9" t="s">
        <v>27</v>
      </c>
      <c r="B25" s="7" t="s">
        <v>5</v>
      </c>
      <c r="C25" s="8" t="s">
        <v>142</v>
      </c>
      <c r="D25" s="7" t="s">
        <v>141</v>
      </c>
      <c r="E25" s="6">
        <v>85588</v>
      </c>
      <c r="F25" s="5">
        <v>52976</v>
      </c>
      <c r="G25" s="5">
        <v>21966</v>
      </c>
      <c r="H25" s="5">
        <v>10646.000000000002</v>
      </c>
    </row>
    <row r="26" spans="1:8" x14ac:dyDescent="0.2">
      <c r="A26" s="9" t="s">
        <v>28</v>
      </c>
      <c r="B26" s="7" t="s">
        <v>6</v>
      </c>
      <c r="C26" s="8" t="s">
        <v>140</v>
      </c>
      <c r="D26" s="7" t="s">
        <v>139</v>
      </c>
      <c r="E26" s="6">
        <v>246702</v>
      </c>
      <c r="F26" s="5">
        <v>99581</v>
      </c>
      <c r="G26" s="5">
        <v>137626</v>
      </c>
      <c r="H26" s="5">
        <v>9495</v>
      </c>
    </row>
    <row r="27" spans="1:8" x14ac:dyDescent="0.2">
      <c r="A27" s="9" t="s">
        <v>28</v>
      </c>
      <c r="B27" s="7" t="s">
        <v>6</v>
      </c>
      <c r="C27" s="8" t="s">
        <v>138</v>
      </c>
      <c r="D27" s="7" t="s">
        <v>137</v>
      </c>
      <c r="E27" s="6">
        <v>64963</v>
      </c>
      <c r="F27" s="5">
        <v>31193</v>
      </c>
      <c r="G27" s="5">
        <v>33770</v>
      </c>
      <c r="H27" s="5">
        <v>0</v>
      </c>
    </row>
    <row r="28" spans="1:8" x14ac:dyDescent="0.2">
      <c r="A28" s="9" t="s">
        <v>28</v>
      </c>
      <c r="B28" s="7" t="s">
        <v>6</v>
      </c>
      <c r="C28" s="8" t="s">
        <v>136</v>
      </c>
      <c r="D28" s="7" t="s">
        <v>135</v>
      </c>
      <c r="E28" s="6">
        <v>81031.988438784407</v>
      </c>
      <c r="F28" s="5">
        <v>8155</v>
      </c>
      <c r="G28" s="5">
        <v>72876.988438784407</v>
      </c>
      <c r="H28" s="5">
        <v>0</v>
      </c>
    </row>
    <row r="29" spans="1:8" x14ac:dyDescent="0.2">
      <c r="A29" s="9" t="s">
        <v>29</v>
      </c>
      <c r="B29" s="7" t="s">
        <v>7</v>
      </c>
      <c r="C29" s="8" t="s">
        <v>134</v>
      </c>
      <c r="D29" s="10" t="s">
        <v>133</v>
      </c>
      <c r="E29" s="6">
        <v>389194</v>
      </c>
      <c r="F29" s="5">
        <v>270651</v>
      </c>
      <c r="G29" s="5">
        <v>72221</v>
      </c>
      <c r="H29" s="5">
        <v>46322</v>
      </c>
    </row>
    <row r="30" spans="1:8" x14ac:dyDescent="0.2">
      <c r="A30" s="9" t="s">
        <v>29</v>
      </c>
      <c r="B30" s="7" t="s">
        <v>7</v>
      </c>
      <c r="C30" s="8" t="s">
        <v>132</v>
      </c>
      <c r="D30" s="7" t="s">
        <v>131</v>
      </c>
      <c r="E30" s="6">
        <v>79595</v>
      </c>
      <c r="F30" s="5">
        <v>41754</v>
      </c>
      <c r="G30" s="5">
        <v>37821</v>
      </c>
      <c r="H30" s="5">
        <v>20</v>
      </c>
    </row>
    <row r="31" spans="1:8" x14ac:dyDescent="0.2">
      <c r="A31" s="9" t="s">
        <v>29</v>
      </c>
      <c r="B31" s="7" t="s">
        <v>7</v>
      </c>
      <c r="C31" s="8" t="s">
        <v>130</v>
      </c>
      <c r="D31" s="7" t="s">
        <v>129</v>
      </c>
      <c r="E31" s="6">
        <v>115222</v>
      </c>
      <c r="F31" s="5">
        <v>13943</v>
      </c>
      <c r="G31" s="5">
        <v>89599</v>
      </c>
      <c r="H31" s="5">
        <v>11680</v>
      </c>
    </row>
    <row r="32" spans="1:8" x14ac:dyDescent="0.2">
      <c r="A32" s="9" t="s">
        <v>29</v>
      </c>
      <c r="B32" s="7" t="s">
        <v>7</v>
      </c>
      <c r="C32" s="8" t="s">
        <v>128</v>
      </c>
      <c r="D32" s="7" t="s">
        <v>127</v>
      </c>
      <c r="E32" s="6">
        <v>81889.999994322803</v>
      </c>
      <c r="F32" s="5">
        <v>25028</v>
      </c>
      <c r="G32" s="5">
        <v>56771.999994322803</v>
      </c>
      <c r="H32" s="5">
        <v>90</v>
      </c>
    </row>
    <row r="33" spans="1:8" x14ac:dyDescent="0.2">
      <c r="A33" s="9" t="s">
        <v>29</v>
      </c>
      <c r="B33" s="7" t="s">
        <v>7</v>
      </c>
      <c r="C33" s="8" t="s">
        <v>126</v>
      </c>
      <c r="D33" s="7" t="s">
        <v>125</v>
      </c>
      <c r="E33" s="6">
        <v>51961</v>
      </c>
      <c r="F33" s="5">
        <v>30117</v>
      </c>
      <c r="G33" s="5">
        <v>9074</v>
      </c>
      <c r="H33" s="5">
        <v>12770</v>
      </c>
    </row>
    <row r="34" spans="1:8" x14ac:dyDescent="0.2">
      <c r="A34" s="9" t="s">
        <v>30</v>
      </c>
      <c r="B34" s="7" t="s">
        <v>8</v>
      </c>
      <c r="C34" s="8" t="s">
        <v>124</v>
      </c>
      <c r="D34" s="7" t="s">
        <v>123</v>
      </c>
      <c r="E34" s="6">
        <v>144406.99999781276</v>
      </c>
      <c r="F34" s="5">
        <v>36099</v>
      </c>
      <c r="G34" s="5">
        <v>72907.99999781276</v>
      </c>
      <c r="H34" s="5">
        <v>35400</v>
      </c>
    </row>
    <row r="35" spans="1:8" x14ac:dyDescent="0.2">
      <c r="A35" s="9" t="s">
        <v>30</v>
      </c>
      <c r="B35" s="7" t="s">
        <v>8</v>
      </c>
      <c r="C35" s="8" t="s">
        <v>122</v>
      </c>
      <c r="D35" s="7" t="s">
        <v>121</v>
      </c>
      <c r="E35" s="6">
        <v>101959</v>
      </c>
      <c r="F35" s="5">
        <v>46328</v>
      </c>
      <c r="G35" s="5">
        <v>43463</v>
      </c>
      <c r="H35" s="5">
        <v>12168</v>
      </c>
    </row>
    <row r="36" spans="1:8" x14ac:dyDescent="0.2">
      <c r="A36" s="9" t="s">
        <v>30</v>
      </c>
      <c r="B36" s="7" t="s">
        <v>8</v>
      </c>
      <c r="C36" s="8" t="s">
        <v>120</v>
      </c>
      <c r="D36" s="7" t="s">
        <v>119</v>
      </c>
      <c r="E36" s="6">
        <v>129588</v>
      </c>
      <c r="F36" s="5">
        <v>50099</v>
      </c>
      <c r="G36" s="5">
        <v>52489</v>
      </c>
      <c r="H36" s="5">
        <v>27000</v>
      </c>
    </row>
    <row r="37" spans="1:8" x14ac:dyDescent="0.2">
      <c r="A37" s="9" t="s">
        <v>30</v>
      </c>
      <c r="B37" s="7" t="s">
        <v>8</v>
      </c>
      <c r="C37" s="8" t="s">
        <v>118</v>
      </c>
      <c r="D37" s="7" t="s">
        <v>117</v>
      </c>
      <c r="E37" s="6">
        <v>83610</v>
      </c>
      <c r="F37" s="5">
        <v>12628</v>
      </c>
      <c r="G37" s="5">
        <v>43692</v>
      </c>
      <c r="H37" s="5">
        <v>27290</v>
      </c>
    </row>
    <row r="38" spans="1:8" x14ac:dyDescent="0.2">
      <c r="A38" s="9" t="s">
        <v>30</v>
      </c>
      <c r="B38" s="7" t="s">
        <v>8</v>
      </c>
      <c r="C38" s="8" t="s">
        <v>116</v>
      </c>
      <c r="D38" s="7" t="s">
        <v>115</v>
      </c>
      <c r="E38" s="6">
        <v>109870</v>
      </c>
      <c r="F38" s="5">
        <v>38399</v>
      </c>
      <c r="G38" s="5">
        <v>53561</v>
      </c>
      <c r="H38" s="5">
        <v>17910</v>
      </c>
    </row>
    <row r="39" spans="1:8" x14ac:dyDescent="0.2">
      <c r="A39" s="9" t="s">
        <v>31</v>
      </c>
      <c r="B39" s="7" t="s">
        <v>9</v>
      </c>
      <c r="C39" s="8" t="s">
        <v>114</v>
      </c>
      <c r="D39" s="7" t="s">
        <v>113</v>
      </c>
      <c r="E39" s="6">
        <v>235213.99999999997</v>
      </c>
      <c r="F39" s="5">
        <v>31874</v>
      </c>
      <c r="G39" s="5">
        <v>170929.99999999997</v>
      </c>
      <c r="H39" s="5">
        <v>32410</v>
      </c>
    </row>
    <row r="40" spans="1:8" x14ac:dyDescent="0.2">
      <c r="A40" s="9" t="s">
        <v>31</v>
      </c>
      <c r="B40" s="7" t="s">
        <v>9</v>
      </c>
      <c r="C40" s="8" t="s">
        <v>112</v>
      </c>
      <c r="D40" s="7" t="s">
        <v>111</v>
      </c>
      <c r="E40" s="6">
        <v>138283</v>
      </c>
      <c r="F40" s="5">
        <v>25949</v>
      </c>
      <c r="G40" s="5">
        <v>102714</v>
      </c>
      <c r="H40" s="5">
        <v>9620</v>
      </c>
    </row>
    <row r="41" spans="1:8" x14ac:dyDescent="0.2">
      <c r="A41" s="9" t="s">
        <v>31</v>
      </c>
      <c r="B41" s="7" t="s">
        <v>9</v>
      </c>
      <c r="C41" s="8" t="s">
        <v>110</v>
      </c>
      <c r="D41" s="7" t="s">
        <v>109</v>
      </c>
      <c r="E41" s="6">
        <v>147189</v>
      </c>
      <c r="F41" s="5">
        <v>23556</v>
      </c>
      <c r="G41" s="5">
        <v>114503</v>
      </c>
      <c r="H41" s="5">
        <v>9130</v>
      </c>
    </row>
    <row r="42" spans="1:8" x14ac:dyDescent="0.2">
      <c r="A42" s="9" t="s">
        <v>32</v>
      </c>
      <c r="B42" s="7" t="s">
        <v>14</v>
      </c>
      <c r="C42" s="8" t="s">
        <v>108</v>
      </c>
      <c r="D42" s="7" t="s">
        <v>107</v>
      </c>
      <c r="E42" s="6">
        <v>179097</v>
      </c>
      <c r="F42" s="5">
        <v>63090</v>
      </c>
      <c r="G42" s="5">
        <v>89637</v>
      </c>
      <c r="H42" s="5">
        <v>26370</v>
      </c>
    </row>
    <row r="43" spans="1:8" x14ac:dyDescent="0.2">
      <c r="A43" s="9" t="s">
        <v>32</v>
      </c>
      <c r="B43" s="7" t="s">
        <v>14</v>
      </c>
      <c r="C43" s="8" t="s">
        <v>106</v>
      </c>
      <c r="D43" s="7" t="s">
        <v>105</v>
      </c>
      <c r="E43" s="6">
        <v>37781</v>
      </c>
      <c r="F43" s="5">
        <v>7183</v>
      </c>
      <c r="G43" s="5">
        <v>30598</v>
      </c>
      <c r="H43" s="5">
        <v>0</v>
      </c>
    </row>
    <row r="44" spans="1:8" x14ac:dyDescent="0.2">
      <c r="A44" s="9" t="s">
        <v>32</v>
      </c>
      <c r="B44" s="7" t="s">
        <v>14</v>
      </c>
      <c r="C44" s="8" t="s">
        <v>104</v>
      </c>
      <c r="D44" s="7" t="s">
        <v>103</v>
      </c>
      <c r="E44" s="6">
        <v>212261</v>
      </c>
      <c r="F44" s="5">
        <v>25295</v>
      </c>
      <c r="G44" s="5">
        <v>164746</v>
      </c>
      <c r="H44" s="5">
        <v>22220</v>
      </c>
    </row>
    <row r="45" spans="1:8" x14ac:dyDescent="0.2">
      <c r="A45" s="9" t="s">
        <v>32</v>
      </c>
      <c r="B45" s="7" t="s">
        <v>14</v>
      </c>
      <c r="C45" s="8" t="s">
        <v>102</v>
      </c>
      <c r="D45" s="7" t="s">
        <v>101</v>
      </c>
      <c r="E45" s="6">
        <v>86896</v>
      </c>
      <c r="F45" s="5">
        <v>18780</v>
      </c>
      <c r="G45" s="5">
        <v>64746</v>
      </c>
      <c r="H45" s="5">
        <v>3370</v>
      </c>
    </row>
    <row r="46" spans="1:8" x14ac:dyDescent="0.2">
      <c r="A46" s="24" t="s">
        <v>33</v>
      </c>
      <c r="B46" s="10" t="s">
        <v>13</v>
      </c>
      <c r="C46" s="25" t="s">
        <v>100</v>
      </c>
      <c r="D46" s="10" t="s">
        <v>13</v>
      </c>
      <c r="E46" s="26">
        <v>1650228</v>
      </c>
      <c r="F46" s="27">
        <v>1280939</v>
      </c>
      <c r="G46" s="27">
        <v>0</v>
      </c>
      <c r="H46" s="27">
        <v>369289</v>
      </c>
    </row>
    <row r="47" spans="1:8" x14ac:dyDescent="0.2">
      <c r="A47" s="9" t="s">
        <v>34</v>
      </c>
      <c r="B47" s="7" t="s">
        <v>16</v>
      </c>
      <c r="C47" s="8" t="s">
        <v>99</v>
      </c>
      <c r="D47" s="7" t="s">
        <v>98</v>
      </c>
      <c r="E47" s="6">
        <v>198300.87359536462</v>
      </c>
      <c r="F47" s="5">
        <v>42057</v>
      </c>
      <c r="G47" s="5">
        <v>119143.87359536462</v>
      </c>
      <c r="H47" s="5">
        <v>37100</v>
      </c>
    </row>
    <row r="48" spans="1:8" x14ac:dyDescent="0.2">
      <c r="A48" s="9" t="s">
        <v>34</v>
      </c>
      <c r="B48" s="7" t="s">
        <v>16</v>
      </c>
      <c r="C48" s="8" t="s">
        <v>97</v>
      </c>
      <c r="D48" s="7" t="s">
        <v>96</v>
      </c>
      <c r="E48" s="6">
        <v>238655</v>
      </c>
      <c r="F48" s="5">
        <v>61604</v>
      </c>
      <c r="G48" s="5">
        <v>152241</v>
      </c>
      <c r="H48" s="5">
        <v>24810</v>
      </c>
    </row>
    <row r="49" spans="1:8" x14ac:dyDescent="0.2">
      <c r="A49" s="9" t="s">
        <v>34</v>
      </c>
      <c r="B49" s="7" t="s">
        <v>16</v>
      </c>
      <c r="C49" s="8" t="s">
        <v>95</v>
      </c>
      <c r="D49" s="7" t="s">
        <v>94</v>
      </c>
      <c r="E49" s="6">
        <v>74071.77207652136</v>
      </c>
      <c r="F49" s="5">
        <v>12296</v>
      </c>
      <c r="G49" s="5">
        <v>48135.77207652136</v>
      </c>
      <c r="H49" s="5">
        <v>13640</v>
      </c>
    </row>
    <row r="50" spans="1:8" x14ac:dyDescent="0.2">
      <c r="A50" s="9" t="s">
        <v>34</v>
      </c>
      <c r="B50" s="7" t="s">
        <v>16</v>
      </c>
      <c r="C50" s="8" t="s">
        <v>93</v>
      </c>
      <c r="D50" s="7" t="s">
        <v>92</v>
      </c>
      <c r="E50" s="6">
        <v>262317.10199533886</v>
      </c>
      <c r="F50" s="5">
        <v>8613</v>
      </c>
      <c r="G50" s="5">
        <v>252214.10199533886</v>
      </c>
      <c r="H50" s="5">
        <v>1490</v>
      </c>
    </row>
    <row r="51" spans="1:8" x14ac:dyDescent="0.2">
      <c r="A51" s="9" t="s">
        <v>34</v>
      </c>
      <c r="B51" s="7" t="s">
        <v>16</v>
      </c>
      <c r="C51" s="8" t="s">
        <v>91</v>
      </c>
      <c r="D51" s="7" t="s">
        <v>90</v>
      </c>
      <c r="E51" s="6">
        <v>292392.01031025097</v>
      </c>
      <c r="F51" s="5">
        <v>42398</v>
      </c>
      <c r="G51" s="5">
        <v>239104.010310251</v>
      </c>
      <c r="H51" s="5">
        <v>10890</v>
      </c>
    </row>
    <row r="52" spans="1:8" x14ac:dyDescent="0.2">
      <c r="A52" s="9" t="s">
        <v>34</v>
      </c>
      <c r="B52" s="7" t="s">
        <v>16</v>
      </c>
      <c r="C52" s="8" t="s">
        <v>89</v>
      </c>
      <c r="D52" s="7" t="s">
        <v>88</v>
      </c>
      <c r="E52" s="6">
        <v>23447.183072514192</v>
      </c>
      <c r="F52" s="5">
        <v>6658</v>
      </c>
      <c r="G52" s="5">
        <v>16039.183072514192</v>
      </c>
      <c r="H52" s="5">
        <v>750</v>
      </c>
    </row>
    <row r="53" spans="1:8" x14ac:dyDescent="0.2">
      <c r="A53" s="9" t="s">
        <v>34</v>
      </c>
      <c r="B53" s="7" t="s">
        <v>16</v>
      </c>
      <c r="C53" s="8" t="s">
        <v>87</v>
      </c>
      <c r="D53" s="7" t="s">
        <v>86</v>
      </c>
      <c r="E53" s="6">
        <v>113035</v>
      </c>
      <c r="F53" s="5">
        <v>42126</v>
      </c>
      <c r="G53" s="5">
        <v>56619</v>
      </c>
      <c r="H53" s="5">
        <v>14290</v>
      </c>
    </row>
    <row r="54" spans="1:8" x14ac:dyDescent="0.2">
      <c r="A54" s="9" t="s">
        <v>35</v>
      </c>
      <c r="B54" s="7" t="s">
        <v>11</v>
      </c>
      <c r="C54" s="8" t="s">
        <v>85</v>
      </c>
      <c r="D54" s="7" t="s">
        <v>84</v>
      </c>
      <c r="E54" s="6">
        <v>315679</v>
      </c>
      <c r="F54" s="5">
        <v>36576</v>
      </c>
      <c r="G54" s="5">
        <v>258433</v>
      </c>
      <c r="H54" s="5">
        <v>20670</v>
      </c>
    </row>
    <row r="55" spans="1:8" x14ac:dyDescent="0.2">
      <c r="A55" s="9" t="s">
        <v>35</v>
      </c>
      <c r="B55" s="7" t="s">
        <v>11</v>
      </c>
      <c r="C55" s="8" t="s">
        <v>83</v>
      </c>
      <c r="D55" s="7" t="s">
        <v>82</v>
      </c>
      <c r="E55" s="6">
        <v>197198</v>
      </c>
      <c r="F55" s="5">
        <v>25192</v>
      </c>
      <c r="G55" s="5">
        <v>160236</v>
      </c>
      <c r="H55" s="5">
        <v>11770</v>
      </c>
    </row>
    <row r="56" spans="1:8" x14ac:dyDescent="0.2">
      <c r="A56" s="9" t="s">
        <v>35</v>
      </c>
      <c r="B56" s="7" t="s">
        <v>11</v>
      </c>
      <c r="C56" s="8" t="s">
        <v>81</v>
      </c>
      <c r="D56" s="7" t="s">
        <v>80</v>
      </c>
      <c r="E56" s="6">
        <v>174932</v>
      </c>
      <c r="F56" s="5">
        <v>23692</v>
      </c>
      <c r="G56" s="5">
        <v>147910</v>
      </c>
      <c r="H56" s="5">
        <v>3330</v>
      </c>
    </row>
    <row r="57" spans="1:8" x14ac:dyDescent="0.2">
      <c r="A57" s="9" t="s">
        <v>35</v>
      </c>
      <c r="B57" s="7" t="s">
        <v>11</v>
      </c>
      <c r="C57" s="8" t="s">
        <v>79</v>
      </c>
      <c r="D57" s="7" t="s">
        <v>78</v>
      </c>
      <c r="E57" s="6">
        <v>104373</v>
      </c>
      <c r="F57" s="5">
        <v>7586</v>
      </c>
      <c r="G57" s="5">
        <v>92737</v>
      </c>
      <c r="H57" s="5">
        <v>4050</v>
      </c>
    </row>
    <row r="58" spans="1:8" x14ac:dyDescent="0.2">
      <c r="A58" s="9" t="s">
        <v>36</v>
      </c>
      <c r="B58" s="7" t="s">
        <v>10</v>
      </c>
      <c r="C58" s="8" t="s">
        <v>77</v>
      </c>
      <c r="D58" s="7" t="s">
        <v>76</v>
      </c>
      <c r="E58" s="6">
        <v>108902</v>
      </c>
      <c r="F58" s="5">
        <v>19992</v>
      </c>
      <c r="G58" s="5">
        <v>84110</v>
      </c>
      <c r="H58" s="5">
        <v>4800</v>
      </c>
    </row>
    <row r="59" spans="1:8" x14ac:dyDescent="0.2">
      <c r="A59" s="9" t="s">
        <v>36</v>
      </c>
      <c r="B59" s="7" t="s">
        <v>10</v>
      </c>
      <c r="C59" s="8" t="s">
        <v>75</v>
      </c>
      <c r="D59" s="7" t="s">
        <v>74</v>
      </c>
      <c r="E59" s="6">
        <v>59129</v>
      </c>
      <c r="F59" s="5">
        <v>4626</v>
      </c>
      <c r="G59" s="5">
        <v>51503</v>
      </c>
      <c r="H59" s="5">
        <v>3000</v>
      </c>
    </row>
    <row r="60" spans="1:8" x14ac:dyDescent="0.2">
      <c r="A60" s="9" t="s">
        <v>36</v>
      </c>
      <c r="B60" s="7" t="s">
        <v>10</v>
      </c>
      <c r="C60" s="8" t="s">
        <v>73</v>
      </c>
      <c r="D60" s="7" t="s">
        <v>72</v>
      </c>
      <c r="E60" s="6">
        <v>73675</v>
      </c>
      <c r="F60" s="5">
        <v>17898</v>
      </c>
      <c r="G60" s="5">
        <v>48577</v>
      </c>
      <c r="H60" s="5">
        <v>7200</v>
      </c>
    </row>
    <row r="61" spans="1:8" x14ac:dyDescent="0.2">
      <c r="A61" s="9" t="s">
        <v>36</v>
      </c>
      <c r="B61" s="7" t="s">
        <v>10</v>
      </c>
      <c r="C61" s="8" t="s">
        <v>71</v>
      </c>
      <c r="D61" s="7" t="s">
        <v>70</v>
      </c>
      <c r="E61" s="6">
        <v>87869</v>
      </c>
      <c r="F61" s="5">
        <v>19413</v>
      </c>
      <c r="G61" s="5">
        <v>59456</v>
      </c>
      <c r="H61" s="5">
        <v>9000</v>
      </c>
    </row>
    <row r="62" spans="1:8" x14ac:dyDescent="0.2">
      <c r="A62" s="9" t="s">
        <v>36</v>
      </c>
      <c r="B62" s="7" t="s">
        <v>10</v>
      </c>
      <c r="C62" s="8" t="s">
        <v>69</v>
      </c>
      <c r="D62" s="7" t="s">
        <v>68</v>
      </c>
      <c r="E62" s="6">
        <v>37652</v>
      </c>
      <c r="F62" s="5">
        <v>0</v>
      </c>
      <c r="G62" s="5">
        <v>37652</v>
      </c>
      <c r="H62" s="5">
        <v>0</v>
      </c>
    </row>
    <row r="63" spans="1:8" x14ac:dyDescent="0.2">
      <c r="A63" s="9" t="s">
        <v>37</v>
      </c>
      <c r="B63" s="7" t="s">
        <v>12</v>
      </c>
      <c r="C63" s="8" t="s">
        <v>67</v>
      </c>
      <c r="D63" s="7" t="s">
        <v>66</v>
      </c>
      <c r="E63" s="6">
        <v>76952</v>
      </c>
      <c r="F63" s="5">
        <v>18422</v>
      </c>
      <c r="G63" s="5">
        <v>49530</v>
      </c>
      <c r="H63" s="5">
        <v>9000</v>
      </c>
    </row>
    <row r="64" spans="1:8" x14ac:dyDescent="0.2">
      <c r="A64" s="9" t="s">
        <v>37</v>
      </c>
      <c r="B64" s="7" t="s">
        <v>12</v>
      </c>
      <c r="C64" s="8" t="s">
        <v>65</v>
      </c>
      <c r="D64" s="7" t="s">
        <v>64</v>
      </c>
      <c r="E64" s="6">
        <v>177384</v>
      </c>
      <c r="F64" s="5">
        <v>30369</v>
      </c>
      <c r="G64" s="5">
        <v>129015</v>
      </c>
      <c r="H64" s="5">
        <v>18000</v>
      </c>
    </row>
    <row r="65" spans="1:8" x14ac:dyDescent="0.2">
      <c r="A65" s="9" t="s">
        <v>37</v>
      </c>
      <c r="B65" s="7" t="s">
        <v>12</v>
      </c>
      <c r="C65" s="8" t="s">
        <v>63</v>
      </c>
      <c r="D65" s="7" t="s">
        <v>62</v>
      </c>
      <c r="E65" s="6">
        <v>83115.999956363987</v>
      </c>
      <c r="F65" s="5">
        <v>26920</v>
      </c>
      <c r="G65" s="5">
        <v>43635.999956363987</v>
      </c>
      <c r="H65" s="5">
        <v>12560</v>
      </c>
    </row>
    <row r="66" spans="1:8" x14ac:dyDescent="0.2">
      <c r="A66" s="9" t="s">
        <v>37</v>
      </c>
      <c r="B66" s="7" t="s">
        <v>12</v>
      </c>
      <c r="C66" s="8" t="s">
        <v>61</v>
      </c>
      <c r="D66" s="7" t="s">
        <v>60</v>
      </c>
      <c r="E66" s="6">
        <v>60046</v>
      </c>
      <c r="F66" s="5">
        <v>10106</v>
      </c>
      <c r="G66" s="5">
        <v>36930</v>
      </c>
      <c r="H66" s="5">
        <v>13010</v>
      </c>
    </row>
    <row r="67" spans="1:8" x14ac:dyDescent="0.2">
      <c r="A67" s="9" t="s">
        <v>37</v>
      </c>
      <c r="B67" s="7" t="s">
        <v>12</v>
      </c>
      <c r="C67" s="8" t="s">
        <v>59</v>
      </c>
      <c r="D67" s="7" t="s">
        <v>58</v>
      </c>
      <c r="E67" s="6">
        <v>41245</v>
      </c>
      <c r="F67" s="5">
        <v>7559</v>
      </c>
      <c r="G67" s="5">
        <v>25908</v>
      </c>
      <c r="H67" s="5">
        <v>7778</v>
      </c>
    </row>
    <row r="68" spans="1:8" x14ac:dyDescent="0.2">
      <c r="A68" s="9" t="s">
        <v>37</v>
      </c>
      <c r="B68" s="7" t="s">
        <v>12</v>
      </c>
      <c r="C68" s="8" t="s">
        <v>57</v>
      </c>
      <c r="D68" s="7" t="s">
        <v>56</v>
      </c>
      <c r="E68" s="6">
        <v>69660</v>
      </c>
      <c r="F68" s="5">
        <v>15765</v>
      </c>
      <c r="G68" s="5">
        <v>37515</v>
      </c>
      <c r="H68" s="5">
        <v>16380</v>
      </c>
    </row>
    <row r="69" spans="1:8" x14ac:dyDescent="0.2">
      <c r="A69" s="9" t="s">
        <v>38</v>
      </c>
      <c r="B69" s="7" t="s">
        <v>17</v>
      </c>
      <c r="C69" s="8" t="s">
        <v>55</v>
      </c>
      <c r="D69" s="7" t="s">
        <v>54</v>
      </c>
      <c r="E69" s="6">
        <v>108986.00000000001</v>
      </c>
      <c r="F69" s="5">
        <v>17475</v>
      </c>
      <c r="G69" s="5">
        <v>79511.000000000015</v>
      </c>
      <c r="H69" s="5">
        <v>12000</v>
      </c>
    </row>
    <row r="70" spans="1:8" x14ac:dyDescent="0.2">
      <c r="A70" s="9" t="s">
        <v>38</v>
      </c>
      <c r="B70" s="7" t="s">
        <v>17</v>
      </c>
      <c r="C70" s="8" t="s">
        <v>53</v>
      </c>
      <c r="D70" s="7" t="s">
        <v>52</v>
      </c>
      <c r="E70" s="6">
        <v>174818.66218315499</v>
      </c>
      <c r="F70" s="5">
        <v>20761</v>
      </c>
      <c r="G70" s="5">
        <v>146057.66218315499</v>
      </c>
      <c r="H70" s="5">
        <v>8000</v>
      </c>
    </row>
    <row r="71" spans="1:8" x14ac:dyDescent="0.2">
      <c r="A71" s="9" t="s">
        <v>38</v>
      </c>
      <c r="B71" s="7" t="s">
        <v>17</v>
      </c>
      <c r="C71" s="8" t="s">
        <v>51</v>
      </c>
      <c r="D71" s="7" t="s">
        <v>50</v>
      </c>
      <c r="E71" s="6">
        <v>79116.029537566792</v>
      </c>
      <c r="F71" s="5">
        <v>18006</v>
      </c>
      <c r="G71" s="5">
        <v>54110.029537566792</v>
      </c>
      <c r="H71" s="5">
        <v>7000</v>
      </c>
    </row>
    <row r="72" spans="1:8" x14ac:dyDescent="0.2">
      <c r="A72" s="9" t="s">
        <v>39</v>
      </c>
      <c r="B72" s="7" t="s">
        <v>15</v>
      </c>
      <c r="C72" s="8" t="s">
        <v>49</v>
      </c>
      <c r="D72" s="7" t="s">
        <v>48</v>
      </c>
      <c r="E72" s="6">
        <v>162733</v>
      </c>
      <c r="F72" s="5">
        <v>116440</v>
      </c>
      <c r="G72" s="5">
        <v>36293</v>
      </c>
      <c r="H72" s="5">
        <v>10000</v>
      </c>
    </row>
    <row r="73" spans="1:8" x14ac:dyDescent="0.2">
      <c r="A73" s="9" t="s">
        <v>39</v>
      </c>
      <c r="B73" s="7" t="s">
        <v>15</v>
      </c>
      <c r="C73" s="8" t="s">
        <v>47</v>
      </c>
      <c r="D73" s="7" t="s">
        <v>46</v>
      </c>
      <c r="E73" s="6">
        <v>172485</v>
      </c>
      <c r="F73" s="5">
        <v>34783</v>
      </c>
      <c r="G73" s="5">
        <v>124702</v>
      </c>
      <c r="H73" s="5">
        <v>13000</v>
      </c>
    </row>
    <row r="74" spans="1:8" x14ac:dyDescent="0.2">
      <c r="A74" s="9" t="s">
        <v>39</v>
      </c>
      <c r="B74" s="7" t="s">
        <v>15</v>
      </c>
      <c r="C74" s="8" t="s">
        <v>45</v>
      </c>
      <c r="D74" s="7" t="s">
        <v>44</v>
      </c>
      <c r="E74" s="6">
        <v>56178</v>
      </c>
      <c r="F74" s="5">
        <v>11483</v>
      </c>
      <c r="G74" s="5">
        <v>44095</v>
      </c>
      <c r="H74" s="5">
        <v>600</v>
      </c>
    </row>
    <row r="75" spans="1:8" x14ac:dyDescent="0.2">
      <c r="A75" s="9" t="s">
        <v>39</v>
      </c>
      <c r="B75" s="7" t="s">
        <v>15</v>
      </c>
      <c r="C75" s="8" t="s">
        <v>43</v>
      </c>
      <c r="D75" s="7" t="s">
        <v>42</v>
      </c>
      <c r="E75" s="6">
        <v>97910.621698517993</v>
      </c>
      <c r="F75" s="5">
        <v>10155</v>
      </c>
      <c r="G75" s="5">
        <v>80755.621698517993</v>
      </c>
      <c r="H75" s="5">
        <v>7000</v>
      </c>
    </row>
    <row r="78" spans="1:8" x14ac:dyDescent="0.2">
      <c r="E78" s="1">
        <f>E2-F2-G2-H2</f>
        <v>0</v>
      </c>
    </row>
    <row r="79" spans="1:8" x14ac:dyDescent="0.2">
      <c r="E79" s="1">
        <f t="shared" ref="E79:E142" si="0">E3-F3-G3-H3</f>
        <v>0</v>
      </c>
    </row>
    <row r="80" spans="1:8" x14ac:dyDescent="0.2">
      <c r="E80" s="1">
        <f t="shared" si="0"/>
        <v>0</v>
      </c>
    </row>
    <row r="81" spans="5:5" x14ac:dyDescent="0.2">
      <c r="E81" s="1">
        <f t="shared" si="0"/>
        <v>0</v>
      </c>
    </row>
    <row r="82" spans="5:5" x14ac:dyDescent="0.2">
      <c r="E82" s="1">
        <f t="shared" si="0"/>
        <v>0</v>
      </c>
    </row>
    <row r="83" spans="5:5" x14ac:dyDescent="0.2">
      <c r="E83" s="1">
        <f t="shared" si="0"/>
        <v>0</v>
      </c>
    </row>
    <row r="84" spans="5:5" x14ac:dyDescent="0.2">
      <c r="E84" s="1">
        <f t="shared" si="0"/>
        <v>0</v>
      </c>
    </row>
    <row r="85" spans="5:5" x14ac:dyDescent="0.2">
      <c r="E85" s="1">
        <f t="shared" si="0"/>
        <v>0</v>
      </c>
    </row>
    <row r="86" spans="5:5" x14ac:dyDescent="0.2">
      <c r="E86" s="1">
        <f t="shared" si="0"/>
        <v>0</v>
      </c>
    </row>
    <row r="87" spans="5:5" x14ac:dyDescent="0.2">
      <c r="E87" s="1">
        <f t="shared" si="0"/>
        <v>0</v>
      </c>
    </row>
    <row r="88" spans="5:5" x14ac:dyDescent="0.2">
      <c r="E88" s="1">
        <f t="shared" si="0"/>
        <v>0</v>
      </c>
    </row>
    <row r="89" spans="5:5" x14ac:dyDescent="0.2">
      <c r="E89" s="1">
        <f t="shared" si="0"/>
        <v>0</v>
      </c>
    </row>
    <row r="90" spans="5:5" x14ac:dyDescent="0.2">
      <c r="E90" s="1">
        <f t="shared" si="0"/>
        <v>0</v>
      </c>
    </row>
    <row r="91" spans="5:5" x14ac:dyDescent="0.2">
      <c r="E91" s="1">
        <f t="shared" si="0"/>
        <v>0</v>
      </c>
    </row>
    <row r="92" spans="5:5" x14ac:dyDescent="0.2">
      <c r="E92" s="1">
        <f t="shared" si="0"/>
        <v>0</v>
      </c>
    </row>
    <row r="93" spans="5:5" x14ac:dyDescent="0.2">
      <c r="E93" s="1">
        <f t="shared" si="0"/>
        <v>0</v>
      </c>
    </row>
    <row r="94" spans="5:5" x14ac:dyDescent="0.2">
      <c r="E94" s="1">
        <f t="shared" si="0"/>
        <v>0</v>
      </c>
    </row>
    <row r="95" spans="5:5" x14ac:dyDescent="0.2">
      <c r="E95" s="1">
        <f t="shared" si="0"/>
        <v>0</v>
      </c>
    </row>
    <row r="96" spans="5:5" x14ac:dyDescent="0.2">
      <c r="E96" s="1">
        <f t="shared" si="0"/>
        <v>0</v>
      </c>
    </row>
    <row r="97" spans="5:5" x14ac:dyDescent="0.2">
      <c r="E97" s="1">
        <f t="shared" si="0"/>
        <v>0</v>
      </c>
    </row>
    <row r="98" spans="5:5" x14ac:dyDescent="0.2">
      <c r="E98" s="1">
        <f t="shared" si="0"/>
        <v>0</v>
      </c>
    </row>
    <row r="99" spans="5:5" x14ac:dyDescent="0.2">
      <c r="E99" s="1">
        <f t="shared" si="0"/>
        <v>0</v>
      </c>
    </row>
    <row r="100" spans="5:5" x14ac:dyDescent="0.2">
      <c r="E100" s="1">
        <f t="shared" si="0"/>
        <v>0</v>
      </c>
    </row>
    <row r="101" spans="5:5" x14ac:dyDescent="0.2">
      <c r="E101" s="1">
        <f t="shared" si="0"/>
        <v>0</v>
      </c>
    </row>
    <row r="102" spans="5:5" x14ac:dyDescent="0.2">
      <c r="E102" s="1">
        <f t="shared" si="0"/>
        <v>0</v>
      </c>
    </row>
    <row r="103" spans="5:5" x14ac:dyDescent="0.2">
      <c r="E103" s="1">
        <f t="shared" si="0"/>
        <v>0</v>
      </c>
    </row>
    <row r="104" spans="5:5" x14ac:dyDescent="0.2">
      <c r="E104" s="1">
        <f t="shared" si="0"/>
        <v>0</v>
      </c>
    </row>
    <row r="105" spans="5:5" x14ac:dyDescent="0.2">
      <c r="E105" s="1">
        <f t="shared" si="0"/>
        <v>0</v>
      </c>
    </row>
    <row r="106" spans="5:5" x14ac:dyDescent="0.2">
      <c r="E106" s="1">
        <f t="shared" si="0"/>
        <v>0</v>
      </c>
    </row>
    <row r="107" spans="5:5" x14ac:dyDescent="0.2">
      <c r="E107" s="1">
        <f t="shared" si="0"/>
        <v>0</v>
      </c>
    </row>
    <row r="108" spans="5:5" x14ac:dyDescent="0.2">
      <c r="E108" s="1">
        <f t="shared" si="0"/>
        <v>0</v>
      </c>
    </row>
    <row r="109" spans="5:5" x14ac:dyDescent="0.2">
      <c r="E109" s="1">
        <f t="shared" si="0"/>
        <v>0</v>
      </c>
    </row>
    <row r="110" spans="5:5" x14ac:dyDescent="0.2">
      <c r="E110" s="1">
        <f t="shared" si="0"/>
        <v>0</v>
      </c>
    </row>
    <row r="111" spans="5:5" x14ac:dyDescent="0.2">
      <c r="E111" s="1">
        <f t="shared" si="0"/>
        <v>0</v>
      </c>
    </row>
    <row r="112" spans="5:5" x14ac:dyDescent="0.2">
      <c r="E112" s="1">
        <f t="shared" si="0"/>
        <v>0</v>
      </c>
    </row>
    <row r="113" spans="5:5" x14ac:dyDescent="0.2">
      <c r="E113" s="1">
        <f t="shared" si="0"/>
        <v>0</v>
      </c>
    </row>
    <row r="114" spans="5:5" x14ac:dyDescent="0.2">
      <c r="E114" s="1">
        <f t="shared" si="0"/>
        <v>0</v>
      </c>
    </row>
    <row r="115" spans="5:5" x14ac:dyDescent="0.2">
      <c r="E115" s="1">
        <f t="shared" si="0"/>
        <v>0</v>
      </c>
    </row>
    <row r="116" spans="5:5" x14ac:dyDescent="0.2">
      <c r="E116" s="1">
        <f t="shared" si="0"/>
        <v>0</v>
      </c>
    </row>
    <row r="117" spans="5:5" x14ac:dyDescent="0.2">
      <c r="E117" s="1">
        <f t="shared" si="0"/>
        <v>0</v>
      </c>
    </row>
    <row r="118" spans="5:5" x14ac:dyDescent="0.2">
      <c r="E118" s="1">
        <f t="shared" si="0"/>
        <v>0</v>
      </c>
    </row>
    <row r="119" spans="5:5" x14ac:dyDescent="0.2">
      <c r="E119" s="1">
        <f t="shared" si="0"/>
        <v>0</v>
      </c>
    </row>
    <row r="120" spans="5:5" x14ac:dyDescent="0.2">
      <c r="E120" s="1">
        <f t="shared" si="0"/>
        <v>0</v>
      </c>
    </row>
    <row r="121" spans="5:5" x14ac:dyDescent="0.2">
      <c r="E121" s="1">
        <f t="shared" si="0"/>
        <v>0</v>
      </c>
    </row>
    <row r="122" spans="5:5" x14ac:dyDescent="0.2">
      <c r="E122" s="1">
        <f t="shared" si="0"/>
        <v>0</v>
      </c>
    </row>
    <row r="123" spans="5:5" x14ac:dyDescent="0.2">
      <c r="E123" s="1">
        <f t="shared" si="0"/>
        <v>0</v>
      </c>
    </row>
    <row r="124" spans="5:5" x14ac:dyDescent="0.2">
      <c r="E124" s="1">
        <f t="shared" si="0"/>
        <v>0</v>
      </c>
    </row>
    <row r="125" spans="5:5" x14ac:dyDescent="0.2">
      <c r="E125" s="1">
        <f t="shared" si="0"/>
        <v>0</v>
      </c>
    </row>
    <row r="126" spans="5:5" x14ac:dyDescent="0.2">
      <c r="E126" s="1">
        <f t="shared" si="0"/>
        <v>0</v>
      </c>
    </row>
    <row r="127" spans="5:5" x14ac:dyDescent="0.2">
      <c r="E127" s="1">
        <f t="shared" si="0"/>
        <v>-2.9103830456733704E-11</v>
      </c>
    </row>
    <row r="128" spans="5:5" x14ac:dyDescent="0.2">
      <c r="E128" s="1">
        <f t="shared" si="0"/>
        <v>0</v>
      </c>
    </row>
    <row r="129" spans="5:5" x14ac:dyDescent="0.2">
      <c r="E129" s="1">
        <f t="shared" si="0"/>
        <v>0</v>
      </c>
    </row>
    <row r="130" spans="5:5" x14ac:dyDescent="0.2">
      <c r="E130" s="1">
        <f t="shared" si="0"/>
        <v>0</v>
      </c>
    </row>
    <row r="131" spans="5:5" x14ac:dyDescent="0.2">
      <c r="E131" s="1">
        <f t="shared" si="0"/>
        <v>0</v>
      </c>
    </row>
    <row r="132" spans="5:5" x14ac:dyDescent="0.2">
      <c r="E132" s="1">
        <f t="shared" si="0"/>
        <v>0</v>
      </c>
    </row>
    <row r="133" spans="5:5" x14ac:dyDescent="0.2">
      <c r="E133" s="1">
        <f t="shared" si="0"/>
        <v>0</v>
      </c>
    </row>
    <row r="134" spans="5:5" x14ac:dyDescent="0.2">
      <c r="E134" s="1">
        <f t="shared" si="0"/>
        <v>0</v>
      </c>
    </row>
    <row r="135" spans="5:5" x14ac:dyDescent="0.2">
      <c r="E135" s="1">
        <f t="shared" si="0"/>
        <v>0</v>
      </c>
    </row>
    <row r="136" spans="5:5" x14ac:dyDescent="0.2">
      <c r="E136" s="1">
        <f t="shared" si="0"/>
        <v>0</v>
      </c>
    </row>
    <row r="137" spans="5:5" x14ac:dyDescent="0.2">
      <c r="E137" s="1">
        <f t="shared" si="0"/>
        <v>0</v>
      </c>
    </row>
    <row r="138" spans="5:5" x14ac:dyDescent="0.2">
      <c r="E138" s="1">
        <f t="shared" si="0"/>
        <v>0</v>
      </c>
    </row>
    <row r="139" spans="5:5" x14ac:dyDescent="0.2">
      <c r="E139" s="1">
        <f t="shared" si="0"/>
        <v>0</v>
      </c>
    </row>
    <row r="140" spans="5:5" x14ac:dyDescent="0.2">
      <c r="E140" s="1">
        <f t="shared" si="0"/>
        <v>0</v>
      </c>
    </row>
    <row r="141" spans="5:5" x14ac:dyDescent="0.2">
      <c r="E141" s="1">
        <f t="shared" si="0"/>
        <v>0</v>
      </c>
    </row>
    <row r="142" spans="5:5" x14ac:dyDescent="0.2">
      <c r="E142" s="1">
        <f t="shared" si="0"/>
        <v>0</v>
      </c>
    </row>
    <row r="143" spans="5:5" x14ac:dyDescent="0.2">
      <c r="E143" s="1">
        <f t="shared" ref="E143:E151" si="1">E67-F67-G67-H67</f>
        <v>0</v>
      </c>
    </row>
    <row r="144" spans="5:5" x14ac:dyDescent="0.2">
      <c r="E144" s="1">
        <f t="shared" si="1"/>
        <v>0</v>
      </c>
    </row>
    <row r="145" spans="5:5" x14ac:dyDescent="0.2">
      <c r="E145" s="1">
        <f t="shared" si="1"/>
        <v>0</v>
      </c>
    </row>
    <row r="146" spans="5:5" x14ac:dyDescent="0.2">
      <c r="E146" s="1">
        <f t="shared" si="1"/>
        <v>0</v>
      </c>
    </row>
    <row r="147" spans="5:5" x14ac:dyDescent="0.2">
      <c r="E147" s="1">
        <f t="shared" si="1"/>
        <v>0</v>
      </c>
    </row>
    <row r="148" spans="5:5" x14ac:dyDescent="0.2">
      <c r="E148" s="1">
        <f t="shared" si="1"/>
        <v>0</v>
      </c>
    </row>
    <row r="149" spans="5:5" x14ac:dyDescent="0.2">
      <c r="E149" s="1">
        <f t="shared" si="1"/>
        <v>0</v>
      </c>
    </row>
    <row r="150" spans="5:5" x14ac:dyDescent="0.2">
      <c r="E150" s="1">
        <f t="shared" si="1"/>
        <v>0</v>
      </c>
    </row>
    <row r="151" spans="5:5" x14ac:dyDescent="0.2">
      <c r="E151" s="1">
        <f t="shared" si="1"/>
        <v>0</v>
      </c>
    </row>
  </sheetData>
  <conditionalFormatting sqref="E78:E151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 Population Statistics</vt:lpstr>
      <vt:lpstr>District Population Statistics</vt:lpstr>
      <vt:lpstr>Metadata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Florence Nyambura Muchori</cp:lastModifiedBy>
  <dcterms:created xsi:type="dcterms:W3CDTF">2012-02-03T07:25:52Z</dcterms:created>
  <dcterms:modified xsi:type="dcterms:W3CDTF">2017-05-24T08:53:20Z</dcterms:modified>
</cp:coreProperties>
</file>