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03"/>
  <workbookPr/>
  <mc:AlternateContent xmlns:mc="http://schemas.openxmlformats.org/markup-compatibility/2006">
    <mc:Choice Requires="x15">
      <x15ac:absPath xmlns:x15ac="http://schemas.microsoft.com/office/spreadsheetml/2010/11/ac" url="/Users/kathryn_daugherty/Desktop/"/>
    </mc:Choice>
  </mc:AlternateContent>
  <bookViews>
    <workbookView xWindow="13860" yWindow="760" windowWidth="11340" windowHeight="15240" tabRatio="500"/>
  </bookViews>
  <sheets>
    <sheet name="Data" sheetId="1" r:id="rId1"/>
    <sheet name="2011" sheetId="3" r:id="rId2"/>
    <sheet name="Source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2" i="3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0" i="1"/>
  <c r="B31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4" i="1"/>
  <c r="B15" i="1"/>
  <c r="B12" i="1"/>
  <c r="B13" i="1"/>
  <c r="B11" i="1"/>
  <c r="B10" i="1"/>
  <c r="B9" i="1"/>
  <c r="B7" i="1"/>
  <c r="B8" i="1"/>
  <c r="B6" i="1"/>
  <c r="B5" i="1"/>
  <c r="B4" i="1"/>
  <c r="B3" i="1"/>
  <c r="B2" i="1"/>
  <c r="B52" i="1"/>
</calcChain>
</file>

<file path=xl/sharedStrings.xml><?xml version="1.0" encoding="utf-8"?>
<sst xmlns="http://schemas.openxmlformats.org/spreadsheetml/2006/main" count="272" uniqueCount="133">
  <si>
    <t>State</t>
  </si>
  <si>
    <t>New York</t>
  </si>
  <si>
    <t>Rhode Island</t>
  </si>
  <si>
    <t>Delaware</t>
  </si>
  <si>
    <t>Michigan</t>
  </si>
  <si>
    <t>Massachusetts</t>
  </si>
  <si>
    <t>Hawaii</t>
  </si>
  <si>
    <t>New Jersey</t>
  </si>
  <si>
    <t>Iowa</t>
  </si>
  <si>
    <t>Vermont</t>
  </si>
  <si>
    <t>Mississippi</t>
  </si>
  <si>
    <t>Nebraska</t>
  </si>
  <si>
    <t>California</t>
  </si>
  <si>
    <t>Wisconsin</t>
  </si>
  <si>
    <t>Missouri</t>
  </si>
  <si>
    <t>Washington</t>
  </si>
  <si>
    <t>Maine</t>
  </si>
  <si>
    <t>Illinois</t>
  </si>
  <si>
    <t>West Virginia</t>
  </si>
  <si>
    <t>Arizona</t>
  </si>
  <si>
    <t>North Dakota</t>
  </si>
  <si>
    <t>Minnesota</t>
  </si>
  <si>
    <t>Kansas</t>
  </si>
  <si>
    <t>Florida</t>
  </si>
  <si>
    <t>North Carolina</t>
  </si>
  <si>
    <t>Tennessee</t>
  </si>
  <si>
    <t>Montana</t>
  </si>
  <si>
    <t>Connecticut</t>
  </si>
  <si>
    <t>Oregon</t>
  </si>
  <si>
    <t>Ohio</t>
  </si>
  <si>
    <t>South Dakota</t>
  </si>
  <si>
    <t>South Carolina</t>
  </si>
  <si>
    <t>Colorado</t>
  </si>
  <si>
    <t>Oklahoma</t>
  </si>
  <si>
    <t>Texas</t>
  </si>
  <si>
    <t>Utah</t>
  </si>
  <si>
    <t>Kentucky</t>
  </si>
  <si>
    <t>Indiana</t>
  </si>
  <si>
    <t>New Hampshire</t>
  </si>
  <si>
    <t>Georgia</t>
  </si>
  <si>
    <t>Pennsylvania</t>
  </si>
  <si>
    <t>Maryland</t>
  </si>
  <si>
    <t>Louisiana</t>
  </si>
  <si>
    <t>Alaska</t>
  </si>
  <si>
    <t>Nevada</t>
  </si>
  <si>
    <t>Idaho</t>
  </si>
  <si>
    <t>Alabama</t>
  </si>
  <si>
    <t>Virginia</t>
  </si>
  <si>
    <t>New Mexico</t>
  </si>
  <si>
    <t>Arkansas</t>
  </si>
  <si>
    <t>District of Columbia</t>
  </si>
  <si>
    <t>Wyoming</t>
  </si>
  <si>
    <t>How Heavily Armed is Your State?</t>
  </si>
  <si>
    <t>http://www.cbsnews.com/pictures/most-heavily-armed-states-in-america/</t>
  </si>
  <si>
    <t>CBS News</t>
  </si>
  <si>
    <t>Retrieved 12/17/16</t>
  </si>
  <si>
    <t>2013Pop</t>
  </si>
  <si>
    <t>2013RegisteredOwners</t>
  </si>
  <si>
    <t>Division</t>
  </si>
  <si>
    <t>NY</t>
  </si>
  <si>
    <t>RI</t>
  </si>
  <si>
    <t>DE</t>
  </si>
  <si>
    <t>MI</t>
  </si>
  <si>
    <t>MA</t>
  </si>
  <si>
    <t>Northeast</t>
  </si>
  <si>
    <t>Middle Atlantic</t>
  </si>
  <si>
    <t>New England</t>
  </si>
  <si>
    <t>South</t>
  </si>
  <si>
    <t>South Atlantic</t>
  </si>
  <si>
    <t>Midwest</t>
  </si>
  <si>
    <t>East North Central</t>
  </si>
  <si>
    <t>West</t>
  </si>
  <si>
    <t>Pacific</t>
  </si>
  <si>
    <t>West North Central</t>
  </si>
  <si>
    <t>East South Central</t>
  </si>
  <si>
    <t>Mountain</t>
  </si>
  <si>
    <t>West South Central</t>
  </si>
  <si>
    <t>StateName</t>
  </si>
  <si>
    <t>StateLower</t>
  </si>
  <si>
    <t>State code</t>
  </si>
  <si>
    <t>Total
murders</t>
  </si>
  <si>
    <t>Total
firearms murders, 2011</t>
  </si>
  <si>
    <t>Total firearms murders, 2010</t>
  </si>
  <si>
    <t>% change, 2010-11</t>
  </si>
  <si>
    <t>Firearms murders as % of all murders</t>
  </si>
  <si>
    <t>Firearms murders per 100,000 population</t>
  </si>
  <si>
    <t>Firearms robberies per 100,000 pop)</t>
  </si>
  <si>
    <t>Firearms assaults per 100,000 population</t>
  </si>
  <si>
    <t>AK</t>
  </si>
  <si>
    <t>AZ</t>
  </si>
  <si>
    <t>AR</t>
  </si>
  <si>
    <t>CA</t>
  </si>
  <si>
    <t>CO</t>
  </si>
  <si>
    <t>CT</t>
  </si>
  <si>
    <t>DC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</si>
  <si>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</si>
  <si>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</si>
  <si>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</si>
  <si>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</si>
  <si>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</si>
  <si>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</si>
  <si>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</si>
  <si>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</si>
  <si>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</si>
  <si>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</si>
  <si>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</si>
  <si>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</si>
  <si>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</si>
  <si>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</si>
  <si>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</si>
  <si>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</si>
  <si>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</si>
  <si>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</si>
  <si>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</si>
  <si>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</si>
  <si>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NC</t>
  </si>
  <si>
    <t>ND</t>
  </si>
  <si>
    <t>OH</t>
  </si>
  <si>
    <t>OK</t>
  </si>
  <si>
    <t>OR</t>
  </si>
  <si>
    <t>PA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</si>
  <si>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</si>
  <si>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</si>
  <si>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</si>
  <si>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</si>
  <si>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</si>
  <si>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</si>
  <si>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</si>
  <si>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</si>
  <si>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</si>
  <si>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</si>
  <si>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</si>
  <si>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CensusRegion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</si>
</sst>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Arial"/>
    </font>
    <font>
      <b/>
      <sz val="12"/>
      <color theme="1"/>
      <name val="Arial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3" fontId="3" fillId="0" borderId="0" xfId="0" applyNumberFormat="1" applyFont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baseColWidth="10" defaultRowHeight="16" x14ac:dyDescent="0.2"/>
  <cols>
    <col min="1" max="1" width="13.1640625" bestFit="1" customWidth="1"/>
    <col min="2" max="4" width="13.1640625" customWidth="1"/>
    <col min="5" max="5" width="16" style="1" bestFit="1" customWidth="1"/>
    <col min="6" max="6" width="26" style="1" bestFit="1" customWidth="1"/>
  </cols>
  <sheetData>
    <row r="1" spans="1:6" s="2" customFormat="1" x14ac:dyDescent="0.2">
      <c r="A1" s="2" t="s">
        <v>77</v>
      </c>
      <c r="B1" s="2" t="s">
        <v>78</v>
      </c>
      <c r="C1" s="2" t="s">
        <v>132</v>
      </c>
      <c r="D1" s="2" t="s">
        <v>58</v>
      </c>
      <c r="E1" s="3" t="s">
        <v>56</v>
      </c>
      <c r="F1" s="3" t="s">
        <v>57</v>
      </c>
    </row>
    <row r="2" spans="1:6" x14ac:dyDescent="0.2">
      <c r="A2" t="s">
        <v>51</v>
      </c>
      <c r="B2" t="str">
        <f t="shared" ref="B2:B33" si="0">LOWER(A2)</f>
        <v>wyoming</v>
      </c>
      <c r="C2" t="s">
        <v>71</v>
      </c>
      <c r="D2" t="s">
        <v>75</v>
      </c>
      <c r="E2" s="1">
        <v>582658</v>
      </c>
      <c r="F2" s="1">
        <v>114052</v>
      </c>
    </row>
    <row r="3" spans="1:6" x14ac:dyDescent="0.2">
      <c r="A3" t="s">
        <v>50</v>
      </c>
      <c r="B3" t="str">
        <f t="shared" si="0"/>
        <v>district of columbia</v>
      </c>
      <c r="C3" t="s">
        <v>67</v>
      </c>
      <c r="D3" t="s">
        <v>68</v>
      </c>
      <c r="E3" s="1">
        <v>646449</v>
      </c>
      <c r="F3" s="1">
        <v>42897</v>
      </c>
    </row>
    <row r="4" spans="1:6" x14ac:dyDescent="0.2">
      <c r="A4" t="s">
        <v>49</v>
      </c>
      <c r="B4" t="str">
        <f t="shared" si="0"/>
        <v>arkansas</v>
      </c>
      <c r="C4" t="s">
        <v>67</v>
      </c>
      <c r="D4" t="s">
        <v>76</v>
      </c>
      <c r="E4" s="1">
        <v>2959373</v>
      </c>
      <c r="F4" s="1">
        <v>123130</v>
      </c>
    </row>
    <row r="5" spans="1:6" x14ac:dyDescent="0.2">
      <c r="A5" t="s">
        <v>48</v>
      </c>
      <c r="B5" t="str">
        <f t="shared" si="0"/>
        <v>new mexico</v>
      </c>
      <c r="C5" t="s">
        <v>71</v>
      </c>
      <c r="D5" t="s">
        <v>75</v>
      </c>
      <c r="E5" s="1">
        <v>2085287</v>
      </c>
      <c r="F5" s="1">
        <v>84471</v>
      </c>
    </row>
    <row r="6" spans="1:6" x14ac:dyDescent="0.2">
      <c r="A6" t="s">
        <v>47</v>
      </c>
      <c r="B6" t="str">
        <f t="shared" si="0"/>
        <v>virginia</v>
      </c>
      <c r="C6" t="s">
        <v>67</v>
      </c>
      <c r="D6" t="s">
        <v>68</v>
      </c>
      <c r="E6" s="1">
        <v>8260405</v>
      </c>
      <c r="F6" s="1">
        <v>248939</v>
      </c>
    </row>
    <row r="7" spans="1:6" x14ac:dyDescent="0.2">
      <c r="A7" t="s">
        <v>45</v>
      </c>
      <c r="B7" t="str">
        <f t="shared" si="0"/>
        <v>idaho</v>
      </c>
      <c r="C7" t="s">
        <v>71</v>
      </c>
      <c r="D7" t="s">
        <v>75</v>
      </c>
      <c r="E7" s="1">
        <v>1612136</v>
      </c>
      <c r="F7" s="1">
        <v>39019</v>
      </c>
    </row>
    <row r="8" spans="1:6" x14ac:dyDescent="0.2">
      <c r="A8" t="s">
        <v>46</v>
      </c>
      <c r="B8" t="str">
        <f t="shared" si="0"/>
        <v>alabama</v>
      </c>
      <c r="C8" t="s">
        <v>67</v>
      </c>
      <c r="D8" t="s">
        <v>74</v>
      </c>
      <c r="E8" s="1">
        <v>4833722</v>
      </c>
      <c r="F8" s="1">
        <v>96744</v>
      </c>
    </row>
    <row r="9" spans="1:6" x14ac:dyDescent="0.2">
      <c r="A9" t="s">
        <v>44</v>
      </c>
      <c r="B9" t="str">
        <f t="shared" si="0"/>
        <v>nevada</v>
      </c>
      <c r="C9" t="s">
        <v>71</v>
      </c>
      <c r="D9" t="s">
        <v>75</v>
      </c>
      <c r="E9" s="1">
        <v>2790136</v>
      </c>
      <c r="F9" s="1">
        <v>54436</v>
      </c>
    </row>
    <row r="10" spans="1:6" x14ac:dyDescent="0.2">
      <c r="A10" t="s">
        <v>43</v>
      </c>
      <c r="B10" t="str">
        <f t="shared" si="0"/>
        <v>alaska</v>
      </c>
      <c r="C10" t="s">
        <v>71</v>
      </c>
      <c r="D10" t="s">
        <v>72</v>
      </c>
      <c r="E10" s="1">
        <v>735132</v>
      </c>
      <c r="F10" s="1">
        <v>11167</v>
      </c>
    </row>
    <row r="11" spans="1:6" x14ac:dyDescent="0.2">
      <c r="A11" t="s">
        <v>42</v>
      </c>
      <c r="B11" t="str">
        <f t="shared" si="0"/>
        <v>louisiana</v>
      </c>
      <c r="C11" t="s">
        <v>67</v>
      </c>
      <c r="D11" t="s">
        <v>76</v>
      </c>
      <c r="E11" s="1">
        <v>4625470</v>
      </c>
      <c r="F11" s="1">
        <v>69668</v>
      </c>
    </row>
    <row r="12" spans="1:6" x14ac:dyDescent="0.2">
      <c r="A12" t="s">
        <v>40</v>
      </c>
      <c r="B12" t="str">
        <f t="shared" si="0"/>
        <v>pennsylvania</v>
      </c>
      <c r="C12" t="s">
        <v>64</v>
      </c>
      <c r="D12" t="s">
        <v>65</v>
      </c>
      <c r="E12" s="1">
        <v>5928814</v>
      </c>
      <c r="F12" s="1">
        <v>88732</v>
      </c>
    </row>
    <row r="13" spans="1:6" x14ac:dyDescent="0.2">
      <c r="A13" t="s">
        <v>41</v>
      </c>
      <c r="B13" t="str">
        <f t="shared" si="0"/>
        <v>maryland</v>
      </c>
      <c r="C13" t="s">
        <v>67</v>
      </c>
      <c r="D13" t="s">
        <v>68</v>
      </c>
      <c r="E13" s="1">
        <v>5928814</v>
      </c>
      <c r="F13" s="1">
        <v>88732</v>
      </c>
    </row>
    <row r="14" spans="1:6" x14ac:dyDescent="0.2">
      <c r="A14" t="s">
        <v>38</v>
      </c>
      <c r="B14" t="str">
        <f t="shared" si="0"/>
        <v>new hampshire</v>
      </c>
      <c r="C14" t="s">
        <v>64</v>
      </c>
      <c r="D14" t="s">
        <v>66</v>
      </c>
      <c r="E14" s="1">
        <v>1323459</v>
      </c>
      <c r="F14" s="1">
        <v>19284</v>
      </c>
    </row>
    <row r="15" spans="1:6" x14ac:dyDescent="0.2">
      <c r="A15" t="s">
        <v>39</v>
      </c>
      <c r="B15" t="str">
        <f t="shared" si="0"/>
        <v>georgia</v>
      </c>
      <c r="C15" t="s">
        <v>67</v>
      </c>
      <c r="D15" t="s">
        <v>68</v>
      </c>
      <c r="E15" s="1">
        <v>9992167</v>
      </c>
      <c r="F15" s="1">
        <v>145412</v>
      </c>
    </row>
    <row r="16" spans="1:6" x14ac:dyDescent="0.2">
      <c r="A16" t="s">
        <v>37</v>
      </c>
      <c r="B16" t="str">
        <f t="shared" si="0"/>
        <v>indiana</v>
      </c>
      <c r="C16" t="s">
        <v>69</v>
      </c>
      <c r="D16" t="s">
        <v>70</v>
      </c>
      <c r="E16" s="1">
        <v>6570902</v>
      </c>
      <c r="F16" s="1">
        <v>92700</v>
      </c>
    </row>
    <row r="17" spans="1:6" x14ac:dyDescent="0.2">
      <c r="A17" t="s">
        <v>36</v>
      </c>
      <c r="B17" t="str">
        <f t="shared" si="0"/>
        <v>kentucky</v>
      </c>
      <c r="C17" t="s">
        <v>67</v>
      </c>
      <c r="D17" t="s">
        <v>74</v>
      </c>
      <c r="E17" s="1">
        <v>4395295</v>
      </c>
      <c r="F17" s="1">
        <v>59240</v>
      </c>
    </row>
    <row r="18" spans="1:6" x14ac:dyDescent="0.2">
      <c r="A18" t="s">
        <v>35</v>
      </c>
      <c r="B18" t="str">
        <f t="shared" si="0"/>
        <v>utah</v>
      </c>
      <c r="C18" t="s">
        <v>71</v>
      </c>
      <c r="D18" t="s">
        <v>75</v>
      </c>
      <c r="E18" s="1">
        <v>2900872</v>
      </c>
      <c r="F18" s="1">
        <v>37490</v>
      </c>
    </row>
    <row r="19" spans="1:6" x14ac:dyDescent="0.2">
      <c r="A19" t="s">
        <v>34</v>
      </c>
      <c r="B19" t="str">
        <f t="shared" si="0"/>
        <v>texas</v>
      </c>
      <c r="C19" t="s">
        <v>67</v>
      </c>
      <c r="D19" t="s">
        <v>76</v>
      </c>
      <c r="E19" s="1">
        <v>26448193</v>
      </c>
      <c r="F19" s="1">
        <v>337309</v>
      </c>
    </row>
    <row r="20" spans="1:6" x14ac:dyDescent="0.2">
      <c r="A20" t="s">
        <v>33</v>
      </c>
      <c r="B20" t="str">
        <f t="shared" si="0"/>
        <v>oklahoma</v>
      </c>
      <c r="C20" t="s">
        <v>67</v>
      </c>
      <c r="D20" t="s">
        <v>76</v>
      </c>
      <c r="E20" s="1">
        <v>3850568</v>
      </c>
      <c r="F20" s="1">
        <v>47419</v>
      </c>
    </row>
    <row r="21" spans="1:6" x14ac:dyDescent="0.2">
      <c r="A21" t="s">
        <v>32</v>
      </c>
      <c r="B21" t="str">
        <f t="shared" si="0"/>
        <v>colorado</v>
      </c>
      <c r="C21" t="s">
        <v>71</v>
      </c>
      <c r="D21" t="s">
        <v>75</v>
      </c>
      <c r="E21" s="1">
        <v>5268367</v>
      </c>
      <c r="F21" s="1">
        <v>63178</v>
      </c>
    </row>
    <row r="22" spans="1:6" x14ac:dyDescent="0.2">
      <c r="A22" t="s">
        <v>31</v>
      </c>
      <c r="B22" t="str">
        <f t="shared" si="0"/>
        <v>south carolina</v>
      </c>
      <c r="C22" t="s">
        <v>67</v>
      </c>
      <c r="D22" t="s">
        <v>68</v>
      </c>
      <c r="E22" s="1">
        <v>4774839</v>
      </c>
      <c r="F22" s="1">
        <v>55286</v>
      </c>
    </row>
    <row r="23" spans="1:6" x14ac:dyDescent="0.2">
      <c r="A23" t="s">
        <v>30</v>
      </c>
      <c r="B23" t="str">
        <f t="shared" si="0"/>
        <v>south dakota</v>
      </c>
      <c r="C23" t="s">
        <v>69</v>
      </c>
      <c r="D23" t="s">
        <v>73</v>
      </c>
      <c r="E23" s="1">
        <v>844877</v>
      </c>
      <c r="F23" s="1">
        <v>9677</v>
      </c>
    </row>
    <row r="24" spans="1:6" x14ac:dyDescent="0.2">
      <c r="A24" t="s">
        <v>29</v>
      </c>
      <c r="B24" t="str">
        <f t="shared" si="0"/>
        <v>ohio</v>
      </c>
      <c r="C24" t="s">
        <v>69</v>
      </c>
      <c r="D24" t="s">
        <v>70</v>
      </c>
      <c r="E24" s="1">
        <v>11570808</v>
      </c>
      <c r="F24" s="1">
        <v>131990</v>
      </c>
    </row>
    <row r="25" spans="1:6" x14ac:dyDescent="0.2">
      <c r="A25" t="s">
        <v>28</v>
      </c>
      <c r="B25" t="str">
        <f t="shared" si="0"/>
        <v>oregon</v>
      </c>
      <c r="C25" t="s">
        <v>71</v>
      </c>
      <c r="D25" t="s">
        <v>72</v>
      </c>
      <c r="E25" s="1">
        <v>3930065</v>
      </c>
      <c r="F25" s="1">
        <v>44811</v>
      </c>
    </row>
    <row r="26" spans="1:6" x14ac:dyDescent="0.2">
      <c r="A26" t="s">
        <v>27</v>
      </c>
      <c r="B26" t="str">
        <f t="shared" si="0"/>
        <v>connecticut</v>
      </c>
      <c r="C26" t="s">
        <v>64</v>
      </c>
      <c r="D26" t="s">
        <v>66</v>
      </c>
      <c r="E26" s="1">
        <v>3596080</v>
      </c>
      <c r="F26" s="1">
        <v>40740</v>
      </c>
    </row>
    <row r="27" spans="1:6" x14ac:dyDescent="0.2">
      <c r="A27" t="s">
        <v>26</v>
      </c>
      <c r="B27" t="str">
        <f t="shared" si="0"/>
        <v>montana</v>
      </c>
      <c r="C27" t="s">
        <v>71</v>
      </c>
      <c r="D27" t="s">
        <v>75</v>
      </c>
      <c r="E27" s="1">
        <v>1015165</v>
      </c>
      <c r="F27" s="1">
        <v>11461</v>
      </c>
    </row>
    <row r="28" spans="1:6" x14ac:dyDescent="0.2">
      <c r="A28" t="s">
        <v>25</v>
      </c>
      <c r="B28" t="str">
        <f t="shared" si="0"/>
        <v>tennessee</v>
      </c>
      <c r="C28" t="s">
        <v>67</v>
      </c>
      <c r="D28" t="s">
        <v>74</v>
      </c>
      <c r="E28" s="1">
        <v>6495978</v>
      </c>
      <c r="F28" s="1">
        <v>73320</v>
      </c>
    </row>
    <row r="29" spans="1:6" x14ac:dyDescent="0.2">
      <c r="A29" t="s">
        <v>24</v>
      </c>
      <c r="B29" t="str">
        <f t="shared" si="0"/>
        <v>north carolina</v>
      </c>
      <c r="C29" t="s">
        <v>67</v>
      </c>
      <c r="D29" t="s">
        <v>68</v>
      </c>
      <c r="E29" s="1">
        <v>9848060</v>
      </c>
      <c r="F29" s="1">
        <v>109388</v>
      </c>
    </row>
    <row r="30" spans="1:6" x14ac:dyDescent="0.2">
      <c r="A30" t="s">
        <v>22</v>
      </c>
      <c r="B30" t="str">
        <f t="shared" si="0"/>
        <v>kansas</v>
      </c>
      <c r="C30" t="s">
        <v>69</v>
      </c>
      <c r="D30" t="s">
        <v>73</v>
      </c>
      <c r="E30" s="1">
        <v>2893957</v>
      </c>
      <c r="F30" s="1">
        <v>31936</v>
      </c>
    </row>
    <row r="31" spans="1:6" x14ac:dyDescent="0.2">
      <c r="A31" t="s">
        <v>23</v>
      </c>
      <c r="B31" t="str">
        <f t="shared" si="0"/>
        <v>florida</v>
      </c>
      <c r="C31" t="s">
        <v>67</v>
      </c>
      <c r="D31" t="s">
        <v>68</v>
      </c>
      <c r="E31" s="1">
        <v>19552860</v>
      </c>
      <c r="F31" s="1">
        <v>199828</v>
      </c>
    </row>
    <row r="32" spans="1:6" x14ac:dyDescent="0.2">
      <c r="A32" t="s">
        <v>21</v>
      </c>
      <c r="B32" t="str">
        <f t="shared" si="0"/>
        <v>minnesota</v>
      </c>
      <c r="C32" t="s">
        <v>69</v>
      </c>
      <c r="D32" t="s">
        <v>73</v>
      </c>
      <c r="E32" s="1">
        <v>5420380</v>
      </c>
      <c r="F32" s="1">
        <v>51658</v>
      </c>
    </row>
    <row r="33" spans="1:6" x14ac:dyDescent="0.2">
      <c r="A33" t="s">
        <v>20</v>
      </c>
      <c r="B33" t="str">
        <f t="shared" si="0"/>
        <v>north dakota</v>
      </c>
      <c r="C33" t="s">
        <v>69</v>
      </c>
      <c r="D33" t="s">
        <v>73</v>
      </c>
      <c r="E33" s="1">
        <v>723393</v>
      </c>
      <c r="F33" s="1">
        <v>6863</v>
      </c>
    </row>
    <row r="34" spans="1:6" x14ac:dyDescent="0.2">
      <c r="A34" t="s">
        <v>19</v>
      </c>
      <c r="B34" t="str">
        <f t="shared" ref="B34:B52" si="1">LOWER(A34)</f>
        <v>arizona</v>
      </c>
      <c r="C34" t="s">
        <v>71</v>
      </c>
      <c r="D34" t="s">
        <v>75</v>
      </c>
      <c r="E34" s="1">
        <v>6626624</v>
      </c>
      <c r="F34" s="1">
        <v>62527</v>
      </c>
    </row>
    <row r="35" spans="1:6" x14ac:dyDescent="0.2">
      <c r="A35" t="s">
        <v>18</v>
      </c>
      <c r="B35" t="str">
        <f t="shared" si="1"/>
        <v>west virginia</v>
      </c>
      <c r="C35" t="s">
        <v>67</v>
      </c>
      <c r="D35" t="s">
        <v>68</v>
      </c>
      <c r="E35" s="1">
        <v>1854304</v>
      </c>
      <c r="F35" s="1">
        <v>17429</v>
      </c>
    </row>
    <row r="36" spans="1:6" x14ac:dyDescent="0.2">
      <c r="A36" t="s">
        <v>17</v>
      </c>
      <c r="B36" t="str">
        <f t="shared" si="1"/>
        <v>illinois</v>
      </c>
      <c r="C36" t="s">
        <v>69</v>
      </c>
      <c r="D36" t="s">
        <v>70</v>
      </c>
      <c r="E36" s="1">
        <v>12882135</v>
      </c>
      <c r="F36" s="1">
        <v>118295</v>
      </c>
    </row>
    <row r="37" spans="1:6" x14ac:dyDescent="0.2">
      <c r="A37" t="s">
        <v>16</v>
      </c>
      <c r="B37" t="str">
        <f t="shared" si="1"/>
        <v>maine</v>
      </c>
      <c r="C37" t="s">
        <v>64</v>
      </c>
      <c r="D37" t="s">
        <v>66</v>
      </c>
      <c r="E37" s="1">
        <v>1328302</v>
      </c>
      <c r="F37" s="1">
        <v>11509</v>
      </c>
    </row>
    <row r="38" spans="1:6" x14ac:dyDescent="0.2">
      <c r="A38" t="s">
        <v>15</v>
      </c>
      <c r="B38" t="str">
        <f t="shared" si="1"/>
        <v>washington</v>
      </c>
      <c r="C38" t="s">
        <v>71</v>
      </c>
      <c r="D38" t="s">
        <v>72</v>
      </c>
      <c r="E38" s="1">
        <v>6971406</v>
      </c>
      <c r="F38" s="1">
        <v>60009</v>
      </c>
    </row>
    <row r="39" spans="1:6" x14ac:dyDescent="0.2">
      <c r="A39" t="s">
        <v>14</v>
      </c>
      <c r="B39" t="str">
        <f t="shared" si="1"/>
        <v>missouri</v>
      </c>
      <c r="C39" t="s">
        <v>69</v>
      </c>
      <c r="D39" t="s">
        <v>73</v>
      </c>
      <c r="E39" s="1">
        <v>6044171</v>
      </c>
      <c r="F39" s="1">
        <v>51550</v>
      </c>
    </row>
    <row r="40" spans="1:6" x14ac:dyDescent="0.2">
      <c r="A40" t="s">
        <v>13</v>
      </c>
      <c r="B40" t="str">
        <f t="shared" si="1"/>
        <v>wisconsin</v>
      </c>
      <c r="C40" t="s">
        <v>69</v>
      </c>
      <c r="D40" t="s">
        <v>70</v>
      </c>
      <c r="E40" s="1">
        <v>5742713</v>
      </c>
      <c r="F40" s="1">
        <v>44705</v>
      </c>
    </row>
    <row r="41" spans="1:6" x14ac:dyDescent="0.2">
      <c r="A41" t="s">
        <v>12</v>
      </c>
      <c r="B41" t="str">
        <f t="shared" si="1"/>
        <v>california</v>
      </c>
      <c r="C41" t="s">
        <v>71</v>
      </c>
      <c r="D41" t="s">
        <v>72</v>
      </c>
      <c r="E41" s="1">
        <v>38332521</v>
      </c>
      <c r="F41" s="1">
        <v>292877</v>
      </c>
    </row>
    <row r="42" spans="1:6" x14ac:dyDescent="0.2">
      <c r="A42" t="s">
        <v>11</v>
      </c>
      <c r="B42" t="str">
        <f t="shared" si="1"/>
        <v>nebraska</v>
      </c>
      <c r="C42" t="s">
        <v>69</v>
      </c>
      <c r="D42" t="s">
        <v>73</v>
      </c>
      <c r="E42" s="1">
        <v>1868516</v>
      </c>
      <c r="F42" s="1">
        <v>13864</v>
      </c>
    </row>
    <row r="43" spans="1:6" x14ac:dyDescent="0.2">
      <c r="A43" t="s">
        <v>10</v>
      </c>
      <c r="B43" t="str">
        <f t="shared" si="1"/>
        <v>mississippi</v>
      </c>
      <c r="C43" t="s">
        <v>67</v>
      </c>
      <c r="D43" t="s">
        <v>74</v>
      </c>
      <c r="E43" s="1">
        <v>2991207</v>
      </c>
      <c r="F43" s="1">
        <v>20389</v>
      </c>
    </row>
    <row r="44" spans="1:6" x14ac:dyDescent="0.2">
      <c r="A44" t="s">
        <v>9</v>
      </c>
      <c r="B44" t="str">
        <f t="shared" si="1"/>
        <v>vermont</v>
      </c>
      <c r="C44" t="s">
        <v>64</v>
      </c>
      <c r="D44" t="s">
        <v>66</v>
      </c>
      <c r="E44" s="1">
        <v>626630</v>
      </c>
      <c r="F44" s="1">
        <v>4032</v>
      </c>
    </row>
    <row r="45" spans="1:6" x14ac:dyDescent="0.2">
      <c r="A45" t="s">
        <v>8</v>
      </c>
      <c r="B45" t="str">
        <f t="shared" si="1"/>
        <v>iowa</v>
      </c>
      <c r="C45" t="s">
        <v>69</v>
      </c>
      <c r="D45" t="s">
        <v>73</v>
      </c>
      <c r="E45" s="1">
        <v>3090416</v>
      </c>
      <c r="F45" s="1">
        <v>18880</v>
      </c>
    </row>
    <row r="46" spans="1:6" x14ac:dyDescent="0.2">
      <c r="A46" t="s">
        <v>7</v>
      </c>
      <c r="B46" t="str">
        <f t="shared" si="1"/>
        <v>new jersey</v>
      </c>
      <c r="C46" t="s">
        <v>64</v>
      </c>
      <c r="D46" t="s">
        <v>65</v>
      </c>
      <c r="E46" s="1">
        <v>8899339</v>
      </c>
      <c r="F46" s="1">
        <v>51670</v>
      </c>
    </row>
    <row r="47" spans="1:6" x14ac:dyDescent="0.2">
      <c r="A47" t="s">
        <v>6</v>
      </c>
      <c r="B47" t="str">
        <f t="shared" si="1"/>
        <v>hawaii</v>
      </c>
      <c r="C47" t="s">
        <v>71</v>
      </c>
      <c r="D47" t="s">
        <v>72</v>
      </c>
      <c r="E47" s="1">
        <v>1404054</v>
      </c>
      <c r="F47" s="1">
        <v>7105</v>
      </c>
    </row>
    <row r="48" spans="1:6" x14ac:dyDescent="0.2">
      <c r="A48" t="s">
        <v>5</v>
      </c>
      <c r="B48" t="str">
        <f t="shared" si="1"/>
        <v>massachusetts</v>
      </c>
      <c r="C48" t="s">
        <v>64</v>
      </c>
      <c r="D48" t="s">
        <v>66</v>
      </c>
      <c r="E48" s="1">
        <v>6692824</v>
      </c>
      <c r="F48" s="1">
        <v>32682</v>
      </c>
    </row>
    <row r="49" spans="1:6" x14ac:dyDescent="0.2">
      <c r="A49" t="s">
        <v>4</v>
      </c>
      <c r="B49" t="str">
        <f t="shared" si="1"/>
        <v>michigan</v>
      </c>
      <c r="C49" t="s">
        <v>69</v>
      </c>
      <c r="D49" t="s">
        <v>70</v>
      </c>
      <c r="E49" s="1">
        <v>9895622</v>
      </c>
      <c r="F49" s="1">
        <v>42855</v>
      </c>
    </row>
    <row r="50" spans="1:6" x14ac:dyDescent="0.2">
      <c r="A50" t="s">
        <v>3</v>
      </c>
      <c r="B50" t="str">
        <f t="shared" si="1"/>
        <v>delaware</v>
      </c>
      <c r="C50" t="s">
        <v>67</v>
      </c>
      <c r="D50" t="s">
        <v>68</v>
      </c>
      <c r="E50" s="1">
        <v>925749</v>
      </c>
      <c r="F50" s="1">
        <v>3907</v>
      </c>
    </row>
    <row r="51" spans="1:6" x14ac:dyDescent="0.2">
      <c r="A51" t="s">
        <v>2</v>
      </c>
      <c r="B51" t="str">
        <f t="shared" si="1"/>
        <v>rhode island</v>
      </c>
      <c r="C51" t="s">
        <v>64</v>
      </c>
      <c r="D51" t="s">
        <v>66</v>
      </c>
      <c r="E51" s="1">
        <v>1051511</v>
      </c>
      <c r="F51" s="1">
        <v>3973</v>
      </c>
    </row>
    <row r="52" spans="1:6" x14ac:dyDescent="0.2">
      <c r="A52" t="s">
        <v>1</v>
      </c>
      <c r="B52" t="str">
        <f t="shared" si="1"/>
        <v>new york</v>
      </c>
      <c r="C52" t="s">
        <v>64</v>
      </c>
      <c r="D52" t="s">
        <v>65</v>
      </c>
      <c r="E52" s="1">
        <v>19641127</v>
      </c>
      <c r="F52" s="1">
        <v>64353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22" workbookViewId="0">
      <selection activeCell="B51" sqref="B51"/>
    </sheetView>
  </sheetViews>
  <sheetFormatPr baseColWidth="10" defaultRowHeight="16" x14ac:dyDescent="0.2"/>
  <sheetData>
    <row r="1" spans="1:11" ht="18" x14ac:dyDescent="0.2">
      <c r="A1" s="4" t="s">
        <v>0</v>
      </c>
      <c r="B1" s="4" t="s">
        <v>78</v>
      </c>
      <c r="C1" s="4" t="s">
        <v>79</v>
      </c>
      <c r="D1" s="4" t="s">
        <v>80</v>
      </c>
      <c r="E1" s="4" t="s">
        <v>81</v>
      </c>
      <c r="F1" s="4" t="s">
        <v>82</v>
      </c>
      <c r="G1" s="4" t="s">
        <v>83</v>
      </c>
      <c r="H1" s="5" t="s">
        <v>84</v>
      </c>
      <c r="I1" s="5" t="s">
        <v>85</v>
      </c>
      <c r="J1" s="5" t="s">
        <v>86</v>
      </c>
      <c r="K1" s="5" t="s">
        <v>87</v>
      </c>
    </row>
    <row r="2" spans="1:11" ht="18" x14ac:dyDescent="0.2">
      <c r="A2" s="4" t="s">
        <v>43</v>
      </c>
      <c r="B2" s="4" t="str">
        <f>LOWER(A2)</f>
        <v>alaska</v>
      </c>
      <c r="C2" s="4" t="s">
        <v>88</v>
      </c>
      <c r="D2" s="4">
        <v>29</v>
      </c>
      <c r="E2" s="4">
        <v>16</v>
      </c>
      <c r="F2" s="4">
        <v>19</v>
      </c>
      <c r="G2" s="5">
        <v>-16</v>
      </c>
      <c r="H2" s="5">
        <v>55</v>
      </c>
      <c r="I2" s="5">
        <v>2.2400000000000002</v>
      </c>
      <c r="J2" s="6">
        <v>18.190000000000001</v>
      </c>
      <c r="K2" s="6">
        <v>80.47</v>
      </c>
    </row>
    <row r="3" spans="1:11" ht="18" x14ac:dyDescent="0.2">
      <c r="A3" s="4" t="s">
        <v>19</v>
      </c>
      <c r="B3" s="4" t="str">
        <f t="shared" ref="B3:B50" si="0">LOWER(A3)</f>
        <v>arizona</v>
      </c>
      <c r="C3" s="4" t="s">
        <v>89</v>
      </c>
      <c r="D3" s="4">
        <v>339</v>
      </c>
      <c r="E3" s="4">
        <v>222</v>
      </c>
      <c r="F3" s="4">
        <v>232</v>
      </c>
      <c r="G3" s="5">
        <v>-4</v>
      </c>
      <c r="H3" s="5">
        <v>65</v>
      </c>
      <c r="I3" s="5">
        <v>3.53</v>
      </c>
      <c r="J3" s="6">
        <v>50.24</v>
      </c>
      <c r="K3" s="6">
        <v>57.36</v>
      </c>
    </row>
    <row r="4" spans="1:11" ht="18" x14ac:dyDescent="0.2">
      <c r="A4" s="4" t="s">
        <v>49</v>
      </c>
      <c r="B4" s="4" t="str">
        <f t="shared" si="0"/>
        <v>arkansas</v>
      </c>
      <c r="C4" s="4" t="s">
        <v>90</v>
      </c>
      <c r="D4" s="4">
        <v>153</v>
      </c>
      <c r="E4" s="4">
        <v>110</v>
      </c>
      <c r="F4" s="4">
        <v>93</v>
      </c>
      <c r="G4" s="5">
        <v>18</v>
      </c>
      <c r="H4" s="5">
        <v>72</v>
      </c>
      <c r="I4" s="5">
        <v>4.3899999999999997</v>
      </c>
      <c r="J4" s="6">
        <v>45.45</v>
      </c>
      <c r="K4" s="6">
        <v>100.56</v>
      </c>
    </row>
    <row r="5" spans="1:11" ht="18" x14ac:dyDescent="0.2">
      <c r="A5" s="4" t="s">
        <v>12</v>
      </c>
      <c r="B5" s="4" t="str">
        <f t="shared" si="0"/>
        <v>california</v>
      </c>
      <c r="C5" s="4" t="s">
        <v>91</v>
      </c>
      <c r="D5" s="7">
        <v>1790</v>
      </c>
      <c r="E5" s="7">
        <v>1220</v>
      </c>
      <c r="F5" s="7">
        <v>1257</v>
      </c>
      <c r="G5" s="5">
        <v>-3</v>
      </c>
      <c r="H5" s="5">
        <v>68</v>
      </c>
      <c r="I5" s="5">
        <v>3.25</v>
      </c>
      <c r="J5" s="6">
        <v>42.97</v>
      </c>
      <c r="K5" s="6">
        <v>45.39</v>
      </c>
    </row>
    <row r="6" spans="1:11" ht="18" x14ac:dyDescent="0.2">
      <c r="A6" s="4" t="s">
        <v>32</v>
      </c>
      <c r="B6" s="4" t="str">
        <f t="shared" si="0"/>
        <v>colorado</v>
      </c>
      <c r="C6" s="4" t="s">
        <v>92</v>
      </c>
      <c r="D6" s="4">
        <v>147</v>
      </c>
      <c r="E6" s="4">
        <v>73</v>
      </c>
      <c r="F6" s="4">
        <v>65</v>
      </c>
      <c r="G6" s="5">
        <v>12</v>
      </c>
      <c r="H6" s="5">
        <v>50</v>
      </c>
      <c r="I6" s="5">
        <v>1.51</v>
      </c>
      <c r="J6" s="6">
        <v>25.74</v>
      </c>
      <c r="K6" s="6">
        <v>45.72</v>
      </c>
    </row>
    <row r="7" spans="1:11" ht="18" x14ac:dyDescent="0.2">
      <c r="A7" s="4" t="s">
        <v>27</v>
      </c>
      <c r="B7" s="4" t="str">
        <f t="shared" si="0"/>
        <v>connecticut</v>
      </c>
      <c r="C7" s="4" t="s">
        <v>93</v>
      </c>
      <c r="D7" s="4">
        <v>128</v>
      </c>
      <c r="E7" s="4">
        <v>94</v>
      </c>
      <c r="F7" s="4">
        <v>97</v>
      </c>
      <c r="G7" s="5">
        <v>-3</v>
      </c>
      <c r="H7" s="5">
        <v>73</v>
      </c>
      <c r="I7" s="5">
        <v>2.71</v>
      </c>
      <c r="J7" s="6">
        <v>34.85</v>
      </c>
      <c r="K7" s="6">
        <v>20.059999999999999</v>
      </c>
    </row>
    <row r="8" spans="1:11" ht="18" x14ac:dyDescent="0.2">
      <c r="A8" s="4" t="s">
        <v>3</v>
      </c>
      <c r="B8" s="4" t="str">
        <f t="shared" si="0"/>
        <v>delaware</v>
      </c>
      <c r="C8" s="4" t="s">
        <v>61</v>
      </c>
      <c r="D8" s="4">
        <v>41</v>
      </c>
      <c r="E8" s="4">
        <v>28</v>
      </c>
      <c r="F8" s="4">
        <v>38</v>
      </c>
      <c r="G8" s="5">
        <v>-26</v>
      </c>
      <c r="H8" s="5">
        <v>68</v>
      </c>
      <c r="I8" s="5">
        <v>3.09</v>
      </c>
      <c r="J8" s="6">
        <v>69.67</v>
      </c>
      <c r="K8" s="6">
        <v>81.36</v>
      </c>
    </row>
    <row r="9" spans="1:11" ht="18" x14ac:dyDescent="0.2">
      <c r="A9" s="4" t="s">
        <v>50</v>
      </c>
      <c r="B9" s="4" t="str">
        <f t="shared" si="0"/>
        <v>district of columbia</v>
      </c>
      <c r="C9" s="4" t="s">
        <v>94</v>
      </c>
      <c r="D9" s="4">
        <v>108</v>
      </c>
      <c r="E9" s="4">
        <v>77</v>
      </c>
      <c r="F9" s="4">
        <v>99</v>
      </c>
      <c r="G9" s="5">
        <v>-22</v>
      </c>
      <c r="H9" s="5">
        <v>71</v>
      </c>
      <c r="I9" s="5">
        <v>12.46</v>
      </c>
      <c r="J9" s="6">
        <v>242.56</v>
      </c>
      <c r="K9" s="6">
        <v>87.7</v>
      </c>
    </row>
    <row r="10" spans="1:11" ht="18" x14ac:dyDescent="0.2">
      <c r="A10" s="4" t="s">
        <v>39</v>
      </c>
      <c r="B10" s="4" t="str">
        <f t="shared" si="0"/>
        <v>georgia</v>
      </c>
      <c r="C10" s="4" t="s">
        <v>95</v>
      </c>
      <c r="D10" s="4">
        <v>522</v>
      </c>
      <c r="E10" s="4">
        <v>370</v>
      </c>
      <c r="F10" s="4">
        <v>376</v>
      </c>
      <c r="G10" s="5">
        <v>-2</v>
      </c>
      <c r="H10" s="5">
        <v>71</v>
      </c>
      <c r="I10" s="5">
        <v>3.93</v>
      </c>
      <c r="J10" s="6">
        <v>72.48</v>
      </c>
      <c r="K10" s="6">
        <v>58.64</v>
      </c>
    </row>
    <row r="11" spans="1:11" ht="18" x14ac:dyDescent="0.2">
      <c r="A11" s="4" t="s">
        <v>6</v>
      </c>
      <c r="B11" s="4" t="str">
        <f t="shared" si="0"/>
        <v>hawaii</v>
      </c>
      <c r="C11" s="4" t="s">
        <v>96</v>
      </c>
      <c r="D11" s="4">
        <v>7</v>
      </c>
      <c r="E11" s="4">
        <v>1</v>
      </c>
      <c r="F11" s="4">
        <v>7</v>
      </c>
      <c r="G11" s="5">
        <v>-86</v>
      </c>
      <c r="H11" s="5">
        <v>14</v>
      </c>
      <c r="I11" s="5">
        <v>7.0000000000000007E-2</v>
      </c>
      <c r="J11" s="6"/>
      <c r="K11" s="6"/>
    </row>
    <row r="12" spans="1:11" ht="18" x14ac:dyDescent="0.2">
      <c r="A12" s="4" t="s">
        <v>45</v>
      </c>
      <c r="B12" s="4" t="str">
        <f t="shared" si="0"/>
        <v>idaho</v>
      </c>
      <c r="C12" s="4" t="s">
        <v>97</v>
      </c>
      <c r="D12" s="4">
        <v>32</v>
      </c>
      <c r="E12" s="4">
        <v>17</v>
      </c>
      <c r="F12" s="4">
        <v>12</v>
      </c>
      <c r="G12" s="5">
        <v>42</v>
      </c>
      <c r="H12" s="5">
        <v>53</v>
      </c>
      <c r="I12" s="5">
        <v>1.1399999999999999</v>
      </c>
      <c r="J12" s="6">
        <v>3.41</v>
      </c>
      <c r="K12" s="6">
        <v>23.43</v>
      </c>
    </row>
    <row r="13" spans="1:11" ht="18" x14ac:dyDescent="0.2">
      <c r="A13" s="4" t="s">
        <v>17</v>
      </c>
      <c r="B13" s="4" t="str">
        <f t="shared" si="0"/>
        <v>illinois</v>
      </c>
      <c r="C13" s="4" t="s">
        <v>98</v>
      </c>
      <c r="D13" s="4">
        <v>452</v>
      </c>
      <c r="E13" s="4">
        <v>377</v>
      </c>
      <c r="F13" s="4">
        <v>364</v>
      </c>
      <c r="G13" s="5">
        <v>4</v>
      </c>
      <c r="H13" s="5">
        <v>83</v>
      </c>
      <c r="I13" s="5">
        <v>2.93</v>
      </c>
      <c r="J13" s="6">
        <v>2.2599999999999998</v>
      </c>
      <c r="K13" s="6">
        <v>5.26</v>
      </c>
    </row>
    <row r="14" spans="1:11" ht="18" x14ac:dyDescent="0.2">
      <c r="A14" s="4" t="s">
        <v>37</v>
      </c>
      <c r="B14" s="4" t="str">
        <f t="shared" si="0"/>
        <v>indiana</v>
      </c>
      <c r="C14" s="4" t="s">
        <v>99</v>
      </c>
      <c r="D14" s="4">
        <v>284</v>
      </c>
      <c r="E14" s="4">
        <v>183</v>
      </c>
      <c r="F14" s="4">
        <v>142</v>
      </c>
      <c r="G14" s="5">
        <v>29</v>
      </c>
      <c r="H14" s="5">
        <v>64</v>
      </c>
      <c r="I14" s="5">
        <v>3.29</v>
      </c>
      <c r="J14" s="6">
        <v>53.14</v>
      </c>
      <c r="K14" s="6">
        <v>29.91</v>
      </c>
    </row>
    <row r="15" spans="1:11" ht="18" x14ac:dyDescent="0.2">
      <c r="A15" s="4" t="s">
        <v>8</v>
      </c>
      <c r="B15" s="4" t="str">
        <f t="shared" si="0"/>
        <v>iowa</v>
      </c>
      <c r="C15" s="4" t="s">
        <v>100</v>
      </c>
      <c r="D15" s="4">
        <v>44</v>
      </c>
      <c r="E15" s="4">
        <v>19</v>
      </c>
      <c r="F15" s="4">
        <v>21</v>
      </c>
      <c r="G15" s="5">
        <v>-10</v>
      </c>
      <c r="H15" s="5">
        <v>43</v>
      </c>
      <c r="I15" s="5">
        <v>0.71</v>
      </c>
      <c r="J15" s="6">
        <v>7.31</v>
      </c>
      <c r="K15" s="6">
        <v>21.95</v>
      </c>
    </row>
    <row r="16" spans="1:11" ht="18" x14ac:dyDescent="0.2">
      <c r="A16" s="4" t="s">
        <v>22</v>
      </c>
      <c r="B16" s="4" t="str">
        <f t="shared" si="0"/>
        <v>kansas</v>
      </c>
      <c r="C16" s="4" t="s">
        <v>101</v>
      </c>
      <c r="D16" s="4">
        <v>110</v>
      </c>
      <c r="E16" s="4">
        <v>73</v>
      </c>
      <c r="F16" s="4">
        <v>63</v>
      </c>
      <c r="G16" s="5">
        <v>16</v>
      </c>
      <c r="H16" s="5">
        <v>66</v>
      </c>
      <c r="I16" s="5">
        <v>2.78</v>
      </c>
      <c r="J16" s="6">
        <v>24.86</v>
      </c>
      <c r="K16" s="6">
        <v>76.87</v>
      </c>
    </row>
    <row r="17" spans="1:11" ht="18" x14ac:dyDescent="0.2">
      <c r="A17" s="4" t="s">
        <v>36</v>
      </c>
      <c r="B17" s="4" t="str">
        <f t="shared" si="0"/>
        <v>kentucky</v>
      </c>
      <c r="C17" s="4" t="s">
        <v>102</v>
      </c>
      <c r="D17" s="4">
        <v>150</v>
      </c>
      <c r="E17" s="4">
        <v>100</v>
      </c>
      <c r="F17" s="4">
        <v>116</v>
      </c>
      <c r="G17" s="5">
        <v>-14</v>
      </c>
      <c r="H17" s="5">
        <v>67</v>
      </c>
      <c r="I17" s="5">
        <v>2.36</v>
      </c>
      <c r="J17" s="6">
        <v>39.770000000000003</v>
      </c>
      <c r="K17" s="6">
        <v>25.14</v>
      </c>
    </row>
    <row r="18" spans="1:11" ht="18" x14ac:dyDescent="0.2">
      <c r="A18" s="4" t="s">
        <v>42</v>
      </c>
      <c r="B18" s="4" t="str">
        <f t="shared" si="0"/>
        <v>louisiana</v>
      </c>
      <c r="C18" s="4" t="s">
        <v>103</v>
      </c>
      <c r="D18" s="4">
        <v>485</v>
      </c>
      <c r="E18" s="4">
        <v>402</v>
      </c>
      <c r="F18" s="4">
        <v>351</v>
      </c>
      <c r="G18" s="5">
        <v>15</v>
      </c>
      <c r="H18" s="5">
        <v>83</v>
      </c>
      <c r="I18" s="5">
        <v>10.16</v>
      </c>
      <c r="J18" s="6">
        <v>63.48</v>
      </c>
      <c r="K18" s="6">
        <v>99.51</v>
      </c>
    </row>
    <row r="19" spans="1:11" ht="18" x14ac:dyDescent="0.2">
      <c r="A19" s="4" t="s">
        <v>16</v>
      </c>
      <c r="B19" s="4" t="str">
        <f t="shared" si="0"/>
        <v>maine</v>
      </c>
      <c r="C19" s="4" t="s">
        <v>104</v>
      </c>
      <c r="D19" s="4">
        <v>25</v>
      </c>
      <c r="E19" s="4">
        <v>12</v>
      </c>
      <c r="F19" s="4">
        <v>11</v>
      </c>
      <c r="G19" s="5">
        <v>9</v>
      </c>
      <c r="H19" s="5">
        <v>48</v>
      </c>
      <c r="I19" s="5">
        <v>0.9</v>
      </c>
      <c r="J19" s="6">
        <v>5.8</v>
      </c>
      <c r="K19" s="6">
        <v>4.5199999999999996</v>
      </c>
    </row>
    <row r="20" spans="1:11" ht="18" x14ac:dyDescent="0.2">
      <c r="A20" s="4" t="s">
        <v>41</v>
      </c>
      <c r="B20" s="4" t="str">
        <f t="shared" si="0"/>
        <v>maryland</v>
      </c>
      <c r="C20" s="4" t="s">
        <v>105</v>
      </c>
      <c r="D20" s="4">
        <v>398</v>
      </c>
      <c r="E20" s="4">
        <v>272</v>
      </c>
      <c r="F20" s="4">
        <v>293</v>
      </c>
      <c r="G20" s="5">
        <v>-7</v>
      </c>
      <c r="H20" s="5">
        <v>68</v>
      </c>
      <c r="I20" s="5">
        <v>4.7</v>
      </c>
      <c r="J20" s="6">
        <v>79.709999999999994</v>
      </c>
      <c r="K20" s="6">
        <v>41.18</v>
      </c>
    </row>
    <row r="21" spans="1:11" ht="18" x14ac:dyDescent="0.2">
      <c r="A21" s="4" t="s">
        <v>5</v>
      </c>
      <c r="B21" s="4" t="str">
        <f t="shared" si="0"/>
        <v>massachusetts</v>
      </c>
      <c r="C21" s="4" t="s">
        <v>63</v>
      </c>
      <c r="D21" s="4">
        <v>183</v>
      </c>
      <c r="E21" s="4">
        <v>122</v>
      </c>
      <c r="F21" s="4">
        <v>118</v>
      </c>
      <c r="G21" s="5">
        <v>3</v>
      </c>
      <c r="H21" s="5">
        <v>67</v>
      </c>
      <c r="I21" s="5">
        <v>2.02</v>
      </c>
      <c r="J21" s="6">
        <v>27.84</v>
      </c>
      <c r="K21" s="6">
        <v>33.19</v>
      </c>
    </row>
    <row r="22" spans="1:11" ht="18" x14ac:dyDescent="0.2">
      <c r="A22" s="4" t="s">
        <v>4</v>
      </c>
      <c r="B22" s="4" t="str">
        <f t="shared" si="0"/>
        <v>michigan</v>
      </c>
      <c r="C22" s="4" t="s">
        <v>62</v>
      </c>
      <c r="D22" s="4">
        <v>613</v>
      </c>
      <c r="E22" s="4">
        <v>450</v>
      </c>
      <c r="F22" s="4">
        <v>413</v>
      </c>
      <c r="G22" s="5">
        <v>9</v>
      </c>
      <c r="H22" s="5">
        <v>73</v>
      </c>
      <c r="I22" s="5">
        <v>5.0599999999999996</v>
      </c>
      <c r="J22" s="6">
        <v>55.95</v>
      </c>
      <c r="K22" s="6">
        <v>86.41</v>
      </c>
    </row>
    <row r="23" spans="1:11" ht="18" x14ac:dyDescent="0.2">
      <c r="A23" s="4" t="s">
        <v>21</v>
      </c>
      <c r="B23" s="4" t="str">
        <f t="shared" si="0"/>
        <v>minnesota</v>
      </c>
      <c r="C23" s="4" t="s">
        <v>106</v>
      </c>
      <c r="D23" s="4">
        <v>70</v>
      </c>
      <c r="E23" s="4">
        <v>43</v>
      </c>
      <c r="F23" s="4">
        <v>53</v>
      </c>
      <c r="G23" s="5">
        <v>-19</v>
      </c>
      <c r="H23" s="5">
        <v>61</v>
      </c>
      <c r="I23" s="5">
        <v>0.82</v>
      </c>
      <c r="J23" s="6">
        <v>20.11</v>
      </c>
      <c r="K23" s="6">
        <v>22.52</v>
      </c>
    </row>
    <row r="24" spans="1:11" ht="18" x14ac:dyDescent="0.2">
      <c r="A24" s="4" t="s">
        <v>10</v>
      </c>
      <c r="B24" s="4" t="str">
        <f t="shared" si="0"/>
        <v>mississippi</v>
      </c>
      <c r="C24" s="4" t="s">
        <v>107</v>
      </c>
      <c r="D24" s="4">
        <v>187</v>
      </c>
      <c r="E24" s="4">
        <v>138</v>
      </c>
      <c r="F24" s="4">
        <v>120</v>
      </c>
      <c r="G24" s="5">
        <v>15</v>
      </c>
      <c r="H24" s="5">
        <v>74</v>
      </c>
      <c r="I24" s="5">
        <v>7.46</v>
      </c>
      <c r="J24" s="6">
        <v>60.07</v>
      </c>
      <c r="K24" s="6">
        <v>51.69</v>
      </c>
    </row>
    <row r="25" spans="1:11" ht="18" x14ac:dyDescent="0.2">
      <c r="A25" s="4" t="s">
        <v>14</v>
      </c>
      <c r="B25" s="4" t="str">
        <f t="shared" si="0"/>
        <v>missouri</v>
      </c>
      <c r="C25" s="4" t="s">
        <v>108</v>
      </c>
      <c r="D25" s="4">
        <v>364</v>
      </c>
      <c r="E25" s="4">
        <v>276</v>
      </c>
      <c r="F25" s="4">
        <v>321</v>
      </c>
      <c r="G25" s="5">
        <v>-14</v>
      </c>
      <c r="H25" s="5">
        <v>76</v>
      </c>
      <c r="I25" s="5">
        <v>4.6399999999999997</v>
      </c>
      <c r="J25" s="6">
        <v>52.47</v>
      </c>
      <c r="K25" s="6">
        <v>88.9</v>
      </c>
    </row>
    <row r="26" spans="1:11" ht="18" x14ac:dyDescent="0.2">
      <c r="A26" s="4" t="s">
        <v>26</v>
      </c>
      <c r="B26" s="4" t="str">
        <f t="shared" si="0"/>
        <v>montana</v>
      </c>
      <c r="C26" s="4" t="s">
        <v>109</v>
      </c>
      <c r="D26" s="4">
        <v>18</v>
      </c>
      <c r="E26" s="4">
        <v>7</v>
      </c>
      <c r="F26" s="4">
        <v>12</v>
      </c>
      <c r="G26" s="5">
        <v>-42</v>
      </c>
      <c r="H26" s="5">
        <v>39</v>
      </c>
      <c r="I26" s="5">
        <v>0.76</v>
      </c>
      <c r="J26" s="6">
        <v>3.78</v>
      </c>
      <c r="K26" s="6">
        <v>29.03</v>
      </c>
    </row>
    <row r="27" spans="1:11" ht="18" x14ac:dyDescent="0.2">
      <c r="A27" s="4" t="s">
        <v>11</v>
      </c>
      <c r="B27" s="4" t="str">
        <f t="shared" si="0"/>
        <v>nebraska</v>
      </c>
      <c r="C27" s="4" t="s">
        <v>110</v>
      </c>
      <c r="D27" s="4">
        <v>65</v>
      </c>
      <c r="E27" s="4">
        <v>42</v>
      </c>
      <c r="F27" s="4">
        <v>32</v>
      </c>
      <c r="G27" s="5">
        <v>31</v>
      </c>
      <c r="H27" s="5">
        <v>65</v>
      </c>
      <c r="I27" s="5">
        <v>2.5</v>
      </c>
      <c r="J27" s="6">
        <v>25.44</v>
      </c>
      <c r="K27" s="6">
        <v>33.840000000000003</v>
      </c>
    </row>
    <row r="28" spans="1:11" ht="18" x14ac:dyDescent="0.2">
      <c r="A28" s="4" t="s">
        <v>44</v>
      </c>
      <c r="B28" s="4" t="str">
        <f t="shared" si="0"/>
        <v>nevada</v>
      </c>
      <c r="C28" s="4" t="s">
        <v>111</v>
      </c>
      <c r="D28" s="4">
        <v>129</v>
      </c>
      <c r="E28" s="4">
        <v>75</v>
      </c>
      <c r="F28" s="4">
        <v>84</v>
      </c>
      <c r="G28" s="5">
        <v>-11</v>
      </c>
      <c r="H28" s="5">
        <v>58</v>
      </c>
      <c r="I28" s="5">
        <v>3.07</v>
      </c>
      <c r="J28" s="6">
        <v>69.77</v>
      </c>
      <c r="K28" s="6">
        <v>53.3</v>
      </c>
    </row>
    <row r="29" spans="1:11" ht="18" x14ac:dyDescent="0.2">
      <c r="A29" s="4" t="s">
        <v>38</v>
      </c>
      <c r="B29" s="4" t="str">
        <f t="shared" si="0"/>
        <v>new hampshire</v>
      </c>
      <c r="C29" s="4" t="s">
        <v>112</v>
      </c>
      <c r="D29" s="4">
        <v>16</v>
      </c>
      <c r="E29" s="4">
        <v>6</v>
      </c>
      <c r="F29" s="4">
        <v>5</v>
      </c>
      <c r="G29" s="5">
        <v>20</v>
      </c>
      <c r="H29" s="5">
        <v>38</v>
      </c>
      <c r="I29" s="5">
        <v>0.53</v>
      </c>
      <c r="J29" s="6">
        <v>9.83</v>
      </c>
      <c r="K29" s="6">
        <v>15.14</v>
      </c>
    </row>
    <row r="30" spans="1:11" ht="18" x14ac:dyDescent="0.2">
      <c r="A30" s="4" t="s">
        <v>7</v>
      </c>
      <c r="B30" s="4" t="str">
        <f t="shared" si="0"/>
        <v>new jersey</v>
      </c>
      <c r="C30" s="4" t="s">
        <v>113</v>
      </c>
      <c r="D30" s="4">
        <v>379</v>
      </c>
      <c r="E30" s="4">
        <v>269</v>
      </c>
      <c r="F30" s="4">
        <v>246</v>
      </c>
      <c r="G30" s="5">
        <v>9</v>
      </c>
      <c r="H30" s="5">
        <v>71</v>
      </c>
      <c r="I30" s="5">
        <v>3.07</v>
      </c>
      <c r="J30" s="6">
        <v>49.87</v>
      </c>
      <c r="K30" s="6">
        <v>26.94</v>
      </c>
    </row>
    <row r="31" spans="1:11" ht="18" x14ac:dyDescent="0.2">
      <c r="A31" s="4" t="s">
        <v>48</v>
      </c>
      <c r="B31" s="4" t="str">
        <f t="shared" si="0"/>
        <v>new mexico</v>
      </c>
      <c r="C31" s="4" t="s">
        <v>114</v>
      </c>
      <c r="D31" s="4">
        <v>121</v>
      </c>
      <c r="E31" s="4">
        <v>60</v>
      </c>
      <c r="F31" s="4">
        <v>67</v>
      </c>
      <c r="G31" s="5">
        <v>-10</v>
      </c>
      <c r="H31" s="5">
        <v>50</v>
      </c>
      <c r="I31" s="5">
        <v>2.98</v>
      </c>
      <c r="J31" s="6">
        <v>34.96</v>
      </c>
      <c r="K31" s="6">
        <v>87.26</v>
      </c>
    </row>
    <row r="32" spans="1:11" ht="18" x14ac:dyDescent="0.2">
      <c r="A32" s="4" t="s">
        <v>1</v>
      </c>
      <c r="B32" s="4" t="str">
        <f t="shared" si="0"/>
        <v>new york</v>
      </c>
      <c r="C32" s="4" t="s">
        <v>59</v>
      </c>
      <c r="D32" s="4">
        <v>774</v>
      </c>
      <c r="E32" s="4">
        <v>445</v>
      </c>
      <c r="F32" s="4">
        <v>517</v>
      </c>
      <c r="G32" s="5">
        <v>-14</v>
      </c>
      <c r="H32" s="5">
        <v>57</v>
      </c>
      <c r="I32" s="5">
        <v>4.12</v>
      </c>
      <c r="J32" s="6">
        <v>23.28</v>
      </c>
      <c r="K32" s="6">
        <v>20.059999999999999</v>
      </c>
    </row>
    <row r="33" spans="1:11" ht="18" x14ac:dyDescent="0.2">
      <c r="A33" s="4" t="s">
        <v>24</v>
      </c>
      <c r="B33" s="4" t="str">
        <f t="shared" si="0"/>
        <v>north carolina</v>
      </c>
      <c r="C33" s="4" t="s">
        <v>115</v>
      </c>
      <c r="D33" s="4">
        <v>489</v>
      </c>
      <c r="E33" s="4">
        <v>335</v>
      </c>
      <c r="F33" s="4">
        <v>286</v>
      </c>
      <c r="G33" s="5">
        <v>17</v>
      </c>
      <c r="H33" s="5">
        <v>69</v>
      </c>
      <c r="I33" s="5">
        <v>3.87</v>
      </c>
      <c r="J33" s="6">
        <v>48.72</v>
      </c>
      <c r="K33" s="6">
        <v>67.44</v>
      </c>
    </row>
    <row r="34" spans="1:11" ht="18" x14ac:dyDescent="0.2">
      <c r="A34" s="4" t="s">
        <v>20</v>
      </c>
      <c r="B34" s="4" t="str">
        <f t="shared" si="0"/>
        <v>north dakota</v>
      </c>
      <c r="C34" s="4" t="s">
        <v>116</v>
      </c>
      <c r="D34" s="4">
        <v>12</v>
      </c>
      <c r="E34" s="4">
        <v>6</v>
      </c>
      <c r="F34" s="4">
        <v>4</v>
      </c>
      <c r="G34" s="5">
        <v>50</v>
      </c>
      <c r="H34" s="5">
        <v>50</v>
      </c>
      <c r="I34" s="5">
        <v>0.93</v>
      </c>
      <c r="J34" s="6">
        <v>4.79</v>
      </c>
      <c r="K34" s="6">
        <v>4.79</v>
      </c>
    </row>
    <row r="35" spans="1:11" ht="18" x14ac:dyDescent="0.2">
      <c r="A35" s="4" t="s">
        <v>29</v>
      </c>
      <c r="B35" s="4" t="str">
        <f t="shared" si="0"/>
        <v>ohio</v>
      </c>
      <c r="C35" s="4" t="s">
        <v>117</v>
      </c>
      <c r="D35" s="4">
        <v>488</v>
      </c>
      <c r="E35" s="4">
        <v>344</v>
      </c>
      <c r="F35" s="4">
        <v>310</v>
      </c>
      <c r="G35" s="5">
        <v>11</v>
      </c>
      <c r="H35" s="5">
        <v>70</v>
      </c>
      <c r="I35" s="5">
        <v>3.54</v>
      </c>
      <c r="J35" s="6">
        <v>65.45</v>
      </c>
      <c r="K35" s="6">
        <v>37.97</v>
      </c>
    </row>
    <row r="36" spans="1:11" ht="18" x14ac:dyDescent="0.2">
      <c r="A36" s="4" t="s">
        <v>33</v>
      </c>
      <c r="B36" s="4" t="str">
        <f t="shared" si="0"/>
        <v>oklahoma</v>
      </c>
      <c r="C36" s="4" t="s">
        <v>118</v>
      </c>
      <c r="D36" s="4">
        <v>204</v>
      </c>
      <c r="E36" s="4">
        <v>131</v>
      </c>
      <c r="F36" s="4">
        <v>111</v>
      </c>
      <c r="G36" s="5">
        <v>18</v>
      </c>
      <c r="H36" s="5">
        <v>64</v>
      </c>
      <c r="I36" s="5">
        <v>3.64</v>
      </c>
      <c r="J36" s="6">
        <v>42.81</v>
      </c>
      <c r="K36" s="6">
        <v>58.07</v>
      </c>
    </row>
    <row r="37" spans="1:11" ht="18" x14ac:dyDescent="0.2">
      <c r="A37" s="4" t="s">
        <v>28</v>
      </c>
      <c r="B37" s="4" t="str">
        <f t="shared" si="0"/>
        <v>oregon</v>
      </c>
      <c r="C37" s="4" t="s">
        <v>119</v>
      </c>
      <c r="D37" s="4">
        <v>77</v>
      </c>
      <c r="E37" s="4">
        <v>40</v>
      </c>
      <c r="F37" s="4">
        <v>36</v>
      </c>
      <c r="G37" s="5">
        <v>11</v>
      </c>
      <c r="H37" s="5">
        <v>52</v>
      </c>
      <c r="I37" s="5">
        <v>1.05</v>
      </c>
      <c r="J37" s="6">
        <v>14.57</v>
      </c>
      <c r="K37" s="6">
        <v>17.55</v>
      </c>
    </row>
    <row r="38" spans="1:11" ht="18" x14ac:dyDescent="0.2">
      <c r="A38" s="4" t="s">
        <v>40</v>
      </c>
      <c r="B38" s="4" t="str">
        <f t="shared" si="0"/>
        <v>pennsylvania</v>
      </c>
      <c r="C38" s="4" t="s">
        <v>120</v>
      </c>
      <c r="D38" s="4">
        <v>636</v>
      </c>
      <c r="E38" s="4">
        <v>470</v>
      </c>
      <c r="F38" s="4">
        <v>457</v>
      </c>
      <c r="G38" s="5">
        <v>3</v>
      </c>
      <c r="H38" s="5">
        <v>74</v>
      </c>
      <c r="I38" s="5">
        <v>3.97</v>
      </c>
      <c r="J38" s="6">
        <v>54.69</v>
      </c>
      <c r="K38" s="6">
        <v>39.44</v>
      </c>
    </row>
    <row r="39" spans="1:11" ht="18" x14ac:dyDescent="0.2">
      <c r="A39" s="4" t="s">
        <v>2</v>
      </c>
      <c r="B39" s="4" t="str">
        <f t="shared" si="0"/>
        <v>rhode island</v>
      </c>
      <c r="C39" s="4" t="s">
        <v>60</v>
      </c>
      <c r="D39" s="4">
        <v>14</v>
      </c>
      <c r="E39" s="4">
        <v>5</v>
      </c>
      <c r="F39" s="4">
        <v>16</v>
      </c>
      <c r="G39" s="5">
        <v>-69</v>
      </c>
      <c r="H39" s="5">
        <v>36</v>
      </c>
      <c r="I39" s="5">
        <v>0.56999999999999995</v>
      </c>
      <c r="J39" s="6">
        <v>12.71</v>
      </c>
      <c r="K39" s="6">
        <v>17.86</v>
      </c>
    </row>
    <row r="40" spans="1:11" ht="18" x14ac:dyDescent="0.2">
      <c r="A40" s="4" t="s">
        <v>31</v>
      </c>
      <c r="B40" s="4" t="str">
        <f t="shared" si="0"/>
        <v>south carolina</v>
      </c>
      <c r="C40" s="4" t="s">
        <v>121</v>
      </c>
      <c r="D40" s="4">
        <v>319</v>
      </c>
      <c r="E40" s="4">
        <v>223</v>
      </c>
      <c r="F40" s="4">
        <v>207</v>
      </c>
      <c r="G40" s="5">
        <v>8</v>
      </c>
      <c r="H40" s="5">
        <v>70</v>
      </c>
      <c r="I40" s="5">
        <v>5.41</v>
      </c>
      <c r="J40" s="6">
        <v>52.93</v>
      </c>
      <c r="K40" s="6">
        <v>127.88</v>
      </c>
    </row>
    <row r="41" spans="1:11" ht="18" x14ac:dyDescent="0.2">
      <c r="A41" s="4" t="s">
        <v>30</v>
      </c>
      <c r="B41" s="4" t="str">
        <f t="shared" si="0"/>
        <v>south dakota</v>
      </c>
      <c r="C41" s="4" t="s">
        <v>122</v>
      </c>
      <c r="D41" s="4">
        <v>15</v>
      </c>
      <c r="E41" s="4">
        <v>5</v>
      </c>
      <c r="F41" s="4">
        <v>8</v>
      </c>
      <c r="G41" s="5">
        <v>-38</v>
      </c>
      <c r="H41" s="5">
        <v>33</v>
      </c>
      <c r="I41" s="5">
        <v>0.68</v>
      </c>
      <c r="J41" s="6">
        <v>4.91</v>
      </c>
      <c r="K41" s="6">
        <v>20.6</v>
      </c>
    </row>
    <row r="42" spans="1:11" ht="18" x14ac:dyDescent="0.2">
      <c r="A42" s="4" t="s">
        <v>25</v>
      </c>
      <c r="B42" s="4" t="str">
        <f t="shared" si="0"/>
        <v>tennessee</v>
      </c>
      <c r="C42" s="4" t="s">
        <v>123</v>
      </c>
      <c r="D42" s="4">
        <v>373</v>
      </c>
      <c r="E42" s="4">
        <v>244</v>
      </c>
      <c r="F42" s="4">
        <v>219</v>
      </c>
      <c r="G42" s="5">
        <v>11</v>
      </c>
      <c r="H42" s="5">
        <v>65</v>
      </c>
      <c r="I42" s="5">
        <v>3.92</v>
      </c>
      <c r="J42" s="6">
        <v>72.88</v>
      </c>
      <c r="K42" s="6">
        <v>137.58000000000001</v>
      </c>
    </row>
    <row r="43" spans="1:11" ht="18" x14ac:dyDescent="0.2">
      <c r="A43" s="4" t="s">
        <v>34</v>
      </c>
      <c r="B43" s="4" t="str">
        <f t="shared" si="0"/>
        <v>texas</v>
      </c>
      <c r="C43" s="4" t="s">
        <v>124</v>
      </c>
      <c r="D43" s="7">
        <v>1089</v>
      </c>
      <c r="E43" s="4">
        <v>699</v>
      </c>
      <c r="F43" s="4">
        <v>805</v>
      </c>
      <c r="G43" s="5">
        <v>-13</v>
      </c>
      <c r="H43" s="5">
        <v>64</v>
      </c>
      <c r="I43" s="5">
        <v>2.91</v>
      </c>
      <c r="J43" s="6">
        <v>50.21</v>
      </c>
      <c r="K43" s="6">
        <v>58.28</v>
      </c>
    </row>
    <row r="44" spans="1:11" ht="18" x14ac:dyDescent="0.2">
      <c r="A44" s="4" t="s">
        <v>35</v>
      </c>
      <c r="B44" s="4" t="str">
        <f t="shared" si="0"/>
        <v>utah</v>
      </c>
      <c r="C44" s="4" t="s">
        <v>125</v>
      </c>
      <c r="D44" s="4">
        <v>51</v>
      </c>
      <c r="E44" s="4">
        <v>26</v>
      </c>
      <c r="F44" s="4">
        <v>22</v>
      </c>
      <c r="G44" s="5">
        <v>18</v>
      </c>
      <c r="H44" s="5">
        <v>51</v>
      </c>
      <c r="I44" s="5">
        <v>0.97</v>
      </c>
      <c r="J44" s="6">
        <v>10.98</v>
      </c>
      <c r="K44" s="6">
        <v>21.32</v>
      </c>
    </row>
    <row r="45" spans="1:11" ht="18" x14ac:dyDescent="0.2">
      <c r="A45" s="4" t="s">
        <v>9</v>
      </c>
      <c r="B45" s="4" t="str">
        <f t="shared" si="0"/>
        <v>vermont</v>
      </c>
      <c r="C45" s="4" t="s">
        <v>126</v>
      </c>
      <c r="D45" s="4">
        <v>8</v>
      </c>
      <c r="E45" s="4">
        <v>4</v>
      </c>
      <c r="F45" s="4">
        <v>2</v>
      </c>
      <c r="G45" s="5">
        <v>100</v>
      </c>
      <c r="H45" s="5">
        <v>50</v>
      </c>
      <c r="I45" s="5">
        <v>0.75</v>
      </c>
      <c r="J45" s="6">
        <v>4.32</v>
      </c>
      <c r="K45" s="6">
        <v>12.6</v>
      </c>
    </row>
    <row r="46" spans="1:11" ht="18" x14ac:dyDescent="0.2">
      <c r="A46" s="4" t="s">
        <v>47</v>
      </c>
      <c r="B46" s="4" t="str">
        <f t="shared" si="0"/>
        <v>virginia</v>
      </c>
      <c r="C46" s="4" t="s">
        <v>127</v>
      </c>
      <c r="D46" s="4">
        <v>303</v>
      </c>
      <c r="E46" s="4">
        <v>208</v>
      </c>
      <c r="F46" s="4">
        <v>250</v>
      </c>
      <c r="G46" s="5">
        <v>-17</v>
      </c>
      <c r="H46" s="5">
        <v>69</v>
      </c>
      <c r="I46" s="5">
        <v>2.58</v>
      </c>
      <c r="J46" s="6">
        <v>35.4</v>
      </c>
      <c r="K46" s="6">
        <v>21.35</v>
      </c>
    </row>
    <row r="47" spans="1:11" ht="18" x14ac:dyDescent="0.2">
      <c r="A47" s="4" t="s">
        <v>15</v>
      </c>
      <c r="B47" s="4" t="str">
        <f t="shared" si="0"/>
        <v>washington</v>
      </c>
      <c r="C47" s="4" t="s">
        <v>128</v>
      </c>
      <c r="D47" s="4">
        <v>161</v>
      </c>
      <c r="E47" s="4">
        <v>79</v>
      </c>
      <c r="F47" s="4">
        <v>93</v>
      </c>
      <c r="G47" s="5">
        <v>-15</v>
      </c>
      <c r="H47" s="5">
        <v>49</v>
      </c>
      <c r="I47" s="5">
        <v>1.25</v>
      </c>
      <c r="J47" s="6">
        <v>20.72</v>
      </c>
      <c r="K47" s="6">
        <v>28.44</v>
      </c>
    </row>
    <row r="48" spans="1:11" ht="18" x14ac:dyDescent="0.2">
      <c r="A48" s="4" t="s">
        <v>18</v>
      </c>
      <c r="B48" s="4" t="str">
        <f t="shared" si="0"/>
        <v>west virginia</v>
      </c>
      <c r="C48" s="4" t="s">
        <v>129</v>
      </c>
      <c r="D48" s="4">
        <v>74</v>
      </c>
      <c r="E48" s="4">
        <v>43</v>
      </c>
      <c r="F48" s="4">
        <v>27</v>
      </c>
      <c r="G48" s="5">
        <v>59</v>
      </c>
      <c r="H48" s="5">
        <v>58</v>
      </c>
      <c r="I48" s="5">
        <v>2.87</v>
      </c>
      <c r="J48" s="6">
        <v>16.079999999999998</v>
      </c>
      <c r="K48" s="6">
        <v>52.04</v>
      </c>
    </row>
    <row r="49" spans="1:11" ht="18" x14ac:dyDescent="0.2">
      <c r="A49" s="4" t="s">
        <v>13</v>
      </c>
      <c r="B49" s="4" t="str">
        <f t="shared" si="0"/>
        <v>wisconsin</v>
      </c>
      <c r="C49" s="4" t="s">
        <v>130</v>
      </c>
      <c r="D49" s="4">
        <v>135</v>
      </c>
      <c r="E49" s="4">
        <v>80</v>
      </c>
      <c r="F49" s="4">
        <v>97</v>
      </c>
      <c r="G49" s="5">
        <v>-18</v>
      </c>
      <c r="H49" s="5">
        <v>59</v>
      </c>
      <c r="I49" s="5">
        <v>1.47</v>
      </c>
      <c r="J49" s="6">
        <v>43.86</v>
      </c>
      <c r="K49" s="6">
        <v>27.4</v>
      </c>
    </row>
    <row r="50" spans="1:11" ht="18" x14ac:dyDescent="0.2">
      <c r="A50" s="4" t="s">
        <v>51</v>
      </c>
      <c r="B50" s="4" t="str">
        <f t="shared" si="0"/>
        <v>wyoming</v>
      </c>
      <c r="C50" s="4" t="s">
        <v>131</v>
      </c>
      <c r="D50" s="4">
        <v>15</v>
      </c>
      <c r="E50" s="4">
        <v>11</v>
      </c>
      <c r="F50" s="4">
        <v>5</v>
      </c>
      <c r="G50" s="5">
        <v>120</v>
      </c>
      <c r="H50" s="5">
        <v>73</v>
      </c>
      <c r="I50" s="5">
        <v>2.0099999999999998</v>
      </c>
      <c r="J50" s="6">
        <v>3.65</v>
      </c>
      <c r="K50" s="6">
        <v>20.440000000000001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E7" sqref="E7"/>
    </sheetView>
  </sheetViews>
  <sheetFormatPr baseColWidth="10" defaultRowHeight="16" x14ac:dyDescent="0.2"/>
  <sheetData>
    <row r="2" spans="2:2" x14ac:dyDescent="0.2">
      <c r="B2" t="s">
        <v>52</v>
      </c>
    </row>
    <row r="3" spans="2:2" x14ac:dyDescent="0.2">
      <c r="B3" t="s">
        <v>53</v>
      </c>
    </row>
    <row r="4" spans="2:2" x14ac:dyDescent="0.2">
      <c r="B4" t="s">
        <v>54</v>
      </c>
    </row>
    <row r="5" spans="2:2" x14ac:dyDescent="0.2">
      <c r="B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2011</vt:lpstr>
      <vt:lpstr>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2016-12-17T21:33:35Z</dcterms:created>
  <dcterms:modified xsi:type="dcterms:W3CDTF">2016-12-18T04:30:08Z</dcterms:modified>
</cp:coreProperties>
</file>