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avia.ouma\Downloads\WEBSITE DATA\agriculture data\"/>
    </mc:Choice>
  </mc:AlternateContent>
  <bookViews>
    <workbookView xWindow="0" yWindow="0" windowWidth="20730" windowHeight="11760" activeTab="8"/>
  </bookViews>
  <sheets>
    <sheet name="sex HH head" sheetId="1" r:id="rId1"/>
    <sheet name="literacy HH head" sheetId="2" r:id="rId2"/>
    <sheet name="education level" sheetId="3" r:id="rId3"/>
    <sheet name="main economic activity" sheetId="4" r:id="rId4"/>
    <sheet name="trained in agriculture" sheetId="5" r:id="rId5"/>
    <sheet name="Enterprise" sheetId="6" r:id="rId6"/>
    <sheet name="tenure rights" sheetId="7" r:id="rId7"/>
    <sheet name="5a1" sheetId="8" r:id="rId8"/>
    <sheet name="Practices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7" l="1"/>
  <c r="E36" i="7"/>
  <c r="D36" i="7"/>
  <c r="C36" i="7"/>
</calcChain>
</file>

<file path=xl/sharedStrings.xml><?xml version="1.0" encoding="utf-8"?>
<sst xmlns="http://schemas.openxmlformats.org/spreadsheetml/2006/main" count="408" uniqueCount="130">
  <si>
    <t>Male Headed HHs</t>
  </si>
  <si>
    <t>Female Headed HHs</t>
  </si>
  <si>
    <t>TOTAL</t>
  </si>
  <si>
    <t>Abi</t>
  </si>
  <si>
    <t>Buginyanya</t>
  </si>
  <si>
    <t>Bulindi</t>
  </si>
  <si>
    <t>Kachwekano</t>
  </si>
  <si>
    <t>Mukono</t>
  </si>
  <si>
    <t>Ngetta</t>
  </si>
  <si>
    <t>Nubin</t>
  </si>
  <si>
    <t>Mbarara</t>
  </si>
  <si>
    <t>Rwebitaba</t>
  </si>
  <si>
    <t>Serere</t>
  </si>
  <si>
    <t>UGANDA</t>
  </si>
  <si>
    <t>All HHs</t>
  </si>
  <si>
    <t>No Education</t>
  </si>
  <si>
    <t>Secondary +</t>
  </si>
  <si>
    <t>Education level</t>
  </si>
  <si>
    <t>adult members</t>
  </si>
  <si>
    <t>Household Heads</t>
  </si>
  <si>
    <t>males</t>
  </si>
  <si>
    <t>females</t>
  </si>
  <si>
    <t>all</t>
  </si>
  <si>
    <t xml:space="preserve">Primary </t>
  </si>
  <si>
    <t xml:space="preserve">   TOTAL</t>
  </si>
  <si>
    <t xml:space="preserve">Crop </t>
  </si>
  <si>
    <t xml:space="preserve">Livestock </t>
  </si>
  <si>
    <t xml:space="preserve">Aquaculture </t>
  </si>
  <si>
    <t xml:space="preserve">Apiculture </t>
  </si>
  <si>
    <t xml:space="preserve">Agroforestry </t>
  </si>
  <si>
    <t>Total</t>
  </si>
  <si>
    <t>No of Parcels</t>
  </si>
  <si>
    <t>Percentage</t>
  </si>
  <si>
    <t>Total Area (HA)</t>
  </si>
  <si>
    <t>Freehold</t>
  </si>
  <si>
    <t>Mailo</t>
  </si>
  <si>
    <t>Public Land</t>
  </si>
  <si>
    <t>SDG 5a1 - part b</t>
  </si>
  <si>
    <t>all tenure types</t>
  </si>
  <si>
    <t>%</t>
  </si>
  <si>
    <t>SouthBuganda</t>
  </si>
  <si>
    <t>NorthBuganda</t>
  </si>
  <si>
    <t>Busoga</t>
  </si>
  <si>
    <t>Bukedi</t>
  </si>
  <si>
    <t>Elgon</t>
  </si>
  <si>
    <t>Teso</t>
  </si>
  <si>
    <t>Karamoja</t>
  </si>
  <si>
    <t>Lango</t>
  </si>
  <si>
    <t>Acholi</t>
  </si>
  <si>
    <t>WestNile</t>
  </si>
  <si>
    <t>Bunyoro</t>
  </si>
  <si>
    <t>Tooro</t>
  </si>
  <si>
    <t>Ankole</t>
  </si>
  <si>
    <t>Kigezi</t>
  </si>
  <si>
    <t>men</t>
  </si>
  <si>
    <t>women</t>
  </si>
  <si>
    <t>Uganda</t>
  </si>
  <si>
    <t xml:space="preserve">% adults (18+) ag population with ownership or secure tenure rights over ag land , by sex
[SDG5a1-part a]
</t>
  </si>
  <si>
    <t>% Area (ha)</t>
  </si>
  <si>
    <t>Leasehold</t>
  </si>
  <si>
    <t>Customary</t>
  </si>
  <si>
    <t>Public land</t>
  </si>
  <si>
    <t>unknown</t>
  </si>
  <si>
    <t>Male household head</t>
  </si>
  <si>
    <t>Female household head</t>
  </si>
  <si>
    <t>Mainly engaged in agricultural activities</t>
  </si>
  <si>
    <t>Mainly engaged in non-agricultural activities</t>
  </si>
  <si>
    <t>share of women among owners or rights holders, by tenure type  
[SDG 5a1 - part b]</t>
  </si>
  <si>
    <t>Solely Men</t>
  </si>
  <si>
    <t>Solely Women</t>
  </si>
  <si>
    <t>Jointly Men and Women</t>
  </si>
  <si>
    <t>Total irrigated area (Ha)</t>
  </si>
  <si>
    <t>TOTAL HECTARES planted with CROPS</t>
  </si>
  <si>
    <t>Proportion of irrigated area on area planted</t>
  </si>
  <si>
    <t>table 2.2 Percent distribution of agricultural households, by sex of the household head [ZARDI]</t>
  </si>
  <si>
    <t>table 2.4 &amp; 2.5 Percent distribution of heads and adult household members by highest educational level obtained [NATIONAL]</t>
  </si>
  <si>
    <t>Table 3.2: Agricultural HHs by type of enterprise, by sex of head [ZARDI]</t>
  </si>
  <si>
    <t>Table 2.8: Distribution of household heads by main economic activity, by sex [ZARDI]</t>
  </si>
  <si>
    <t>Table 2.9: Distribution of adult household members by main economic activity, by sex [ZARDI]</t>
  </si>
  <si>
    <t>Table 2.10: Distribution of young (15-34) household members by main economic activity, by sex [ZARDI]</t>
  </si>
  <si>
    <t>% households</t>
  </si>
  <si>
    <t>Table 2.14: Percentage of adult household members who received training on agriculture in the last 12 months [ZARDI]</t>
  </si>
  <si>
    <t>Table 5.1: Distribution of parcels by use right [ZARDI]</t>
  </si>
  <si>
    <t>Table 5.4: Distribution of parcels by land tenure type [ZARDI]</t>
  </si>
  <si>
    <t>Table 6.1: Distribution of plots used for crop cultivation by sex of plot manager [ZARDI]</t>
  </si>
  <si>
    <t>Table 9.2: Total and percentage of irrigated area [ZARDI]</t>
  </si>
  <si>
    <t>Table 10.2: Agricultural households using fertilizers, by type of fertilizers [ZARDI]</t>
  </si>
  <si>
    <t>Table 11.2: Percentage of agricultural households using pesticides, by type of pesticide [ZARDI]</t>
  </si>
  <si>
    <t xml:space="preserve">traditional </t>
  </si>
  <si>
    <t>Improved</t>
  </si>
  <si>
    <t xml:space="preserve">Table 8.1: Percent distribution of agricultural households by type of seeds used [ZARDI]
</t>
  </si>
  <si>
    <t>using fertilizers</t>
  </si>
  <si>
    <t>using pesticides</t>
  </si>
  <si>
    <t>Table 10.1 &amp; table 11.1: Agricultural households using fertilizers and pesticides [ZARDI]</t>
  </si>
  <si>
    <t>only organic</t>
  </si>
  <si>
    <t>only inorganic</t>
  </si>
  <si>
    <t>both</t>
  </si>
  <si>
    <t>Males</t>
  </si>
  <si>
    <t>Females</t>
  </si>
  <si>
    <t>All household heads</t>
  </si>
  <si>
    <t>No.</t>
  </si>
  <si>
    <t>Pct.</t>
  </si>
  <si>
    <t>total</t>
  </si>
  <si>
    <t>NO OF HHs USING ANY OF THE FOUR CHEMICALS</t>
  </si>
  <si>
    <t>Herbicides</t>
  </si>
  <si>
    <t>Insecticides</t>
  </si>
  <si>
    <t>Fungicides</t>
  </si>
  <si>
    <t>Rodenticides</t>
  </si>
  <si>
    <t>ZARDI</t>
  </si>
  <si>
    <t xml:space="preserve">% Households by type of activity </t>
  </si>
  <si>
    <t>only crop production</t>
  </si>
  <si>
    <t>crop production and other ag activities</t>
  </si>
  <si>
    <t>only other ag activities</t>
  </si>
  <si>
    <t xml:space="preserve"> </t>
  </si>
  <si>
    <t>Only for sale</t>
  </si>
  <si>
    <t>Mainly for sale with some own consumption</t>
  </si>
  <si>
    <t>Mainly for own consumption and some for sale</t>
  </si>
  <si>
    <t>Only for own consumption</t>
  </si>
  <si>
    <t>Parcels Owned</t>
  </si>
  <si>
    <t>Parcels Rented</t>
  </si>
  <si>
    <t>Parcels under other use rights</t>
  </si>
  <si>
    <t>ZARDIs</t>
  </si>
  <si>
    <t>SUBREGIONS</t>
  </si>
  <si>
    <t>SEX</t>
  </si>
  <si>
    <t>.</t>
  </si>
  <si>
    <t>table 2.3 Percent distribution of household heads who are literate within sex and [ZARDI]</t>
  </si>
  <si>
    <t>table 2.13: % of households WITH at least one person who received training on agriculture within [ZARDI]</t>
  </si>
  <si>
    <t>Table 3.3: Distribution of agricultural households by agricultural activities by main purpose [NATIONAL]</t>
  </si>
  <si>
    <t>Table 5.2: Distribution of parcels by presence of a legally recognized document to certify the tenure rights within [ZARDI]</t>
  </si>
  <si>
    <t>% adults (18+) agricultural population with ownership or secure tenure rights over agricultural land within ZARDI and SuB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</si>
</sst>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9" fontId="2" fillId="2" borderId="1" xfId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4" fillId="2" borderId="0" xfId="0" applyFont="1" applyFill="1"/>
    <xf numFmtId="1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/>
    <xf numFmtId="3" fontId="2" fillId="2" borderId="0" xfId="0" applyNumberFormat="1" applyFont="1" applyFill="1" applyBorder="1" applyAlignment="1">
      <alignment horizontal="right" vertical="center" wrapText="1"/>
    </xf>
    <xf numFmtId="10" fontId="2" fillId="2" borderId="0" xfId="0" applyNumberFormat="1" applyFont="1" applyFill="1" applyBorder="1" applyAlignment="1">
      <alignment horizontal="right" vertical="center" wrapText="1"/>
    </xf>
    <xf numFmtId="1" fontId="2" fillId="2" borderId="0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6" fillId="2" borderId="0" xfId="0" applyFont="1" applyFill="1"/>
    <xf numFmtId="0" fontId="0" fillId="2" borderId="1" xfId="0" applyFill="1" applyBorder="1"/>
    <xf numFmtId="0" fontId="0" fillId="2" borderId="0" xfId="0" applyFill="1"/>
    <xf numFmtId="9" fontId="0" fillId="2" borderId="1" xfId="1" applyFont="1" applyFill="1" applyBorder="1"/>
    <xf numFmtId="9" fontId="2" fillId="2" borderId="1" xfId="0" applyNumberFormat="1" applyFont="1" applyFill="1" applyBorder="1" applyAlignment="1">
      <alignment horizontal="right" vertical="center" wrapText="1"/>
    </xf>
    <xf numFmtId="0" fontId="4" fillId="2" borderId="0" xfId="0" applyFont="1" applyFill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9" fontId="2" fillId="2" borderId="0" xfId="1" applyFont="1" applyFill="1"/>
    <xf numFmtId="0" fontId="6" fillId="2" borderId="0" xfId="0" applyFont="1" applyFill="1" applyBorder="1" applyAlignment="1">
      <alignment vertical="center" wrapText="1"/>
    </xf>
    <xf numFmtId="3" fontId="6" fillId="2" borderId="0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vertical="center" wrapText="1"/>
    </xf>
    <xf numFmtId="1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/>
    <xf numFmtId="9" fontId="0" fillId="2" borderId="0" xfId="1" applyFont="1" applyFill="1"/>
    <xf numFmtId="0" fontId="0" fillId="2" borderId="1" xfId="0" applyFill="1" applyBorder="1" applyAlignment="1">
      <alignment horizont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right" vertical="center" wrapText="1"/>
    </xf>
    <xf numFmtId="1" fontId="2" fillId="2" borderId="14" xfId="0" applyNumberFormat="1" applyFont="1" applyFill="1" applyBorder="1" applyAlignment="1">
      <alignment horizontal="right" vertical="center" wrapText="1"/>
    </xf>
    <xf numFmtId="1" fontId="2" fillId="2" borderId="15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right" vertical="center" wrapText="1"/>
    </xf>
    <xf numFmtId="1" fontId="2" fillId="2" borderId="17" xfId="0" applyNumberFormat="1" applyFont="1" applyFill="1" applyBorder="1" applyAlignment="1">
      <alignment horizontal="right" vertical="center" wrapText="1"/>
    </xf>
    <xf numFmtId="1" fontId="2" fillId="2" borderId="11" xfId="0" applyNumberFormat="1" applyFont="1" applyFill="1" applyBorder="1" applyAlignment="1">
      <alignment horizontal="right" vertical="center" wrapText="1"/>
    </xf>
    <xf numFmtId="1" fontId="2" fillId="2" borderId="13" xfId="0" applyNumberFormat="1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Ag Households, by head sex [ZARDI]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 HH head'!$B$2</c:f>
              <c:strCache>
                <c:ptCount val="1"/>
                <c:pt idx="0">
                  <c:v>Male Headed HHs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'sex HH head'!$A$3:$A$14</c:f>
              <c:strCache>
                <c:ptCount val="12"/>
                <c:pt idx="0">
                  <c:v>Nubin</c:v>
                </c:pt>
                <c:pt idx="1">
                  <c:v>Mukono</c:v>
                </c:pt>
                <c:pt idx="2">
                  <c:v>Ngetta</c:v>
                </c:pt>
                <c:pt idx="3">
                  <c:v>Mbarara</c:v>
                </c:pt>
                <c:pt idx="4">
                  <c:v>Serere</c:v>
                </c:pt>
                <c:pt idx="5">
                  <c:v>Abi</c:v>
                </c:pt>
                <c:pt idx="6">
                  <c:v>Rwebitaba</c:v>
                </c:pt>
                <c:pt idx="7">
                  <c:v>Kachwekano</c:v>
                </c:pt>
                <c:pt idx="8">
                  <c:v>Buginyanya</c:v>
                </c:pt>
                <c:pt idx="9">
                  <c:v>Bulindi</c:v>
                </c:pt>
                <c:pt idx="11">
                  <c:v>UGANDA</c:v>
                </c:pt>
              </c:strCache>
            </c:strRef>
          </c:cat>
          <c:val>
            <c:numRef>
              <c:f>'sex HH head'!$B$3:$B$14</c:f>
              <c:numCache>
                <c:formatCode>0</c:formatCode>
                <c:ptCount val="12"/>
                <c:pt idx="0">
                  <c:v>57.7</c:v>
                </c:pt>
                <c:pt idx="1">
                  <c:v>70.5</c:v>
                </c:pt>
                <c:pt idx="2">
                  <c:v>75.599999999999994</c:v>
                </c:pt>
                <c:pt idx="3">
                  <c:v>75.7</c:v>
                </c:pt>
                <c:pt idx="4">
                  <c:v>78.400000000000006</c:v>
                </c:pt>
                <c:pt idx="5">
                  <c:v>78.599999999999994</c:v>
                </c:pt>
                <c:pt idx="6">
                  <c:v>79</c:v>
                </c:pt>
                <c:pt idx="7">
                  <c:v>81.400000000000006</c:v>
                </c:pt>
                <c:pt idx="8">
                  <c:v>82.4</c:v>
                </c:pt>
                <c:pt idx="9">
                  <c:v>83.5</c:v>
                </c:pt>
                <c:pt idx="11">
                  <c:v>74.7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0-403C-B2B8-629DABA25AAF}"/>
            </c:ext>
          </c:extLst>
        </c:ser>
        <c:ser>
          <c:idx val="1"/>
          <c:order val="1"/>
          <c:tx>
            <c:strRef>
              <c:f>'sex HH head'!$C$2</c:f>
              <c:strCache>
                <c:ptCount val="1"/>
                <c:pt idx="0">
                  <c:v>Female Headed HHs</c:v>
                </c:pt>
              </c:strCache>
            </c:strRef>
          </c:tx>
          <c:spPr>
            <a:solidFill>
              <a:srgbClr val="FECEF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'sex HH head'!$A$3:$A$14</c:f>
              <c:strCache>
                <c:ptCount val="12"/>
                <c:pt idx="0">
                  <c:v>Nubin</c:v>
                </c:pt>
                <c:pt idx="1">
                  <c:v>Mukono</c:v>
                </c:pt>
                <c:pt idx="2">
                  <c:v>Ngetta</c:v>
                </c:pt>
                <c:pt idx="3">
                  <c:v>Mbarara</c:v>
                </c:pt>
                <c:pt idx="4">
                  <c:v>Serere</c:v>
                </c:pt>
                <c:pt idx="5">
                  <c:v>Abi</c:v>
                </c:pt>
                <c:pt idx="6">
                  <c:v>Rwebitaba</c:v>
                </c:pt>
                <c:pt idx="7">
                  <c:v>Kachwekano</c:v>
                </c:pt>
                <c:pt idx="8">
                  <c:v>Buginyanya</c:v>
                </c:pt>
                <c:pt idx="9">
                  <c:v>Bulindi</c:v>
                </c:pt>
                <c:pt idx="11">
                  <c:v>UGANDA</c:v>
                </c:pt>
              </c:strCache>
            </c:strRef>
          </c:cat>
          <c:val>
            <c:numRef>
              <c:f>'sex HH head'!$C$3:$C$14</c:f>
              <c:numCache>
                <c:formatCode>0</c:formatCode>
                <c:ptCount val="12"/>
                <c:pt idx="0">
                  <c:v>42.3</c:v>
                </c:pt>
                <c:pt idx="1">
                  <c:v>29.5</c:v>
                </c:pt>
                <c:pt idx="2">
                  <c:v>24.4</c:v>
                </c:pt>
                <c:pt idx="3">
                  <c:v>24.3</c:v>
                </c:pt>
                <c:pt idx="4">
                  <c:v>21.6</c:v>
                </c:pt>
                <c:pt idx="5">
                  <c:v>21.4</c:v>
                </c:pt>
                <c:pt idx="6">
                  <c:v>21</c:v>
                </c:pt>
                <c:pt idx="7">
                  <c:v>18.600000000000001</c:v>
                </c:pt>
                <c:pt idx="8">
                  <c:v>17.600000000000001</c:v>
                </c:pt>
                <c:pt idx="9">
                  <c:v>16.5</c:v>
                </c:pt>
                <c:pt idx="11">
                  <c:v>25.3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90-403C-B2B8-629DABA2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03088"/>
        <c:axId val="81403632"/>
      </c:barChart>
      <c:catAx>
        <c:axId val="814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632"/>
        <c:crosses val="autoZero"/>
        <c:auto val="1"/>
        <c:lblAlgn val="ctr"/>
        <c:lblOffset val="100"/>
        <c:noMultiLvlLbl val="0"/>
      </c:catAx>
      <c:valAx>
        <c:axId val="81403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% Area,</a:t>
            </a:r>
            <a:r>
              <a:rPr lang="en-US" sz="1200" b="1" baseline="0"/>
              <a:t> by use right </a:t>
            </a:r>
            <a:endParaRPr lang="en-US" sz="1200" b="1"/>
          </a:p>
        </c:rich>
      </c:tx>
      <c:layout>
        <c:manualLayout>
          <c:xMode val="edge"/>
          <c:yMode val="edge"/>
          <c:x val="0.38224300087489071"/>
          <c:y val="4.613610149942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'tenure rights'!$B$36</c:f>
              <c:strCache>
                <c:ptCount val="1"/>
                <c:pt idx="0">
                  <c:v>% Area (ha)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0B-4233-969D-AB1843995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90B-4233-969D-AB18439955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0B-4233-969D-AB18439955E9}"/>
              </c:ext>
            </c:extLst>
          </c:dPt>
          <c:dLbls>
            <c:dLbl>
              <c:idx val="2"/>
              <c:layout>
                <c:manualLayout>
                  <c:x val="0.26112598425196848"/>
                  <c:y val="7.33636669118782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90B-4233-969D-AB18439955E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'tenure rights'!$C$2:$E$2</c:f>
              <c:strCache>
                <c:ptCount val="3"/>
                <c:pt idx="0">
                  <c:v>Parcels Owned</c:v>
                </c:pt>
                <c:pt idx="1">
                  <c:v>Parcels Rented</c:v>
                </c:pt>
                <c:pt idx="2">
                  <c:v>Parcels under other use rights</c:v>
                </c:pt>
              </c:strCache>
            </c:strRef>
          </c:cat>
          <c:val>
            <c:numRef>
              <c:f>'tenure rights'!$C$36:$E$36</c:f>
              <c:numCache>
                <c:formatCode>0%</c:formatCode>
                <c:ptCount val="3"/>
                <c:pt idx="0">
                  <c:v>0.88822443871869949</c:v>
                </c:pt>
                <c:pt idx="1">
                  <c:v>6.997629602464818E-2</c:v>
                </c:pt>
                <c:pt idx="2">
                  <c:v>4.1799265256652313E-2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B-4233-969D-AB184399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parcels by tenure type [ZARDI]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'tenure rights'!$B$55</c:f>
              <c:strCache>
                <c:ptCount val="1"/>
                <c:pt idx="0">
                  <c:v>Freehold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rights'!$A$56:$A$67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rights'!$B$56:$B$67</c:f>
              <c:numCache>
                <c:formatCode>0</c:formatCode>
                <c:ptCount val="12"/>
                <c:pt idx="0">
                  <c:v>0</c:v>
                </c:pt>
                <c:pt idx="1">
                  <c:v>19.8</c:v>
                </c:pt>
                <c:pt idx="2">
                  <c:v>28</c:v>
                </c:pt>
                <c:pt idx="3">
                  <c:v>2.6</c:v>
                </c:pt>
                <c:pt idx="4">
                  <c:v>2.2999999999999998</c:v>
                </c:pt>
                <c:pt idx="5">
                  <c:v>11</c:v>
                </c:pt>
                <c:pt idx="6">
                  <c:v>0</c:v>
                </c:pt>
                <c:pt idx="7">
                  <c:v>2.7</c:v>
                </c:pt>
                <c:pt idx="8">
                  <c:v>10.3</c:v>
                </c:pt>
                <c:pt idx="9">
                  <c:v>0.5</c:v>
                </c:pt>
                <c:pt idx="11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BE-45A8-8648-051197291199}"/>
            </c:ext>
          </c:extLst>
        </c:ser>
        <c:ser>
          <c:idx val="1"/>
          <c:order val="1"/>
          <c:tx>
            <c:strRef>
              <c:f>'tenure rights'!$C$55</c:f>
              <c:strCache>
                <c:ptCount val="1"/>
                <c:pt idx="0">
                  <c:v>Leasehold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'tenure rights'!$A$56:$A$67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rights'!$C$56:$C$67</c:f>
              <c:numCache>
                <c:formatCode>0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0.6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0.6</c:v>
                </c:pt>
                <c:pt idx="8">
                  <c:v>62.9</c:v>
                </c:pt>
                <c:pt idx="9">
                  <c:v>97.7</c:v>
                </c:pt>
                <c:pt idx="11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BE-45A8-8648-051197291199}"/>
            </c:ext>
          </c:extLst>
        </c:ser>
        <c:ser>
          <c:idx val="2"/>
          <c:order val="2"/>
          <c:tx>
            <c:strRef>
              <c:f>'tenure rights'!$D$55</c:f>
              <c:strCache>
                <c:ptCount val="1"/>
                <c:pt idx="0">
                  <c:v>Mailo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rights'!$A$56:$A$67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rights'!$D$56:$D$67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85.9</c:v>
                </c:pt>
                <c:pt idx="5">
                  <c:v>0</c:v>
                </c:pt>
                <c:pt idx="6">
                  <c:v>0</c:v>
                </c:pt>
                <c:pt idx="7">
                  <c:v>94.1</c:v>
                </c:pt>
                <c:pt idx="8">
                  <c:v>0</c:v>
                </c:pt>
                <c:pt idx="9">
                  <c:v>0</c:v>
                </c:pt>
                <c:pt idx="11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BE-45A8-8648-051197291199}"/>
            </c:ext>
          </c:extLst>
        </c:ser>
        <c:ser>
          <c:idx val="3"/>
          <c:order val="3"/>
          <c:tx>
            <c:strRef>
              <c:f>'tenure rights'!$E$55</c:f>
              <c:strCache>
                <c:ptCount val="1"/>
                <c:pt idx="0">
                  <c:v>Customary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'tenure rights'!$A$56:$A$67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rights'!$E$56:$E$67</c:f>
              <c:numCache>
                <c:formatCode>0</c:formatCode>
                <c:ptCount val="12"/>
                <c:pt idx="0">
                  <c:v>99.5</c:v>
                </c:pt>
                <c:pt idx="1">
                  <c:v>77.3</c:v>
                </c:pt>
                <c:pt idx="2">
                  <c:v>55.3</c:v>
                </c:pt>
                <c:pt idx="3">
                  <c:v>94.9</c:v>
                </c:pt>
                <c:pt idx="4">
                  <c:v>0.1</c:v>
                </c:pt>
                <c:pt idx="5">
                  <c:v>87.7</c:v>
                </c:pt>
                <c:pt idx="6">
                  <c:v>98.6</c:v>
                </c:pt>
                <c:pt idx="7">
                  <c:v>1</c:v>
                </c:pt>
                <c:pt idx="8">
                  <c:v>1.1000000000000001</c:v>
                </c:pt>
                <c:pt idx="9">
                  <c:v>0.6</c:v>
                </c:pt>
                <c:pt idx="11">
                  <c:v>71.099999999999994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BE-45A8-8648-051197291199}"/>
            </c:ext>
          </c:extLst>
        </c:ser>
        <c:ser>
          <c:idx val="4"/>
          <c:order val="4"/>
          <c:tx>
            <c:strRef>
              <c:f>'tenure rights'!$F$55</c:f>
              <c:strCache>
                <c:ptCount val="1"/>
                <c:pt idx="0">
                  <c:v>Public 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rights'!$A$56:$A$67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rights'!$F$56:$F$67</c:f>
              <c:numCache>
                <c:formatCode>0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14.3</c:v>
                </c:pt>
                <c:pt idx="3">
                  <c:v>0.8</c:v>
                </c:pt>
                <c:pt idx="4">
                  <c:v>6.4</c:v>
                </c:pt>
                <c:pt idx="5">
                  <c:v>1</c:v>
                </c:pt>
                <c:pt idx="6">
                  <c:v>1.4</c:v>
                </c:pt>
                <c:pt idx="7">
                  <c:v>1.5</c:v>
                </c:pt>
                <c:pt idx="8">
                  <c:v>3</c:v>
                </c:pt>
                <c:pt idx="9">
                  <c:v>1.2</c:v>
                </c:pt>
                <c:pt idx="11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BE-45A8-8648-051197291199}"/>
            </c:ext>
          </c:extLst>
        </c:ser>
        <c:ser>
          <c:idx val="5"/>
          <c:order val="5"/>
          <c:tx>
            <c:strRef>
              <c:f>'tenure rights'!$G$55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rights'!$A$56:$A$67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rights'!$G$56:$G$67</c:f>
              <c:numCache>
                <c:formatCode>0</c:formatCode>
                <c:ptCount val="12"/>
                <c:pt idx="0">
                  <c:v>0.1</c:v>
                </c:pt>
                <c:pt idx="1">
                  <c:v>1.2</c:v>
                </c:pt>
                <c:pt idx="2">
                  <c:v>1.3</c:v>
                </c:pt>
                <c:pt idx="3">
                  <c:v>1.7</c:v>
                </c:pt>
                <c:pt idx="4">
                  <c:v>5.0999999999999996</c:v>
                </c:pt>
                <c:pt idx="5">
                  <c:v>0.2</c:v>
                </c:pt>
                <c:pt idx="6">
                  <c:v>0</c:v>
                </c:pt>
                <c:pt idx="7">
                  <c:v>0.1</c:v>
                </c:pt>
                <c:pt idx="8">
                  <c:v>22.7</c:v>
                </c:pt>
                <c:pt idx="9">
                  <c:v>0</c:v>
                </c:pt>
                <c:pt idx="11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BE-45A8-8648-05119729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00000"/>
        <c:axId val="82900560"/>
      </c:barChart>
      <c:catAx>
        <c:axId val="829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0560"/>
        <c:crosses val="autoZero"/>
        <c:auto val="1"/>
        <c:lblAlgn val="ctr"/>
        <c:lblOffset val="100"/>
        <c:noMultiLvlLbl val="0"/>
      </c:catAx>
      <c:valAx>
        <c:axId val="82900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% parcels by presence of a legally recognized document to certify the tenure rights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56-4BA1-A1FC-596365FA6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'tenure rights'!$A$40:$A$51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'tenure rights'!$B$40:$B$51</c:f>
              <c:numCache>
                <c:formatCode>General</c:formatCode>
                <c:ptCount val="12"/>
                <c:pt idx="0">
                  <c:v>6.8</c:v>
                </c:pt>
                <c:pt idx="1">
                  <c:v>31.7</c:v>
                </c:pt>
                <c:pt idx="2">
                  <c:v>39</c:v>
                </c:pt>
                <c:pt idx="3">
                  <c:v>20.399999999999999</c:v>
                </c:pt>
                <c:pt idx="4">
                  <c:v>58.6</c:v>
                </c:pt>
                <c:pt idx="5">
                  <c:v>12</c:v>
                </c:pt>
                <c:pt idx="6">
                  <c:v>5.3</c:v>
                </c:pt>
                <c:pt idx="7">
                  <c:v>17.3</c:v>
                </c:pt>
                <c:pt idx="8">
                  <c:v>40.9</c:v>
                </c:pt>
                <c:pt idx="9">
                  <c:v>42.2</c:v>
                </c:pt>
                <c:pt idx="11">
                  <c:v>29.7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6-4BA1-A1FC-596365FA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3360"/>
        <c:axId val="141653664"/>
      </c:barChart>
      <c:catAx>
        <c:axId val="82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3664"/>
        <c:crosses val="autoZero"/>
        <c:auto val="1"/>
        <c:lblAlgn val="ctr"/>
        <c:lblOffset val="100"/>
        <c:noMultiLvlLbl val="0"/>
      </c:catAx>
      <c:valAx>
        <c:axId val="1416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adults (18+) in ag population with ownership or secure rights over ag land [ZARDI]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'5a1'!$B$3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17-45FE-9AB8-88985C991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'5a1'!$A$4:$A$15</c:f>
              <c:strCache>
                <c:ptCount val="12"/>
                <c:pt idx="0">
                  <c:v>Serere</c:v>
                </c:pt>
                <c:pt idx="1">
                  <c:v>Nubin</c:v>
                </c:pt>
                <c:pt idx="2">
                  <c:v>Abi</c:v>
                </c:pt>
                <c:pt idx="3">
                  <c:v>Mukono</c:v>
                </c:pt>
                <c:pt idx="4">
                  <c:v>Bulindi</c:v>
                </c:pt>
                <c:pt idx="5">
                  <c:v>Buginyanya</c:v>
                </c:pt>
                <c:pt idx="6">
                  <c:v>Ngetta</c:v>
                </c:pt>
                <c:pt idx="7">
                  <c:v>Rwebitaba</c:v>
                </c:pt>
                <c:pt idx="8">
                  <c:v>Mbarara</c:v>
                </c:pt>
                <c:pt idx="9">
                  <c:v>Kachwekano</c:v>
                </c:pt>
                <c:pt idx="11">
                  <c:v>Uganda</c:v>
                </c:pt>
              </c:strCache>
            </c:strRef>
          </c:cat>
          <c:val>
            <c:numRef>
              <c:f>'5a1'!$B$4:$B$15</c:f>
              <c:numCache>
                <c:formatCode>0%</c:formatCode>
                <c:ptCount val="12"/>
                <c:pt idx="0">
                  <c:v>0.2130069</c:v>
                </c:pt>
                <c:pt idx="1">
                  <c:v>0.30670730000000002</c:v>
                </c:pt>
                <c:pt idx="2">
                  <c:v>0.32302950000000002</c:v>
                </c:pt>
                <c:pt idx="3">
                  <c:v>0.35114420000000002</c:v>
                </c:pt>
                <c:pt idx="4">
                  <c:v>0.3719673</c:v>
                </c:pt>
                <c:pt idx="5">
                  <c:v>0.41599649999999999</c:v>
                </c:pt>
                <c:pt idx="6">
                  <c:v>0.4452451</c:v>
                </c:pt>
                <c:pt idx="7">
                  <c:v>0.463335</c:v>
                </c:pt>
                <c:pt idx="8">
                  <c:v>0.51473409999999997</c:v>
                </c:pt>
                <c:pt idx="9">
                  <c:v>0.5756211</c:v>
                </c:pt>
                <c:pt idx="11">
                  <c:v>0.39562370000000002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8-4A56-B250-B7741DE3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55904"/>
        <c:axId val="141656464"/>
      </c:barChart>
      <c:catAx>
        <c:axId val="1416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6464"/>
        <c:crosses val="autoZero"/>
        <c:auto val="1"/>
        <c:lblAlgn val="ctr"/>
        <c:lblOffset val="100"/>
        <c:noMultiLvlLbl val="0"/>
      </c:catAx>
      <c:valAx>
        <c:axId val="14165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adults (18+) in ag population with ownership or secure rights over ag land [sub region]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'5a1'!$B$3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CE4-4E62-889E-E738252FBE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'5a1'!$A$18:$A$33</c:f>
              <c:strCache>
                <c:ptCount val="16"/>
                <c:pt idx="0">
                  <c:v>Teso</c:v>
                </c:pt>
                <c:pt idx="1">
                  <c:v>Karamoja</c:v>
                </c:pt>
                <c:pt idx="2">
                  <c:v>NorthBuganda</c:v>
                </c:pt>
                <c:pt idx="3">
                  <c:v>WestNile</c:v>
                </c:pt>
                <c:pt idx="4">
                  <c:v>Elgon</c:v>
                </c:pt>
                <c:pt idx="5">
                  <c:v>Bukedi</c:v>
                </c:pt>
                <c:pt idx="6">
                  <c:v>Bunyoro</c:v>
                </c:pt>
                <c:pt idx="7">
                  <c:v>SouthBuganda</c:v>
                </c:pt>
                <c:pt idx="8">
                  <c:v>Acholi</c:v>
                </c:pt>
                <c:pt idx="9">
                  <c:v>Lango</c:v>
                </c:pt>
                <c:pt idx="10">
                  <c:v>Tooro</c:v>
                </c:pt>
                <c:pt idx="11">
                  <c:v>Busoga</c:v>
                </c:pt>
                <c:pt idx="12">
                  <c:v>Ankole</c:v>
                </c:pt>
                <c:pt idx="13">
                  <c:v>Kigezi</c:v>
                </c:pt>
                <c:pt idx="15">
                  <c:v>Uganda</c:v>
                </c:pt>
              </c:strCache>
            </c:strRef>
          </c:cat>
          <c:val>
            <c:numRef>
              <c:f>'5a1'!$B$18:$B$33</c:f>
              <c:numCache>
                <c:formatCode>0%</c:formatCode>
                <c:ptCount val="16"/>
                <c:pt idx="0">
                  <c:v>0.2130069</c:v>
                </c:pt>
                <c:pt idx="1">
                  <c:v>0.30670730000000002</c:v>
                </c:pt>
                <c:pt idx="2">
                  <c:v>0.32087969999999999</c:v>
                </c:pt>
                <c:pt idx="3">
                  <c:v>0.32302950000000002</c:v>
                </c:pt>
                <c:pt idx="4">
                  <c:v>0.32580290000000001</c:v>
                </c:pt>
                <c:pt idx="5">
                  <c:v>0.36449959999999998</c:v>
                </c:pt>
                <c:pt idx="6">
                  <c:v>0.3719673</c:v>
                </c:pt>
                <c:pt idx="7">
                  <c:v>0.42748930000000002</c:v>
                </c:pt>
                <c:pt idx="8">
                  <c:v>0.44437759999999998</c:v>
                </c:pt>
                <c:pt idx="9">
                  <c:v>0.44587650000000001</c:v>
                </c:pt>
                <c:pt idx="10">
                  <c:v>0.463335</c:v>
                </c:pt>
                <c:pt idx="11">
                  <c:v>0.51729729999999996</c:v>
                </c:pt>
                <c:pt idx="12">
                  <c:v>0.52828149999999996</c:v>
                </c:pt>
                <c:pt idx="13">
                  <c:v>0.5756211</c:v>
                </c:pt>
                <c:pt idx="15">
                  <c:v>0.39562370000000002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1-40FD-BAAA-53FD01A3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58704"/>
        <c:axId val="141659264"/>
      </c:barChart>
      <c:catAx>
        <c:axId val="1416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9264"/>
        <c:crosses val="autoZero"/>
        <c:auto val="1"/>
        <c:lblAlgn val="ctr"/>
        <c:lblOffset val="100"/>
        <c:noMultiLvlLbl val="0"/>
      </c:catAx>
      <c:valAx>
        <c:axId val="14165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adults (18+) in ag population with ownership or secure rights over ag land , by sex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rgbClr val="C00000"/>
                </a:solidFill>
              </a:rPr>
              <a:t>[SDG5a1-part</a:t>
            </a:r>
            <a:r>
              <a:rPr lang="en-US" sz="1100" b="1" baseline="0">
                <a:solidFill>
                  <a:srgbClr val="C00000"/>
                </a:solidFill>
              </a:rPr>
              <a:t> a]</a:t>
            </a:r>
            <a:endParaRPr lang="en-US" sz="11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'5a1'!$B$3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ECEFC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E9-404E-9BBD-12F7259B21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AF5-4A60-8A6A-4958E1ACE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'5a1'!$A$36:$A$39</c:f>
              <c:strCache>
                <c:ptCount val="4"/>
                <c:pt idx="0">
                  <c:v>men</c:v>
                </c:pt>
                <c:pt idx="1">
                  <c:v>women</c:v>
                </c:pt>
                <c:pt idx="3">
                  <c:v>Uganda</c:v>
                </c:pt>
              </c:strCache>
            </c:strRef>
          </c:cat>
          <c:val>
            <c:numRef>
              <c:f>'5a1'!$B$36:$B$39</c:f>
              <c:numCache>
                <c:formatCode>0%</c:formatCode>
                <c:ptCount val="4"/>
                <c:pt idx="0">
                  <c:v>0.48747819999999997</c:v>
                </c:pt>
                <c:pt idx="1">
                  <c:v>0.31076130000000002</c:v>
                </c:pt>
                <c:pt idx="3">
                  <c:v>0.39562370000000002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F5-4A60-8A6A-4958E1AC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2128"/>
        <c:axId val="141952688"/>
      </c:barChart>
      <c:catAx>
        <c:axId val="1419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688"/>
        <c:crosses val="autoZero"/>
        <c:auto val="1"/>
        <c:lblAlgn val="ctr"/>
        <c:lblOffset val="100"/>
        <c:noMultiLvlLbl val="0"/>
      </c:catAx>
      <c:valAx>
        <c:axId val="141952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share of women among</a:t>
            </a:r>
            <a:r>
              <a:rPr lang="en-US" sz="1100" b="1" baseline="0"/>
              <a:t> </a:t>
            </a:r>
            <a:r>
              <a:rPr lang="en-US" sz="1100" b="1"/>
              <a:t>owners or rights holders, by tenure type </a:t>
            </a:r>
            <a:r>
              <a:rPr lang="en-US" sz="1100" b="1">
                <a:solidFill>
                  <a:srgbClr val="C00000"/>
                </a:solidFill>
              </a:rPr>
              <a:t>[SDG 5a1 - part b]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'5a1'!$B$47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D2A-46A3-85AB-996EA13F5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'5a1'!$A$48:$A$53</c:f>
              <c:strCache>
                <c:ptCount val="6"/>
                <c:pt idx="0">
                  <c:v>Freehold</c:v>
                </c:pt>
                <c:pt idx="1">
                  <c:v>Mailo</c:v>
                </c:pt>
                <c:pt idx="2">
                  <c:v>Customary</c:v>
                </c:pt>
                <c:pt idx="3">
                  <c:v>Public Land</c:v>
                </c:pt>
                <c:pt idx="5">
                  <c:v>all tenure types</c:v>
                </c:pt>
              </c:strCache>
            </c:strRef>
          </c:cat>
          <c:val>
            <c:numRef>
              <c:f>'5a1'!$B$48:$B$53</c:f>
              <c:numCache>
                <c:formatCode>0%</c:formatCode>
                <c:ptCount val="6"/>
                <c:pt idx="0">
                  <c:v>0.39994980000000002</c:v>
                </c:pt>
                <c:pt idx="1">
                  <c:v>0.37100939999999999</c:v>
                </c:pt>
                <c:pt idx="2">
                  <c:v>0.41222710000000001</c:v>
                </c:pt>
                <c:pt idx="3">
                  <c:v>0.35238079999999999</c:v>
                </c:pt>
                <c:pt idx="5">
                  <c:v>0.40828799999999998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75-40F8-9ABE-21837FF1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4928"/>
        <c:axId val="141955488"/>
      </c:barChart>
      <c:catAx>
        <c:axId val="1419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5488"/>
        <c:crosses val="autoZero"/>
        <c:auto val="1"/>
        <c:lblAlgn val="ctr"/>
        <c:lblOffset val="100"/>
        <c:noMultiLvlLbl val="0"/>
      </c:catAx>
      <c:valAx>
        <c:axId val="14195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crop</a:t>
            </a:r>
            <a:r>
              <a:rPr lang="en-US" sz="1200" b="1" baseline="0"/>
              <a:t> plots by sex of plot manager within ZARDI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Practices!$B$2</c:f>
              <c:strCache>
                <c:ptCount val="1"/>
                <c:pt idx="0">
                  <c:v>Solely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Practices!$A$3:$A$14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Practices!$B$3:$B$14</c:f>
              <c:numCache>
                <c:formatCode>General</c:formatCode>
                <c:ptCount val="12"/>
                <c:pt idx="0">
                  <c:v>3.2</c:v>
                </c:pt>
                <c:pt idx="1">
                  <c:v>2.9</c:v>
                </c:pt>
                <c:pt idx="2">
                  <c:v>6.7</c:v>
                </c:pt>
                <c:pt idx="3">
                  <c:v>2.2000000000000002</c:v>
                </c:pt>
                <c:pt idx="4">
                  <c:v>7.6</c:v>
                </c:pt>
                <c:pt idx="5">
                  <c:v>1.2</c:v>
                </c:pt>
                <c:pt idx="6">
                  <c:v>5.9</c:v>
                </c:pt>
                <c:pt idx="7">
                  <c:v>2.2999999999999998</c:v>
                </c:pt>
                <c:pt idx="8">
                  <c:v>2.5</c:v>
                </c:pt>
                <c:pt idx="9">
                  <c:v>5.8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C0-4071-A632-F1D87BCA7D22}"/>
            </c:ext>
          </c:extLst>
        </c:ser>
        <c:ser>
          <c:idx val="1"/>
          <c:order val="1"/>
          <c:tx>
            <c:strRef>
              <c:f>Practices!$C$2</c:f>
              <c:strCache>
                <c:ptCount val="1"/>
                <c:pt idx="0">
                  <c:v>Solely Women</c:v>
                </c:pt>
              </c:strCache>
            </c:strRef>
          </c:tx>
          <c:spPr>
            <a:solidFill>
              <a:srgbClr val="FECEFC"/>
            </a:solidFill>
            <a:ln>
              <a:noFill/>
            </a:ln>
            <a:effectLst/>
          </c:spPr>
          <c:invertIfNegative val="0"/>
          <c:cat>
            <c:strRef>
              <c:f>Practices!$A$3:$A$14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Practices!$C$3:$C$14</c:f>
              <c:numCache>
                <c:formatCode>General</c:formatCode>
                <c:ptCount val="12"/>
                <c:pt idx="0">
                  <c:v>2.9</c:v>
                </c:pt>
                <c:pt idx="1">
                  <c:v>3.3</c:v>
                </c:pt>
                <c:pt idx="2">
                  <c:v>1.9</c:v>
                </c:pt>
                <c:pt idx="3">
                  <c:v>4.0999999999999996</c:v>
                </c:pt>
                <c:pt idx="4">
                  <c:v>4.2</c:v>
                </c:pt>
                <c:pt idx="5">
                  <c:v>2.5</c:v>
                </c:pt>
                <c:pt idx="6">
                  <c:v>0</c:v>
                </c:pt>
                <c:pt idx="7">
                  <c:v>1.5</c:v>
                </c:pt>
                <c:pt idx="8">
                  <c:v>3.3</c:v>
                </c:pt>
                <c:pt idx="9">
                  <c:v>3.6</c:v>
                </c:pt>
                <c:pt idx="11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C0-4071-A632-F1D87BCA7D22}"/>
            </c:ext>
          </c:extLst>
        </c:ser>
        <c:ser>
          <c:idx val="2"/>
          <c:order val="2"/>
          <c:tx>
            <c:strRef>
              <c:f>Practices!$D$2</c:f>
              <c:strCache>
                <c:ptCount val="1"/>
                <c:pt idx="0">
                  <c:v>Jointly Men and Women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Practices!$A$3:$A$14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Practices!$D$3:$D$14</c:f>
              <c:numCache>
                <c:formatCode>General</c:formatCode>
                <c:ptCount val="12"/>
                <c:pt idx="0">
                  <c:v>93.9</c:v>
                </c:pt>
                <c:pt idx="1">
                  <c:v>93.8</c:v>
                </c:pt>
                <c:pt idx="2">
                  <c:v>91.4</c:v>
                </c:pt>
                <c:pt idx="3">
                  <c:v>93.7</c:v>
                </c:pt>
                <c:pt idx="4">
                  <c:v>88.2</c:v>
                </c:pt>
                <c:pt idx="5">
                  <c:v>96.3</c:v>
                </c:pt>
                <c:pt idx="6">
                  <c:v>94.1</c:v>
                </c:pt>
                <c:pt idx="7">
                  <c:v>96.2</c:v>
                </c:pt>
                <c:pt idx="8">
                  <c:v>94.2</c:v>
                </c:pt>
                <c:pt idx="9">
                  <c:v>90.6</c:v>
                </c:pt>
                <c:pt idx="11">
                  <c:v>92.9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C0-4071-A632-F1D87BCA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58848"/>
        <c:axId val="141959408"/>
      </c:barChart>
      <c:catAx>
        <c:axId val="1419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9408"/>
        <c:crosses val="autoZero"/>
        <c:auto val="1"/>
        <c:lblAlgn val="ctr"/>
        <c:lblOffset val="100"/>
        <c:noMultiLvlLbl val="0"/>
      </c:catAx>
      <c:valAx>
        <c:axId val="141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Percentage of Irrigated land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B5-886F-5BD36DF6D3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Practices!$A$19:$A$30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Practices!$D$19:$D$30</c:f>
              <c:numCache>
                <c:formatCode>0%</c:formatCode>
                <c:ptCount val="12"/>
                <c:pt idx="0">
                  <c:v>8.9999999999999993E-3</c:v>
                </c:pt>
                <c:pt idx="1">
                  <c:v>2.1000000000000001E-2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5.0000000000000001E-3</c:v>
                </c:pt>
                <c:pt idx="6">
                  <c:v>0</c:v>
                </c:pt>
                <c:pt idx="7">
                  <c:v>3.0000000000000001E-3</c:v>
                </c:pt>
                <c:pt idx="8">
                  <c:v>1.2999999999999999E-2</c:v>
                </c:pt>
                <c:pt idx="9">
                  <c:v>1.2999999999999999E-2</c:v>
                </c:pt>
                <c:pt idx="11">
                  <c:v>8.9999999999999993E-3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2D-44B5-886F-5BD36DF6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08800"/>
        <c:axId val="142109360"/>
      </c:barChart>
      <c:catAx>
        <c:axId val="1421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9360"/>
        <c:crosses val="autoZero"/>
        <c:auto val="1"/>
        <c:lblAlgn val="ctr"/>
        <c:lblOffset val="100"/>
        <c:noMultiLvlLbl val="0"/>
      </c:catAx>
      <c:valAx>
        <c:axId val="14210936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% Ag HHs</a:t>
            </a:r>
            <a:r>
              <a:rPr lang="en-US" sz="1200" b="1" baseline="0"/>
              <a:t> by type of seeds used within ZARDI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Practices!$B$34</c:f>
              <c:strCache>
                <c:ptCount val="1"/>
                <c:pt idx="0">
                  <c:v>traditional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Practices!$A$35:$A$46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Practices!$B$35:$B$46</c:f>
              <c:numCache>
                <c:formatCode>0</c:formatCode>
                <c:ptCount val="12"/>
                <c:pt idx="0">
                  <c:v>98.1</c:v>
                </c:pt>
                <c:pt idx="1">
                  <c:v>97.1</c:v>
                </c:pt>
                <c:pt idx="2">
                  <c:v>97</c:v>
                </c:pt>
                <c:pt idx="3">
                  <c:v>99.8</c:v>
                </c:pt>
                <c:pt idx="4">
                  <c:v>98.8</c:v>
                </c:pt>
                <c:pt idx="5">
                  <c:v>98.1</c:v>
                </c:pt>
                <c:pt idx="6">
                  <c:v>100</c:v>
                </c:pt>
                <c:pt idx="7">
                  <c:v>99.1</c:v>
                </c:pt>
                <c:pt idx="8">
                  <c:v>98.3</c:v>
                </c:pt>
                <c:pt idx="9">
                  <c:v>99.1</c:v>
                </c:pt>
                <c:pt idx="11">
                  <c:v>98.2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3E-415E-ACB9-F7264A44586B}"/>
            </c:ext>
          </c:extLst>
        </c:ser>
        <c:ser>
          <c:idx val="1"/>
          <c:order val="1"/>
          <c:tx>
            <c:strRef>
              <c:f>Practices!$C$34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Practices!$A$35:$A$46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Practices!$C$35:$C$46</c:f>
              <c:numCache>
                <c:formatCode>0</c:formatCode>
                <c:ptCount val="12"/>
                <c:pt idx="0">
                  <c:v>24.6</c:v>
                </c:pt>
                <c:pt idx="1">
                  <c:v>20.6</c:v>
                </c:pt>
                <c:pt idx="2">
                  <c:v>30.3</c:v>
                </c:pt>
                <c:pt idx="3">
                  <c:v>22.7</c:v>
                </c:pt>
                <c:pt idx="4">
                  <c:v>31.8</c:v>
                </c:pt>
                <c:pt idx="5">
                  <c:v>27.9</c:v>
                </c:pt>
                <c:pt idx="6">
                  <c:v>6.4</c:v>
                </c:pt>
                <c:pt idx="7">
                  <c:v>11.3</c:v>
                </c:pt>
                <c:pt idx="8">
                  <c:v>11.4</c:v>
                </c:pt>
                <c:pt idx="9">
                  <c:v>23.7</c:v>
                </c:pt>
                <c:pt idx="11">
                  <c:v>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3E-415E-ACB9-F7264A44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12160"/>
        <c:axId val="142112720"/>
      </c:barChart>
      <c:catAx>
        <c:axId val="1421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2720"/>
        <c:crosses val="autoZero"/>
        <c:auto val="1"/>
        <c:lblAlgn val="ctr"/>
        <c:lblOffset val="100"/>
        <c:noMultiLvlLbl val="0"/>
      </c:catAx>
      <c:valAx>
        <c:axId val="14211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Ag</a:t>
            </a:r>
            <a:r>
              <a:rPr lang="en-US" sz="1200" b="1" baseline="0"/>
              <a:t> HHs by literacy rate of HH head [ZARDI]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'literacy HH head'!$B$2</c:f>
              <c:strCache>
                <c:ptCount val="1"/>
                <c:pt idx="0">
                  <c:v>Male Headed HHs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'literacy HH head'!$A$3:$A$14</c:f>
              <c:strCache>
                <c:ptCount val="12"/>
                <c:pt idx="0">
                  <c:v>Nubin</c:v>
                </c:pt>
                <c:pt idx="1">
                  <c:v>Bulindi</c:v>
                </c:pt>
                <c:pt idx="2">
                  <c:v>Buginyanya</c:v>
                </c:pt>
                <c:pt idx="3">
                  <c:v>Mukono</c:v>
                </c:pt>
                <c:pt idx="4">
                  <c:v>Serere</c:v>
                </c:pt>
                <c:pt idx="5">
                  <c:v>Mbarara</c:v>
                </c:pt>
                <c:pt idx="6">
                  <c:v>Abi</c:v>
                </c:pt>
                <c:pt idx="7">
                  <c:v>Rwebitaba</c:v>
                </c:pt>
                <c:pt idx="8">
                  <c:v>Kachwekano</c:v>
                </c:pt>
                <c:pt idx="9">
                  <c:v>Ngetta</c:v>
                </c:pt>
                <c:pt idx="11">
                  <c:v>UGANDA</c:v>
                </c:pt>
              </c:strCache>
            </c:strRef>
          </c:cat>
          <c:val>
            <c:numRef>
              <c:f>'literacy HH head'!$B$3:$B$14</c:f>
              <c:numCache>
                <c:formatCode>0</c:formatCode>
                <c:ptCount val="12"/>
                <c:pt idx="0">
                  <c:v>22.5</c:v>
                </c:pt>
                <c:pt idx="1">
                  <c:v>71.7</c:v>
                </c:pt>
                <c:pt idx="2">
                  <c:v>72</c:v>
                </c:pt>
                <c:pt idx="3">
                  <c:v>73.599999999999994</c:v>
                </c:pt>
                <c:pt idx="4">
                  <c:v>76.900000000000006</c:v>
                </c:pt>
                <c:pt idx="5">
                  <c:v>81</c:v>
                </c:pt>
                <c:pt idx="6">
                  <c:v>81.5</c:v>
                </c:pt>
                <c:pt idx="7">
                  <c:v>82.4</c:v>
                </c:pt>
                <c:pt idx="8">
                  <c:v>83.1</c:v>
                </c:pt>
                <c:pt idx="9">
                  <c:v>84.7</c:v>
                </c:pt>
                <c:pt idx="11">
                  <c:v>70.8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88-483F-9B3F-28EF7C0B4A68}"/>
            </c:ext>
          </c:extLst>
        </c:ser>
        <c:ser>
          <c:idx val="1"/>
          <c:order val="1"/>
          <c:tx>
            <c:strRef>
              <c:f>'literacy HH head'!$C$2</c:f>
              <c:strCache>
                <c:ptCount val="1"/>
                <c:pt idx="0">
                  <c:v>Female Headed HHs</c:v>
                </c:pt>
              </c:strCache>
            </c:strRef>
          </c:tx>
          <c:spPr>
            <a:solidFill>
              <a:srgbClr val="FECEFC"/>
            </a:solidFill>
            <a:ln>
              <a:noFill/>
            </a:ln>
            <a:effectLst/>
          </c:spPr>
          <c:invertIfNegative val="0"/>
          <c:cat>
            <c:strRef>
              <c:f>'literacy HH head'!$A$3:$A$14</c:f>
              <c:strCache>
                <c:ptCount val="12"/>
                <c:pt idx="0">
                  <c:v>Nubin</c:v>
                </c:pt>
                <c:pt idx="1">
                  <c:v>Bulindi</c:v>
                </c:pt>
                <c:pt idx="2">
                  <c:v>Buginyanya</c:v>
                </c:pt>
                <c:pt idx="3">
                  <c:v>Mukono</c:v>
                </c:pt>
                <c:pt idx="4">
                  <c:v>Serere</c:v>
                </c:pt>
                <c:pt idx="5">
                  <c:v>Mbarara</c:v>
                </c:pt>
                <c:pt idx="6">
                  <c:v>Abi</c:v>
                </c:pt>
                <c:pt idx="7">
                  <c:v>Rwebitaba</c:v>
                </c:pt>
                <c:pt idx="8">
                  <c:v>Kachwekano</c:v>
                </c:pt>
                <c:pt idx="9">
                  <c:v>Ngetta</c:v>
                </c:pt>
                <c:pt idx="11">
                  <c:v>UGANDA</c:v>
                </c:pt>
              </c:strCache>
            </c:strRef>
          </c:cat>
          <c:val>
            <c:numRef>
              <c:f>'literacy HH head'!$C$3:$C$14</c:f>
              <c:numCache>
                <c:formatCode>0</c:formatCode>
                <c:ptCount val="12"/>
                <c:pt idx="0">
                  <c:v>4.9000000000000004</c:v>
                </c:pt>
                <c:pt idx="1">
                  <c:v>42.3</c:v>
                </c:pt>
                <c:pt idx="2">
                  <c:v>33.1</c:v>
                </c:pt>
                <c:pt idx="3">
                  <c:v>55.8</c:v>
                </c:pt>
                <c:pt idx="4">
                  <c:v>25.8</c:v>
                </c:pt>
                <c:pt idx="5">
                  <c:v>44.5</c:v>
                </c:pt>
                <c:pt idx="6">
                  <c:v>25</c:v>
                </c:pt>
                <c:pt idx="7">
                  <c:v>54</c:v>
                </c:pt>
                <c:pt idx="8">
                  <c:v>24.5</c:v>
                </c:pt>
                <c:pt idx="9">
                  <c:v>26.6</c:v>
                </c:pt>
                <c:pt idx="11">
                  <c:v>30.2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88-483F-9B3F-28EF7C0B4A68}"/>
            </c:ext>
          </c:extLst>
        </c:ser>
        <c:ser>
          <c:idx val="2"/>
          <c:order val="2"/>
          <c:tx>
            <c:strRef>
              <c:f>'literacy HH head'!$D$2</c:f>
              <c:strCache>
                <c:ptCount val="1"/>
                <c:pt idx="0">
                  <c:v>All HHs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'literacy HH head'!$A$3:$A$14</c:f>
              <c:strCache>
                <c:ptCount val="12"/>
                <c:pt idx="0">
                  <c:v>Nubin</c:v>
                </c:pt>
                <c:pt idx="1">
                  <c:v>Bulindi</c:v>
                </c:pt>
                <c:pt idx="2">
                  <c:v>Buginyanya</c:v>
                </c:pt>
                <c:pt idx="3">
                  <c:v>Mukono</c:v>
                </c:pt>
                <c:pt idx="4">
                  <c:v>Serere</c:v>
                </c:pt>
                <c:pt idx="5">
                  <c:v>Mbarara</c:v>
                </c:pt>
                <c:pt idx="6">
                  <c:v>Abi</c:v>
                </c:pt>
                <c:pt idx="7">
                  <c:v>Rwebitaba</c:v>
                </c:pt>
                <c:pt idx="8">
                  <c:v>Kachwekano</c:v>
                </c:pt>
                <c:pt idx="9">
                  <c:v>Ngetta</c:v>
                </c:pt>
                <c:pt idx="11">
                  <c:v>UGANDA</c:v>
                </c:pt>
              </c:strCache>
            </c:strRef>
          </c:cat>
          <c:val>
            <c:numRef>
              <c:f>'literacy HH head'!$D$3:$D$14</c:f>
              <c:numCache>
                <c:formatCode>0</c:formatCode>
                <c:ptCount val="12"/>
                <c:pt idx="0">
                  <c:v>15.1</c:v>
                </c:pt>
                <c:pt idx="1">
                  <c:v>66.900000000000006</c:v>
                </c:pt>
                <c:pt idx="2">
                  <c:v>65.2</c:v>
                </c:pt>
                <c:pt idx="3">
                  <c:v>68.3</c:v>
                </c:pt>
                <c:pt idx="4">
                  <c:v>65.8</c:v>
                </c:pt>
                <c:pt idx="5">
                  <c:v>72.099999999999994</c:v>
                </c:pt>
                <c:pt idx="6">
                  <c:v>69.400000000000006</c:v>
                </c:pt>
                <c:pt idx="7">
                  <c:v>76.5</c:v>
                </c:pt>
                <c:pt idx="8">
                  <c:v>72.099999999999994</c:v>
                </c:pt>
                <c:pt idx="9">
                  <c:v>70.5</c:v>
                </c:pt>
                <c:pt idx="11">
                  <c:v>60.5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88-483F-9B3F-28EF7C0B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43904"/>
        <c:axId val="81644464"/>
      </c:barChart>
      <c:catAx>
        <c:axId val="816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4464"/>
        <c:crosses val="autoZero"/>
        <c:auto val="1"/>
        <c:lblAlgn val="ctr"/>
        <c:lblOffset val="100"/>
        <c:noMultiLvlLbl val="0"/>
      </c:catAx>
      <c:valAx>
        <c:axId val="81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% Ag HHs using fertilizers and pesticides within ZARDI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Practices!$B$52</c:f>
              <c:strCache>
                <c:ptCount val="1"/>
                <c:pt idx="0">
                  <c:v>using fertilizers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Practices!$A$53:$A$64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Practices!$B$53:$B$64</c:f>
              <c:numCache>
                <c:formatCode>0</c:formatCode>
                <c:ptCount val="12"/>
                <c:pt idx="0">
                  <c:v>4</c:v>
                </c:pt>
                <c:pt idx="1">
                  <c:v>23.5</c:v>
                </c:pt>
                <c:pt idx="2">
                  <c:v>10.9</c:v>
                </c:pt>
                <c:pt idx="3">
                  <c:v>41.1</c:v>
                </c:pt>
                <c:pt idx="4">
                  <c:v>35.9</c:v>
                </c:pt>
                <c:pt idx="5">
                  <c:v>2.4</c:v>
                </c:pt>
                <c:pt idx="6">
                  <c:v>3.2</c:v>
                </c:pt>
                <c:pt idx="7">
                  <c:v>21.5</c:v>
                </c:pt>
                <c:pt idx="8">
                  <c:v>68.2</c:v>
                </c:pt>
                <c:pt idx="9">
                  <c:v>14</c:v>
                </c:pt>
                <c:pt idx="11">
                  <c:v>25.1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D8-4F07-B340-89F3595E34BA}"/>
            </c:ext>
          </c:extLst>
        </c:ser>
        <c:ser>
          <c:idx val="1"/>
          <c:order val="1"/>
          <c:tx>
            <c:strRef>
              <c:f>Practices!$C$52</c:f>
              <c:strCache>
                <c:ptCount val="1"/>
                <c:pt idx="0">
                  <c:v>using pesticides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Practices!$A$53:$A$64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Practices!$C$53:$C$64</c:f>
              <c:numCache>
                <c:formatCode>0</c:formatCode>
                <c:ptCount val="12"/>
                <c:pt idx="0">
                  <c:v>8.5</c:v>
                </c:pt>
                <c:pt idx="1">
                  <c:v>20.3</c:v>
                </c:pt>
                <c:pt idx="2">
                  <c:v>34.5</c:v>
                </c:pt>
                <c:pt idx="3">
                  <c:v>31.6</c:v>
                </c:pt>
                <c:pt idx="4">
                  <c:v>35.299999999999997</c:v>
                </c:pt>
                <c:pt idx="5">
                  <c:v>5.7</c:v>
                </c:pt>
                <c:pt idx="6">
                  <c:v>0.8</c:v>
                </c:pt>
                <c:pt idx="7">
                  <c:v>25.3</c:v>
                </c:pt>
                <c:pt idx="8">
                  <c:v>17.100000000000001</c:v>
                </c:pt>
                <c:pt idx="9">
                  <c:v>29</c:v>
                </c:pt>
                <c:pt idx="11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D8-4F07-B340-89F3595E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8448"/>
        <c:axId val="82979008"/>
      </c:barChart>
      <c:catAx>
        <c:axId val="829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008"/>
        <c:crosses val="autoZero"/>
        <c:auto val="1"/>
        <c:lblAlgn val="ctr"/>
        <c:lblOffset val="100"/>
        <c:noMultiLvlLbl val="0"/>
      </c:catAx>
      <c:valAx>
        <c:axId val="82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Ag HHs by type of fertilizers used within ZARDI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Practices!$B$68</c:f>
              <c:strCache>
                <c:ptCount val="1"/>
                <c:pt idx="0">
                  <c:v>only organic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Practices!$A$69:$A$80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Practices!$B$69:$B$80</c:f>
              <c:numCache>
                <c:formatCode>General</c:formatCode>
                <c:ptCount val="12"/>
                <c:pt idx="0">
                  <c:v>71.599999999999994</c:v>
                </c:pt>
                <c:pt idx="1">
                  <c:v>43</c:v>
                </c:pt>
                <c:pt idx="2">
                  <c:v>17</c:v>
                </c:pt>
                <c:pt idx="3">
                  <c:v>72.8</c:v>
                </c:pt>
                <c:pt idx="4">
                  <c:v>63.2</c:v>
                </c:pt>
                <c:pt idx="5">
                  <c:v>36.700000000000003</c:v>
                </c:pt>
                <c:pt idx="6">
                  <c:v>100</c:v>
                </c:pt>
                <c:pt idx="7">
                  <c:v>97.8</c:v>
                </c:pt>
                <c:pt idx="8">
                  <c:v>92.3</c:v>
                </c:pt>
                <c:pt idx="9">
                  <c:v>38.4</c:v>
                </c:pt>
                <c:pt idx="11">
                  <c:v>68.099999999999994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A5-4C27-B940-9F806174B151}"/>
            </c:ext>
          </c:extLst>
        </c:ser>
        <c:ser>
          <c:idx val="1"/>
          <c:order val="1"/>
          <c:tx>
            <c:strRef>
              <c:f>Practices!$C$68</c:f>
              <c:strCache>
                <c:ptCount val="1"/>
                <c:pt idx="0">
                  <c:v>only inorganic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Practices!$A$69:$A$80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Practices!$C$69:$C$80</c:f>
              <c:numCache>
                <c:formatCode>General</c:formatCode>
                <c:ptCount val="12"/>
                <c:pt idx="0">
                  <c:v>28.4</c:v>
                </c:pt>
                <c:pt idx="1">
                  <c:v>41</c:v>
                </c:pt>
                <c:pt idx="2">
                  <c:v>77.099999999999994</c:v>
                </c:pt>
                <c:pt idx="3">
                  <c:v>16.8</c:v>
                </c:pt>
                <c:pt idx="4">
                  <c:v>25.8</c:v>
                </c:pt>
                <c:pt idx="5">
                  <c:v>63.3</c:v>
                </c:pt>
                <c:pt idx="6">
                  <c:v>0</c:v>
                </c:pt>
                <c:pt idx="7">
                  <c:v>2.2000000000000002</c:v>
                </c:pt>
                <c:pt idx="8">
                  <c:v>2.4</c:v>
                </c:pt>
                <c:pt idx="9">
                  <c:v>60</c:v>
                </c:pt>
                <c:pt idx="11">
                  <c:v>23.1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A5-4C27-B940-9F806174B151}"/>
            </c:ext>
          </c:extLst>
        </c:ser>
        <c:ser>
          <c:idx val="2"/>
          <c:order val="2"/>
          <c:tx>
            <c:strRef>
              <c:f>Practices!$D$68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Practices!$A$69:$A$80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Practices!$D$69:$D$80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5.9</c:v>
                </c:pt>
                <c:pt idx="3">
                  <c:v>10.4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</c:v>
                </c:pt>
                <c:pt idx="9">
                  <c:v>1.6</c:v>
                </c:pt>
                <c:pt idx="11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A5-4C27-B940-9F806174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82928"/>
        <c:axId val="82983488"/>
      </c:barChart>
      <c:catAx>
        <c:axId val="829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3488"/>
        <c:crosses val="autoZero"/>
        <c:auto val="1"/>
        <c:lblAlgn val="ctr"/>
        <c:lblOffset val="100"/>
        <c:noMultiLvlLbl val="0"/>
      </c:catAx>
      <c:valAx>
        <c:axId val="82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HHs using pesticides, by type of pesticide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Practices!$B$85</c:f>
              <c:strCache>
                <c:ptCount val="1"/>
                <c:pt idx="0">
                  <c:v>Herbicides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Practices!$A$86:$A$97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Practices!$B$86:$B$97</c:f>
              <c:numCache>
                <c:formatCode>General</c:formatCode>
                <c:ptCount val="12"/>
                <c:pt idx="0">
                  <c:v>2.9</c:v>
                </c:pt>
                <c:pt idx="1">
                  <c:v>19</c:v>
                </c:pt>
                <c:pt idx="2">
                  <c:v>44.8</c:v>
                </c:pt>
                <c:pt idx="3">
                  <c:v>14.3</c:v>
                </c:pt>
                <c:pt idx="4">
                  <c:v>67</c:v>
                </c:pt>
                <c:pt idx="5">
                  <c:v>14.9</c:v>
                </c:pt>
                <c:pt idx="6">
                  <c:v>0</c:v>
                </c:pt>
                <c:pt idx="7">
                  <c:v>0.9</c:v>
                </c:pt>
                <c:pt idx="8">
                  <c:v>63.4</c:v>
                </c:pt>
                <c:pt idx="9">
                  <c:v>34.6</c:v>
                </c:pt>
                <c:pt idx="11">
                  <c:v>37.9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F6-498B-A994-AC278A47CFB3}"/>
            </c:ext>
          </c:extLst>
        </c:ser>
        <c:ser>
          <c:idx val="1"/>
          <c:order val="1"/>
          <c:tx>
            <c:strRef>
              <c:f>Practices!$C$85</c:f>
              <c:strCache>
                <c:ptCount val="1"/>
                <c:pt idx="0">
                  <c:v>Insecticides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Practices!$A$86:$A$97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Practices!$C$86:$C$97</c:f>
              <c:numCache>
                <c:formatCode>General</c:formatCode>
                <c:ptCount val="12"/>
                <c:pt idx="0">
                  <c:v>96.2</c:v>
                </c:pt>
                <c:pt idx="1">
                  <c:v>83.2</c:v>
                </c:pt>
                <c:pt idx="2">
                  <c:v>63</c:v>
                </c:pt>
                <c:pt idx="3">
                  <c:v>55.1</c:v>
                </c:pt>
                <c:pt idx="4">
                  <c:v>48.6</c:v>
                </c:pt>
                <c:pt idx="5">
                  <c:v>74.900000000000006</c:v>
                </c:pt>
                <c:pt idx="6">
                  <c:v>100</c:v>
                </c:pt>
                <c:pt idx="7">
                  <c:v>100</c:v>
                </c:pt>
                <c:pt idx="8">
                  <c:v>43.6</c:v>
                </c:pt>
                <c:pt idx="9">
                  <c:v>74</c:v>
                </c:pt>
                <c:pt idx="11">
                  <c:v>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F6-498B-A994-AC278A47CFB3}"/>
            </c:ext>
          </c:extLst>
        </c:ser>
        <c:ser>
          <c:idx val="2"/>
          <c:order val="2"/>
          <c:tx>
            <c:strRef>
              <c:f>Practices!$D$85</c:f>
              <c:strCache>
                <c:ptCount val="1"/>
                <c:pt idx="0">
                  <c:v>Fungicides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Practices!$A$86:$A$97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Practices!$D$86:$D$97</c:f>
              <c:numCache>
                <c:formatCode>General</c:formatCode>
                <c:ptCount val="12"/>
                <c:pt idx="0">
                  <c:v>6.7</c:v>
                </c:pt>
                <c:pt idx="1">
                  <c:v>20.8</c:v>
                </c:pt>
                <c:pt idx="2">
                  <c:v>12.3</c:v>
                </c:pt>
                <c:pt idx="3">
                  <c:v>48.3</c:v>
                </c:pt>
                <c:pt idx="4">
                  <c:v>13.6</c:v>
                </c:pt>
                <c:pt idx="5">
                  <c:v>17.8</c:v>
                </c:pt>
                <c:pt idx="6">
                  <c:v>0</c:v>
                </c:pt>
                <c:pt idx="7">
                  <c:v>1.3</c:v>
                </c:pt>
                <c:pt idx="8">
                  <c:v>15.4</c:v>
                </c:pt>
                <c:pt idx="9">
                  <c:v>5.6</c:v>
                </c:pt>
                <c:pt idx="1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8F6-498B-A994-AC278A47CFB3}"/>
            </c:ext>
          </c:extLst>
        </c:ser>
        <c:ser>
          <c:idx val="3"/>
          <c:order val="3"/>
          <c:tx>
            <c:strRef>
              <c:f>Practices!$E$85</c:f>
              <c:strCache>
                <c:ptCount val="1"/>
                <c:pt idx="0">
                  <c:v>Rodenticides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Practices!$A$86:$A$97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Practices!$E$86:$E$97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</c:v>
                </c:pt>
                <c:pt idx="11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8F6-498B-A994-AC278A47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01472"/>
        <c:axId val="142602032"/>
      </c:barChart>
      <c:catAx>
        <c:axId val="1426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2032"/>
        <c:crosses val="autoZero"/>
        <c:auto val="1"/>
        <c:lblAlgn val="ctr"/>
        <c:lblOffset val="100"/>
        <c:noMultiLvlLbl val="0"/>
      </c:catAx>
      <c:valAx>
        <c:axId val="142602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Heads and adult members, by</a:t>
            </a:r>
            <a:r>
              <a:rPr lang="en-US" sz="1200" b="1" baseline="0"/>
              <a:t> education level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'education level'!$C$3</c:f>
              <c:strCache>
                <c:ptCount val="1"/>
                <c:pt idx="0">
                  <c:v>No Education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'education level'!$A$4:$B$10</c:f>
              <c:multiLvlStrCache>
                <c:ptCount val="7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all</c:v>
                  </c:pt>
                  <c:pt idx="4">
                    <c:v>males</c:v>
                  </c:pt>
                  <c:pt idx="5">
                    <c:v>females</c:v>
                  </c:pt>
                  <c:pt idx="6">
                    <c:v>all</c:v>
                  </c:pt>
                </c:lvl>
                <c:lvl>
                  <c:pt idx="0">
                    <c:v>Household Heads</c:v>
                  </c:pt>
                  <c:pt idx="4">
                    <c:v>adult members</c:v>
                  </c:pt>
                </c:lvl>
              </c:multiLvlStrCache>
            </c:multiLvlStrRef>
          </c:cat>
          <c:val>
            <c:numRef>
              <c:f>'education level'!$C$4:$C$10</c:f>
              <c:numCache>
                <c:formatCode>0</c:formatCode>
                <c:ptCount val="7"/>
                <c:pt idx="0">
                  <c:v>14.6</c:v>
                </c:pt>
                <c:pt idx="1">
                  <c:v>55</c:v>
                </c:pt>
                <c:pt idx="2">
                  <c:v>24.9</c:v>
                </c:pt>
                <c:pt idx="4">
                  <c:v>12.1</c:v>
                </c:pt>
                <c:pt idx="5">
                  <c:v>27.1</c:v>
                </c:pt>
                <c:pt idx="6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1-43F6-A85D-73A764352AFF}"/>
            </c:ext>
          </c:extLst>
        </c:ser>
        <c:ser>
          <c:idx val="1"/>
          <c:order val="1"/>
          <c:tx>
            <c:strRef>
              <c:f>'education level'!$D$3</c:f>
              <c:strCache>
                <c:ptCount val="1"/>
                <c:pt idx="0">
                  <c:v>Primary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'education level'!$A$4:$B$10</c:f>
              <c:multiLvlStrCache>
                <c:ptCount val="7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all</c:v>
                  </c:pt>
                  <c:pt idx="4">
                    <c:v>males</c:v>
                  </c:pt>
                  <c:pt idx="5">
                    <c:v>females</c:v>
                  </c:pt>
                  <c:pt idx="6">
                    <c:v>all</c:v>
                  </c:pt>
                </c:lvl>
                <c:lvl>
                  <c:pt idx="0">
                    <c:v>Household Heads</c:v>
                  </c:pt>
                  <c:pt idx="4">
                    <c:v>adult members</c:v>
                  </c:pt>
                </c:lvl>
              </c:multiLvlStrCache>
            </c:multiLvlStrRef>
          </c:cat>
          <c:val>
            <c:numRef>
              <c:f>'education level'!$D$4:$D$10</c:f>
              <c:numCache>
                <c:formatCode>0</c:formatCode>
                <c:ptCount val="7"/>
                <c:pt idx="0">
                  <c:v>55</c:v>
                </c:pt>
                <c:pt idx="1">
                  <c:v>35.6</c:v>
                </c:pt>
                <c:pt idx="2">
                  <c:v>50.1</c:v>
                </c:pt>
                <c:pt idx="4">
                  <c:v>48.1</c:v>
                </c:pt>
                <c:pt idx="5">
                  <c:v>47.6</c:v>
                </c:pt>
                <c:pt idx="6">
                  <c:v>47.9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91-43F6-A85D-73A764352AFF}"/>
            </c:ext>
          </c:extLst>
        </c:ser>
        <c:ser>
          <c:idx val="2"/>
          <c:order val="2"/>
          <c:tx>
            <c:strRef>
              <c:f>'education level'!$E$3</c:f>
              <c:strCache>
                <c:ptCount val="1"/>
                <c:pt idx="0">
                  <c:v>Secondary 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'education level'!$A$4:$B$10</c:f>
              <c:multiLvlStrCache>
                <c:ptCount val="7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all</c:v>
                  </c:pt>
                  <c:pt idx="4">
                    <c:v>males</c:v>
                  </c:pt>
                  <c:pt idx="5">
                    <c:v>females</c:v>
                  </c:pt>
                  <c:pt idx="6">
                    <c:v>all</c:v>
                  </c:pt>
                </c:lvl>
                <c:lvl>
                  <c:pt idx="0">
                    <c:v>Household Heads</c:v>
                  </c:pt>
                  <c:pt idx="4">
                    <c:v>adult members</c:v>
                  </c:pt>
                </c:lvl>
              </c:multiLvlStrCache>
            </c:multiLvlStrRef>
          </c:cat>
          <c:val>
            <c:numRef>
              <c:f>'education level'!$E$4:$E$10</c:f>
              <c:numCache>
                <c:formatCode>0</c:formatCode>
                <c:ptCount val="7"/>
                <c:pt idx="0">
                  <c:v>30.4</c:v>
                </c:pt>
                <c:pt idx="1">
                  <c:v>9.4</c:v>
                </c:pt>
                <c:pt idx="2">
                  <c:v>25.1</c:v>
                </c:pt>
                <c:pt idx="4">
                  <c:v>39.799999999999997</c:v>
                </c:pt>
                <c:pt idx="5">
                  <c:v>25.3</c:v>
                </c:pt>
                <c:pt idx="6">
                  <c:v>32.200000000000003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91-43F6-A85D-73A76435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48384"/>
        <c:axId val="81648944"/>
      </c:barChart>
      <c:catAx>
        <c:axId val="816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8944"/>
        <c:crosses val="autoZero"/>
        <c:auto val="1"/>
        <c:lblAlgn val="ctr"/>
        <c:lblOffset val="100"/>
        <c:noMultiLvlLbl val="0"/>
      </c:catAx>
      <c:valAx>
        <c:axId val="81648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</a:t>
            </a:r>
            <a:r>
              <a:rPr lang="en-US" sz="1100" b="1" baseline="0"/>
              <a:t> HH heads m</a:t>
            </a:r>
            <a:r>
              <a:rPr lang="en-US" sz="1100" b="1"/>
              <a:t>ainly engaged in ag activities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economic activity'!$H$3</c:f>
              <c:strCache>
                <c:ptCount val="1"/>
                <c:pt idx="0">
                  <c:v>Mainly engaged in agricultural 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58E-4DDE-83EA-D08360073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economic activity'!$A$4:$A$15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'main economic activity'!$H$4:$H$15</c:f>
              <c:numCache>
                <c:formatCode>0</c:formatCode>
                <c:ptCount val="12"/>
                <c:pt idx="0">
                  <c:v>87.3</c:v>
                </c:pt>
                <c:pt idx="1">
                  <c:v>79.900000000000006</c:v>
                </c:pt>
                <c:pt idx="2">
                  <c:v>86.6</c:v>
                </c:pt>
                <c:pt idx="3">
                  <c:v>70.900000000000006</c:v>
                </c:pt>
                <c:pt idx="4">
                  <c:v>74</c:v>
                </c:pt>
                <c:pt idx="5">
                  <c:v>88.5</c:v>
                </c:pt>
                <c:pt idx="6">
                  <c:v>90.9</c:v>
                </c:pt>
                <c:pt idx="7">
                  <c:v>95.2</c:v>
                </c:pt>
                <c:pt idx="8">
                  <c:v>68.400000000000006</c:v>
                </c:pt>
                <c:pt idx="9">
                  <c:v>89.1</c:v>
                </c:pt>
                <c:pt idx="11">
                  <c:v>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8E-4DDE-83EA-D0836007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8000"/>
        <c:axId val="81888560"/>
      </c:barChart>
      <c:catAx>
        <c:axId val="818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560"/>
        <c:crosses val="autoZero"/>
        <c:auto val="1"/>
        <c:lblAlgn val="ctr"/>
        <c:lblOffset val="100"/>
        <c:noMultiLvlLbl val="0"/>
      </c:catAx>
      <c:valAx>
        <c:axId val="818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</a:t>
            </a:r>
            <a:r>
              <a:rPr lang="en-US" sz="1100" b="1" baseline="0"/>
              <a:t> adult HH members m</a:t>
            </a:r>
            <a:r>
              <a:rPr lang="en-US" sz="1100" b="1"/>
              <a:t>ainly engaged in ag activities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economic activity'!$H$3</c:f>
              <c:strCache>
                <c:ptCount val="1"/>
                <c:pt idx="0">
                  <c:v>Mainly engaged in agricultural 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F1-490A-AB58-E364311D57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economic activity'!$A$21:$A$32</c:f>
              <c:strCache>
                <c:ptCount val="12"/>
                <c:pt idx="0">
                  <c:v> 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'main economic activity'!$H$21:$H$32</c:f>
              <c:numCache>
                <c:formatCode>0</c:formatCode>
                <c:ptCount val="12"/>
                <c:pt idx="0">
                  <c:v>83.3</c:v>
                </c:pt>
                <c:pt idx="1">
                  <c:v>77.900000000000006</c:v>
                </c:pt>
                <c:pt idx="2">
                  <c:v>84.1</c:v>
                </c:pt>
                <c:pt idx="3">
                  <c:v>70.400000000000006</c:v>
                </c:pt>
                <c:pt idx="4">
                  <c:v>68.8</c:v>
                </c:pt>
                <c:pt idx="5">
                  <c:v>86.2</c:v>
                </c:pt>
                <c:pt idx="6">
                  <c:v>86.6</c:v>
                </c:pt>
                <c:pt idx="7">
                  <c:v>85.9</c:v>
                </c:pt>
                <c:pt idx="8">
                  <c:v>63.6</c:v>
                </c:pt>
                <c:pt idx="9">
                  <c:v>85.9</c:v>
                </c:pt>
                <c:pt idx="11">
                  <c:v>78.8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1-490A-AB58-E364311D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90800"/>
        <c:axId val="81891360"/>
      </c:barChart>
      <c:catAx>
        <c:axId val="818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1360"/>
        <c:crosses val="autoZero"/>
        <c:auto val="1"/>
        <c:lblAlgn val="ctr"/>
        <c:lblOffset val="100"/>
        <c:noMultiLvlLbl val="0"/>
      </c:catAx>
      <c:valAx>
        <c:axId val="81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</a:t>
            </a:r>
            <a:r>
              <a:rPr lang="en-US" sz="1100" b="1" baseline="0"/>
              <a:t> young HH members (15-34) m</a:t>
            </a:r>
            <a:r>
              <a:rPr lang="en-US" sz="1100" b="1"/>
              <a:t>ainly engaged in ag activities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economic activity'!$H$3</c:f>
              <c:strCache>
                <c:ptCount val="1"/>
                <c:pt idx="0">
                  <c:v>Mainly engaged in agricultural 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9C0-461D-BB09-6D0CF50DB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economic activity'!$A$38:$A$49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'main economic activity'!$H$38:$H$49</c:f>
              <c:numCache>
                <c:formatCode>0</c:formatCode>
                <c:ptCount val="12"/>
                <c:pt idx="0">
                  <c:v>75.2</c:v>
                </c:pt>
                <c:pt idx="1">
                  <c:v>69.599999999999994</c:v>
                </c:pt>
                <c:pt idx="2">
                  <c:v>77.8</c:v>
                </c:pt>
                <c:pt idx="3">
                  <c:v>66.099999999999994</c:v>
                </c:pt>
                <c:pt idx="4">
                  <c:v>58.3</c:v>
                </c:pt>
                <c:pt idx="5">
                  <c:v>82.6</c:v>
                </c:pt>
                <c:pt idx="6">
                  <c:v>76.8</c:v>
                </c:pt>
                <c:pt idx="7">
                  <c:v>77.7</c:v>
                </c:pt>
                <c:pt idx="8">
                  <c:v>52.5</c:v>
                </c:pt>
                <c:pt idx="9">
                  <c:v>79.7</c:v>
                </c:pt>
                <c:pt idx="11">
                  <c:v>71.400000000000006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C0-461D-BB09-6D0CF50D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93600"/>
        <c:axId val="81894160"/>
      </c:barChart>
      <c:catAx>
        <c:axId val="818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160"/>
        <c:crosses val="autoZero"/>
        <c:auto val="1"/>
        <c:lblAlgn val="ctr"/>
        <c:lblOffset val="100"/>
        <c:noMultiLvlLbl val="0"/>
      </c:catAx>
      <c:valAx>
        <c:axId val="8189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Ag</a:t>
            </a:r>
            <a:r>
              <a:rPr lang="en-US" sz="1200" b="1" baseline="0"/>
              <a:t> HHs wt at least a member trained on agriculture 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(in past 12 months)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8AE-433D-80B6-CA4CC96208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'trained in agriculture'!$A$3:$A$14</c:f>
              <c:strCache>
                <c:ptCount val="12"/>
                <c:pt idx="0">
                  <c:v>Abi</c:v>
                </c:pt>
                <c:pt idx="1">
                  <c:v>Buginyanya</c:v>
                </c:pt>
                <c:pt idx="2">
                  <c:v>Bulindi</c:v>
                </c:pt>
                <c:pt idx="3">
                  <c:v>Kachwekano</c:v>
                </c:pt>
                <c:pt idx="4">
                  <c:v>Mukono</c:v>
                </c:pt>
                <c:pt idx="5">
                  <c:v>Ngetta</c:v>
                </c:pt>
                <c:pt idx="6">
                  <c:v>Nubin</c:v>
                </c:pt>
                <c:pt idx="7">
                  <c:v>Serere</c:v>
                </c:pt>
                <c:pt idx="8">
                  <c:v>Mbarara</c:v>
                </c:pt>
                <c:pt idx="9">
                  <c:v>Rwebitaba</c:v>
                </c:pt>
                <c:pt idx="11">
                  <c:v>UGANDA</c:v>
                </c:pt>
              </c:strCache>
            </c:strRef>
          </c:cat>
          <c:val>
            <c:numRef>
              <c:f>'trained in agriculture'!$B$3:$B$14</c:f>
              <c:numCache>
                <c:formatCode>0</c:formatCode>
                <c:ptCount val="12"/>
                <c:pt idx="0">
                  <c:v>10.4</c:v>
                </c:pt>
                <c:pt idx="1">
                  <c:v>13</c:v>
                </c:pt>
                <c:pt idx="2">
                  <c:v>8.4</c:v>
                </c:pt>
                <c:pt idx="3">
                  <c:v>17.3</c:v>
                </c:pt>
                <c:pt idx="4">
                  <c:v>16.100000000000001</c:v>
                </c:pt>
                <c:pt idx="5">
                  <c:v>9.5</c:v>
                </c:pt>
                <c:pt idx="6">
                  <c:v>8.8000000000000007</c:v>
                </c:pt>
                <c:pt idx="7">
                  <c:v>2.2000000000000002</c:v>
                </c:pt>
                <c:pt idx="8">
                  <c:v>13.9</c:v>
                </c:pt>
                <c:pt idx="9">
                  <c:v>16.5</c:v>
                </c:pt>
                <c:pt idx="11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80-4D20-BADE-C760ED53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98928"/>
        <c:axId val="82599488"/>
      </c:barChart>
      <c:catAx>
        <c:axId val="825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488"/>
        <c:crosses val="autoZero"/>
        <c:auto val="1"/>
        <c:lblAlgn val="ctr"/>
        <c:lblOffset val="100"/>
        <c:noMultiLvlLbl val="0"/>
      </c:catAx>
      <c:valAx>
        <c:axId val="825994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Ag</a:t>
            </a:r>
            <a:r>
              <a:rPr lang="en-US" sz="1200" b="1" baseline="0"/>
              <a:t> activities by main purpose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Enterprise!$A$3</c:f>
              <c:strCache>
                <c:ptCount val="1"/>
                <c:pt idx="0">
                  <c:v>Only for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Enterprise!$B$2:$F$2</c:f>
              <c:strCache>
                <c:ptCount val="5"/>
                <c:pt idx="0">
                  <c:v>Crop </c:v>
                </c:pt>
                <c:pt idx="1">
                  <c:v>Livestock </c:v>
                </c:pt>
                <c:pt idx="2">
                  <c:v>Aquaculture </c:v>
                </c:pt>
                <c:pt idx="3">
                  <c:v>Apiculture </c:v>
                </c:pt>
                <c:pt idx="4">
                  <c:v>Agroforestry </c:v>
                </c:pt>
              </c:strCache>
            </c:strRef>
          </c:cat>
          <c:val>
            <c:numRef>
              <c:f>Enterprise!$B$3:$F$3</c:f>
              <c:numCache>
                <c:formatCode>0</c:formatCode>
                <c:ptCount val="5"/>
                <c:pt idx="0">
                  <c:v>10.6</c:v>
                </c:pt>
                <c:pt idx="1">
                  <c:v>11.1</c:v>
                </c:pt>
                <c:pt idx="2">
                  <c:v>7.7</c:v>
                </c:pt>
                <c:pt idx="3">
                  <c:v>14</c:v>
                </c:pt>
                <c:pt idx="4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E8-4280-9892-D03379182CE5}"/>
            </c:ext>
          </c:extLst>
        </c:ser>
        <c:ser>
          <c:idx val="1"/>
          <c:order val="1"/>
          <c:tx>
            <c:strRef>
              <c:f>Enterprise!$A$4</c:f>
              <c:strCache>
                <c:ptCount val="1"/>
                <c:pt idx="0">
                  <c:v>Mainly for sale with some own consumption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Enterprise!$B$2:$F$2</c:f>
              <c:strCache>
                <c:ptCount val="5"/>
                <c:pt idx="0">
                  <c:v>Crop </c:v>
                </c:pt>
                <c:pt idx="1">
                  <c:v>Livestock </c:v>
                </c:pt>
                <c:pt idx="2">
                  <c:v>Aquaculture </c:v>
                </c:pt>
                <c:pt idx="3">
                  <c:v>Apiculture </c:v>
                </c:pt>
                <c:pt idx="4">
                  <c:v>Agroforestry </c:v>
                </c:pt>
              </c:strCache>
            </c:strRef>
          </c:cat>
          <c:val>
            <c:numRef>
              <c:f>Enterprise!$B$4:$F$4</c:f>
              <c:numCache>
                <c:formatCode>0</c:formatCode>
                <c:ptCount val="5"/>
                <c:pt idx="0">
                  <c:v>34.4</c:v>
                </c:pt>
                <c:pt idx="1">
                  <c:v>36.700000000000003</c:v>
                </c:pt>
                <c:pt idx="2">
                  <c:v>61.4</c:v>
                </c:pt>
                <c:pt idx="3">
                  <c:v>42.2</c:v>
                </c:pt>
                <c:pt idx="4">
                  <c:v>41.7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E8-4280-9892-D03379182CE5}"/>
            </c:ext>
          </c:extLst>
        </c:ser>
        <c:ser>
          <c:idx val="2"/>
          <c:order val="2"/>
          <c:tx>
            <c:strRef>
              <c:f>Enterprise!$A$5</c:f>
              <c:strCache>
                <c:ptCount val="1"/>
                <c:pt idx="0">
                  <c:v>Mainly for own consumption and some for sale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Enterprise!$B$2:$F$2</c:f>
              <c:strCache>
                <c:ptCount val="5"/>
                <c:pt idx="0">
                  <c:v>Crop </c:v>
                </c:pt>
                <c:pt idx="1">
                  <c:v>Livestock </c:v>
                </c:pt>
                <c:pt idx="2">
                  <c:v>Aquaculture </c:v>
                </c:pt>
                <c:pt idx="3">
                  <c:v>Apiculture </c:v>
                </c:pt>
                <c:pt idx="4">
                  <c:v>Agroforestry </c:v>
                </c:pt>
              </c:strCache>
            </c:strRef>
          </c:cat>
          <c:val>
            <c:numRef>
              <c:f>Enterprise!$B$5:$F$5</c:f>
              <c:numCache>
                <c:formatCode>0</c:formatCode>
                <c:ptCount val="5"/>
                <c:pt idx="0">
                  <c:v>45.5</c:v>
                </c:pt>
                <c:pt idx="1">
                  <c:v>43.8</c:v>
                </c:pt>
                <c:pt idx="2">
                  <c:v>23.1</c:v>
                </c:pt>
                <c:pt idx="3">
                  <c:v>35.9</c:v>
                </c:pt>
                <c:pt idx="4">
                  <c:v>33.6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E8-4280-9892-D03379182CE5}"/>
            </c:ext>
          </c:extLst>
        </c:ser>
        <c:ser>
          <c:idx val="3"/>
          <c:order val="3"/>
          <c:tx>
            <c:strRef>
              <c:f>Enterprise!$A$6</c:f>
              <c:strCache>
                <c:ptCount val="1"/>
                <c:pt idx="0">
                  <c:v>Only for own consumption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Enterprise!$B$2:$F$2</c:f>
              <c:strCache>
                <c:ptCount val="5"/>
                <c:pt idx="0">
                  <c:v>Crop </c:v>
                </c:pt>
                <c:pt idx="1">
                  <c:v>Livestock </c:v>
                </c:pt>
                <c:pt idx="2">
                  <c:v>Aquaculture </c:v>
                </c:pt>
                <c:pt idx="3">
                  <c:v>Apiculture </c:v>
                </c:pt>
                <c:pt idx="4">
                  <c:v>Agroforestry </c:v>
                </c:pt>
              </c:strCache>
            </c:strRef>
          </c:cat>
          <c:val>
            <c:numRef>
              <c:f>Enterprise!$B$6:$F$6</c:f>
              <c:numCache>
                <c:formatCode>0</c:formatCode>
                <c:ptCount val="5"/>
                <c:pt idx="0">
                  <c:v>9.5</c:v>
                </c:pt>
                <c:pt idx="1">
                  <c:v>8.5</c:v>
                </c:pt>
                <c:pt idx="2">
                  <c:v>7.7</c:v>
                </c:pt>
                <c:pt idx="3">
                  <c:v>7.9</c:v>
                </c:pt>
                <c:pt idx="4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E8-4280-9892-D0337918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03408"/>
        <c:axId val="82603968"/>
      </c:barChart>
      <c:catAx>
        <c:axId val="826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3968"/>
        <c:crosses val="autoZero"/>
        <c:auto val="1"/>
        <c:lblAlgn val="ctr"/>
        <c:lblOffset val="100"/>
        <c:noMultiLvlLbl val="0"/>
      </c:catAx>
      <c:valAx>
        <c:axId val="8260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% Households by type of activity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6D-4C09-B129-696F3FC06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6D-4C09-B129-696F3FC06B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3F-430B-BEB0-A11BCB97908B}"/>
              </c:ext>
            </c:extLst>
          </c:dPt>
          <c:dLbls>
            <c:dLbl>
              <c:idx val="2"/>
              <c:layout>
                <c:manualLayout>
                  <c:x val="-2.0975065616797899E-2"/>
                  <c:y val="4.27770487022455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3F-430B-BEB0-A11BCB97908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Enterprise!$B$15:$D$15</c:f>
              <c:strCache>
                <c:ptCount val="3"/>
                <c:pt idx="0">
                  <c:v>only crop production</c:v>
                </c:pt>
                <c:pt idx="1">
                  <c:v>crop production and other ag activities</c:v>
                </c:pt>
                <c:pt idx="2">
                  <c:v>only other ag activities</c:v>
                </c:pt>
              </c:strCache>
            </c:strRef>
          </c:cat>
          <c:val>
            <c:numRef>
              <c:f>Enterprise!$B$16:$D$16</c:f>
              <c:numCache>
                <c:formatCode>General</c:formatCode>
                <c:ptCount val="3"/>
                <c:pt idx="0">
                  <c:v>17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F-430B-BEB0-A11BCB97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19049</xdr:rowOff>
    </xdr:from>
    <xdr:to>
      <xdr:col>14</xdr:col>
      <xdr:colOff>276224</xdr:colOff>
      <xdr:row>15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1</xdr:row>
      <xdr:rowOff>9525</xdr:rowOff>
    </xdr:from>
    <xdr:to>
      <xdr:col>14</xdr:col>
      <xdr:colOff>523875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152400</xdr:rowOff>
    </xdr:from>
    <xdr:to>
      <xdr:col>14</xdr:col>
      <xdr:colOff>328612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183016</xdr:colOff>
      <xdr:row>2</xdr:row>
      <xdr:rowOff>676275</xdr:rowOff>
    </xdr:from>
    <xdr:to>
      <xdr:col>18</xdr:col>
      <xdr:colOff>487816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26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1</xdr:row>
      <xdr:rowOff>66674</xdr:rowOff>
    </xdr:from>
    <xdr:to>
      <xdr:col>16</xdr:col>
      <xdr:colOff>147637</xdr:colOff>
      <xdr:row>15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161924</xdr:rowOff>
    </xdr:from>
    <xdr:to>
      <xdr:col>16</xdr:col>
      <xdr:colOff>542924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109537</xdr:colOff>
      <xdr:row>14</xdr:row>
      <xdr:rowOff>695325</xdr:rowOff>
    </xdr:from>
    <xdr:to>
      <xdr:col>16</xdr:col>
      <xdr:colOff>414337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1</xdr:row>
      <xdr:rowOff>47625</xdr:rowOff>
    </xdr:from>
    <xdr:to>
      <xdr:col>15</xdr:col>
      <xdr:colOff>433387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52</xdr:row>
      <xdr:rowOff>123824</xdr:rowOff>
    </xdr:from>
    <xdr:to>
      <xdr:col>16</xdr:col>
      <xdr:colOff>200025</xdr:colOff>
      <xdr:row>67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33</xdr:row>
      <xdr:rowOff>133350</xdr:rowOff>
    </xdr:from>
    <xdr:to>
      <xdr:col>16</xdr:col>
      <xdr:colOff>214312</xdr:colOff>
      <xdr:row>50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323850</xdr:rowOff>
    </xdr:from>
    <xdr:to>
      <xdr:col>11</xdr:col>
      <xdr:colOff>371475</xdr:colOff>
      <xdr:row>11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11</xdr:row>
      <xdr:rowOff>180975</xdr:rowOff>
    </xdr:from>
    <xdr:to>
      <xdr:col>11</xdr:col>
      <xdr:colOff>352425</xdr:colOff>
      <xdr:row>27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11</xdr:col>
      <xdr:colOff>304800</xdr:colOff>
      <xdr:row>44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45</xdr:row>
      <xdr:rowOff>123825</xdr:rowOff>
    </xdr:from>
    <xdr:to>
      <xdr:col>11</xdr:col>
      <xdr:colOff>309562</xdr:colOff>
      <xdr:row>54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142875</xdr:rowOff>
    </xdr:from>
    <xdr:to>
      <xdr:col>16</xdr:col>
      <xdr:colOff>114300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17</xdr:row>
      <xdr:rowOff>57150</xdr:rowOff>
    </xdr:from>
    <xdr:to>
      <xdr:col>16</xdr:col>
      <xdr:colOff>128587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300037</xdr:colOff>
      <xdr:row>32</xdr:row>
      <xdr:rowOff>0</xdr:rowOff>
    </xdr:from>
    <xdr:to>
      <xdr:col>15</xdr:col>
      <xdr:colOff>604837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309561</xdr:colOff>
      <xdr:row>48</xdr:row>
      <xdr:rowOff>0</xdr:rowOff>
    </xdr:from>
    <xdr:to>
      <xdr:col>16</xdr:col>
      <xdr:colOff>428624</xdr:colOff>
      <xdr:row>63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66</xdr:row>
      <xdr:rowOff>0</xdr:rowOff>
    </xdr:from>
    <xdr:to>
      <xdr:col>16</xdr:col>
      <xdr:colOff>128587</xdr:colOff>
      <xdr:row>81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319086</xdr:colOff>
      <xdr:row>84</xdr:row>
      <xdr:rowOff>123824</xdr:rowOff>
    </xdr:from>
    <xdr:to>
      <xdr:col>16</xdr:col>
      <xdr:colOff>361949</xdr:colOff>
      <xdr:row>96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7"/>
  <sheetViews>
    <sheetView workbookViewId="0">
      <selection activeCell="G33" sqref="G33"/>
    </sheetView>
  </sheetViews>
  <sheetFormatPr defaultRowHeight="12.75" x14ac:dyDescent="0.2"/>
  <cols>
    <col min="1" max="1" width="12.140625" style="1" bestFit="1" customWidth="1"/>
    <col min="2" max="4" width="19.42578125" style="1" customWidth="1"/>
    <col min="5" max="16384" width="9.140625" style="1"/>
  </cols>
  <sheetData>
    <row r="1" spans="1:4" x14ac:dyDescent="0.2">
      <c r="A1" s="8" t="s">
        <v>74</v>
      </c>
    </row>
    <row r="2" spans="1:4" x14ac:dyDescent="0.2">
      <c r="A2" s="5"/>
      <c r="B2" s="10" t="s">
        <v>0</v>
      </c>
      <c r="C2" s="10" t="s">
        <v>1</v>
      </c>
      <c r="D2" s="10" t="s">
        <v>2</v>
      </c>
    </row>
    <row r="3" spans="1:4" x14ac:dyDescent="0.2">
      <c r="A3" s="6" t="s">
        <v>9</v>
      </c>
      <c r="B3" s="9">
        <v>57.7</v>
      </c>
      <c r="C3" s="9">
        <v>42.3</v>
      </c>
      <c r="D3" s="3">
        <v>100</v>
      </c>
    </row>
    <row r="4" spans="1:4" x14ac:dyDescent="0.2">
      <c r="A4" s="6" t="s">
        <v>7</v>
      </c>
      <c r="B4" s="9">
        <v>70.5</v>
      </c>
      <c r="C4" s="9">
        <v>29.5</v>
      </c>
      <c r="D4" s="3">
        <v>100</v>
      </c>
    </row>
    <row r="5" spans="1:4" x14ac:dyDescent="0.2">
      <c r="A5" s="6" t="s">
        <v>8</v>
      </c>
      <c r="B5" s="9">
        <v>75.599999999999994</v>
      </c>
      <c r="C5" s="9">
        <v>24.4</v>
      </c>
      <c r="D5" s="3">
        <v>100</v>
      </c>
    </row>
    <row r="6" spans="1:4" ht="15.75" customHeight="1" x14ac:dyDescent="0.2">
      <c r="A6" s="6" t="s">
        <v>10</v>
      </c>
      <c r="B6" s="9">
        <v>75.7</v>
      </c>
      <c r="C6" s="9">
        <v>24.3</v>
      </c>
      <c r="D6" s="3">
        <v>100</v>
      </c>
    </row>
    <row r="7" spans="1:4" x14ac:dyDescent="0.2">
      <c r="A7" s="6" t="s">
        <v>12</v>
      </c>
      <c r="B7" s="9">
        <v>78.400000000000006</v>
      </c>
      <c r="C7" s="9">
        <v>21.6</v>
      </c>
      <c r="D7" s="3">
        <v>100</v>
      </c>
    </row>
    <row r="8" spans="1:4" x14ac:dyDescent="0.2">
      <c r="A8" s="6" t="s">
        <v>3</v>
      </c>
      <c r="B8" s="9">
        <v>78.599999999999994</v>
      </c>
      <c r="C8" s="9">
        <v>21.4</v>
      </c>
      <c r="D8" s="3">
        <v>100</v>
      </c>
    </row>
    <row r="9" spans="1:4" x14ac:dyDescent="0.2">
      <c r="A9" s="6" t="s">
        <v>11</v>
      </c>
      <c r="B9" s="9">
        <v>79</v>
      </c>
      <c r="C9" s="9">
        <v>21</v>
      </c>
      <c r="D9" s="3">
        <v>100</v>
      </c>
    </row>
    <row r="10" spans="1:4" ht="15.75" customHeight="1" x14ac:dyDescent="0.2">
      <c r="A10" s="6" t="s">
        <v>6</v>
      </c>
      <c r="B10" s="9">
        <v>81.400000000000006</v>
      </c>
      <c r="C10" s="9">
        <v>18.600000000000001</v>
      </c>
      <c r="D10" s="3">
        <v>100</v>
      </c>
    </row>
    <row r="11" spans="1:4" x14ac:dyDescent="0.2">
      <c r="A11" s="6" t="s">
        <v>4</v>
      </c>
      <c r="B11" s="9">
        <v>82.4</v>
      </c>
      <c r="C11" s="9">
        <v>17.600000000000001</v>
      </c>
      <c r="D11" s="3">
        <v>100</v>
      </c>
    </row>
    <row r="12" spans="1:4" x14ac:dyDescent="0.2">
      <c r="A12" s="6" t="s">
        <v>5</v>
      </c>
      <c r="B12" s="9">
        <v>83.5</v>
      </c>
      <c r="C12" s="9">
        <v>16.5</v>
      </c>
      <c r="D12" s="3">
        <v>100</v>
      </c>
    </row>
    <row r="13" spans="1:4" x14ac:dyDescent="0.2">
      <c r="A13" s="6"/>
      <c r="B13" s="9"/>
      <c r="C13" s="9"/>
      <c r="D13" s="3"/>
    </row>
    <row r="14" spans="1:4" x14ac:dyDescent="0.2">
      <c r="A14" s="6" t="s">
        <v>13</v>
      </c>
      <c r="B14" s="9">
        <v>74.7</v>
      </c>
      <c r="C14" s="9">
        <v>25.3</v>
      </c>
      <c r="D14" s="3">
        <v>100</v>
      </c>
    </row>
    <row r="15" spans="1:4" x14ac:dyDescent="0.2">
      <c r="A15" s="11"/>
      <c r="B15" s="18"/>
      <c r="C15" s="18"/>
      <c r="D15" s="12"/>
    </row>
    <row r="16" spans="1:4" x14ac:dyDescent="0.2">
      <c r="A16" s="11"/>
      <c r="B16" s="18"/>
      <c r="C16" s="18"/>
      <c r="D16" s="12"/>
    </row>
    <row r="17" spans="1:4" x14ac:dyDescent="0.2">
      <c r="A17" s="11"/>
      <c r="B17" s="18"/>
      <c r="C17" s="18"/>
      <c r="D17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4"/>
  <sheetViews>
    <sheetView topLeftCell="A4" workbookViewId="0">
      <selection activeCell="D24" sqref="D24"/>
    </sheetView>
  </sheetViews>
  <sheetFormatPr defaultRowHeight="12.75" x14ac:dyDescent="0.2"/>
  <cols>
    <col min="1" max="1" width="12.140625" style="1" bestFit="1" customWidth="1"/>
    <col min="2" max="4" width="19.42578125" style="1" customWidth="1"/>
    <col min="5" max="16384" width="9.140625" style="1"/>
  </cols>
  <sheetData>
    <row r="1" spans="1:4" x14ac:dyDescent="0.2">
      <c r="A1" s="8" t="s">
        <v>125</v>
      </c>
    </row>
    <row r="2" spans="1:4" x14ac:dyDescent="0.2">
      <c r="A2" s="7"/>
      <c r="B2" s="7" t="s">
        <v>0</v>
      </c>
      <c r="C2" s="7" t="s">
        <v>1</v>
      </c>
      <c r="D2" s="7" t="s">
        <v>14</v>
      </c>
    </row>
    <row r="3" spans="1:4" x14ac:dyDescent="0.2">
      <c r="A3" s="7" t="s">
        <v>9</v>
      </c>
      <c r="B3" s="19">
        <v>22.5</v>
      </c>
      <c r="C3" s="19">
        <v>4.9000000000000004</v>
      </c>
      <c r="D3" s="19">
        <v>15.1</v>
      </c>
    </row>
    <row r="4" spans="1:4" x14ac:dyDescent="0.2">
      <c r="A4" s="7" t="s">
        <v>5</v>
      </c>
      <c r="B4" s="19">
        <v>71.7</v>
      </c>
      <c r="C4" s="19">
        <v>42.3</v>
      </c>
      <c r="D4" s="19">
        <v>66.900000000000006</v>
      </c>
    </row>
    <row r="5" spans="1:4" x14ac:dyDescent="0.2">
      <c r="A5" s="7" t="s">
        <v>4</v>
      </c>
      <c r="B5" s="19">
        <v>72</v>
      </c>
      <c r="C5" s="19">
        <v>33.1</v>
      </c>
      <c r="D5" s="19">
        <v>65.2</v>
      </c>
    </row>
    <row r="6" spans="1:4" x14ac:dyDescent="0.2">
      <c r="A6" s="7" t="s">
        <v>7</v>
      </c>
      <c r="B6" s="19">
        <v>73.599999999999994</v>
      </c>
      <c r="C6" s="19">
        <v>55.8</v>
      </c>
      <c r="D6" s="19">
        <v>68.3</v>
      </c>
    </row>
    <row r="7" spans="1:4" x14ac:dyDescent="0.2">
      <c r="A7" s="7" t="s">
        <v>12</v>
      </c>
      <c r="B7" s="19">
        <v>76.900000000000006</v>
      </c>
      <c r="C7" s="19">
        <v>25.8</v>
      </c>
      <c r="D7" s="19">
        <v>65.8</v>
      </c>
    </row>
    <row r="8" spans="1:4" x14ac:dyDescent="0.2">
      <c r="A8" s="7" t="s">
        <v>10</v>
      </c>
      <c r="B8" s="19">
        <v>81</v>
      </c>
      <c r="C8" s="19">
        <v>44.5</v>
      </c>
      <c r="D8" s="19">
        <v>72.099999999999994</v>
      </c>
    </row>
    <row r="9" spans="1:4" x14ac:dyDescent="0.2">
      <c r="A9" s="7" t="s">
        <v>3</v>
      </c>
      <c r="B9" s="19">
        <v>81.5</v>
      </c>
      <c r="C9" s="19">
        <v>25</v>
      </c>
      <c r="D9" s="19">
        <v>69.400000000000006</v>
      </c>
    </row>
    <row r="10" spans="1:4" x14ac:dyDescent="0.2">
      <c r="A10" s="7" t="s">
        <v>11</v>
      </c>
      <c r="B10" s="19">
        <v>82.4</v>
      </c>
      <c r="C10" s="19">
        <v>54</v>
      </c>
      <c r="D10" s="19">
        <v>76.5</v>
      </c>
    </row>
    <row r="11" spans="1:4" x14ac:dyDescent="0.2">
      <c r="A11" s="7" t="s">
        <v>6</v>
      </c>
      <c r="B11" s="19">
        <v>83.1</v>
      </c>
      <c r="C11" s="19">
        <v>24.5</v>
      </c>
      <c r="D11" s="19">
        <v>72.099999999999994</v>
      </c>
    </row>
    <row r="12" spans="1:4" x14ac:dyDescent="0.2">
      <c r="A12" s="7" t="s">
        <v>8</v>
      </c>
      <c r="B12" s="19">
        <v>84.7</v>
      </c>
      <c r="C12" s="19">
        <v>26.6</v>
      </c>
      <c r="D12" s="19">
        <v>70.5</v>
      </c>
    </row>
    <row r="13" spans="1:4" x14ac:dyDescent="0.2">
      <c r="A13" s="7"/>
      <c r="B13" s="19"/>
      <c r="C13" s="19"/>
      <c r="D13" s="19"/>
    </row>
    <row r="14" spans="1:4" x14ac:dyDescent="0.2">
      <c r="A14" s="7" t="s">
        <v>13</v>
      </c>
      <c r="B14" s="19">
        <v>70.8</v>
      </c>
      <c r="C14" s="19">
        <v>30.2</v>
      </c>
      <c r="D14" s="19">
        <v>60.5</v>
      </c>
    </row>
  </sheetData>
  <sortState ref="A19:D28">
    <sortCondition ref="B19:B28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0"/>
  <sheetViews>
    <sheetView workbookViewId="0">
      <selection activeCell="C18" sqref="C18"/>
    </sheetView>
  </sheetViews>
  <sheetFormatPr defaultRowHeight="12.75" x14ac:dyDescent="0.2"/>
  <cols>
    <col min="1" max="1" width="14" style="1" customWidth="1"/>
    <col min="2" max="2" width="13.140625" style="1" bestFit="1" customWidth="1"/>
    <col min="3" max="3" width="10.5703125" style="1" customWidth="1"/>
    <col min="4" max="6" width="10.28515625" style="1" customWidth="1"/>
    <col min="7" max="16384" width="9.140625" style="1"/>
  </cols>
  <sheetData>
    <row r="1" spans="1:6" x14ac:dyDescent="0.2">
      <c r="A1" s="8" t="s">
        <v>75</v>
      </c>
    </row>
    <row r="2" spans="1:6" x14ac:dyDescent="0.2">
      <c r="A2" s="7"/>
      <c r="B2" s="7"/>
      <c r="C2" s="62" t="s">
        <v>17</v>
      </c>
      <c r="D2" s="63"/>
      <c r="E2" s="64"/>
      <c r="F2" s="20"/>
    </row>
    <row r="3" spans="1:6" ht="25.5" x14ac:dyDescent="0.2">
      <c r="A3" s="7"/>
      <c r="B3" s="5"/>
      <c r="C3" s="5" t="s">
        <v>15</v>
      </c>
      <c r="D3" s="5" t="s">
        <v>23</v>
      </c>
      <c r="E3" s="5" t="s">
        <v>16</v>
      </c>
      <c r="F3" s="5" t="s">
        <v>30</v>
      </c>
    </row>
    <row r="4" spans="1:6" x14ac:dyDescent="0.2">
      <c r="A4" s="61" t="s">
        <v>19</v>
      </c>
      <c r="B4" s="6" t="s">
        <v>20</v>
      </c>
      <c r="C4" s="9">
        <v>14.6</v>
      </c>
      <c r="D4" s="9">
        <v>55</v>
      </c>
      <c r="E4" s="9">
        <v>30.4</v>
      </c>
      <c r="F4" s="9">
        <v>100</v>
      </c>
    </row>
    <row r="5" spans="1:6" x14ac:dyDescent="0.2">
      <c r="A5" s="61"/>
      <c r="B5" s="6" t="s">
        <v>21</v>
      </c>
      <c r="C5" s="9">
        <v>55</v>
      </c>
      <c r="D5" s="9">
        <v>35.6</v>
      </c>
      <c r="E5" s="9">
        <v>9.4</v>
      </c>
      <c r="F5" s="9">
        <v>100</v>
      </c>
    </row>
    <row r="6" spans="1:6" x14ac:dyDescent="0.2">
      <c r="A6" s="61"/>
      <c r="B6" s="6" t="s">
        <v>22</v>
      </c>
      <c r="C6" s="9">
        <v>24.9</v>
      </c>
      <c r="D6" s="9">
        <v>50.1</v>
      </c>
      <c r="E6" s="9">
        <v>25.1</v>
      </c>
      <c r="F6" s="9">
        <v>100</v>
      </c>
    </row>
    <row r="7" spans="1:6" x14ac:dyDescent="0.2">
      <c r="A7" s="20"/>
      <c r="B7" s="6"/>
      <c r="C7" s="9"/>
      <c r="D7" s="9"/>
      <c r="E7" s="9"/>
      <c r="F7" s="9">
        <v>100</v>
      </c>
    </row>
    <row r="8" spans="1:6" x14ac:dyDescent="0.2">
      <c r="A8" s="61" t="s">
        <v>18</v>
      </c>
      <c r="B8" s="6" t="s">
        <v>20</v>
      </c>
      <c r="C8" s="9">
        <v>12.1</v>
      </c>
      <c r="D8" s="9">
        <v>48.1</v>
      </c>
      <c r="E8" s="9">
        <v>39.799999999999997</v>
      </c>
      <c r="F8" s="9">
        <v>100</v>
      </c>
    </row>
    <row r="9" spans="1:6" x14ac:dyDescent="0.2">
      <c r="A9" s="61"/>
      <c r="B9" s="6" t="s">
        <v>21</v>
      </c>
      <c r="C9" s="9">
        <v>27.1</v>
      </c>
      <c r="D9" s="9">
        <v>47.6</v>
      </c>
      <c r="E9" s="9">
        <v>25.3</v>
      </c>
      <c r="F9" s="9">
        <v>100</v>
      </c>
    </row>
    <row r="10" spans="1:6" x14ac:dyDescent="0.2">
      <c r="A10" s="61"/>
      <c r="B10" s="6" t="s">
        <v>22</v>
      </c>
      <c r="C10" s="9">
        <v>19.899999999999999</v>
      </c>
      <c r="D10" s="9">
        <v>47.9</v>
      </c>
      <c r="E10" s="9">
        <v>32.200000000000003</v>
      </c>
      <c r="F10" s="9">
        <v>100</v>
      </c>
    </row>
  </sheetData>
  <mergeCells count="3">
    <mergeCell ref="A4:A6"/>
    <mergeCell ref="C2:E2"/>
    <mergeCell ref="A8:A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9"/>
  <sheetViews>
    <sheetView topLeftCell="A61" zoomScale="90" zoomScaleNormal="90" workbookViewId="0">
      <selection activeCell="G55" sqref="G55"/>
    </sheetView>
  </sheetViews>
  <sheetFormatPr defaultRowHeight="12.75" x14ac:dyDescent="0.2"/>
  <cols>
    <col min="1" max="1" width="18.140625" style="1" customWidth="1"/>
    <col min="2" max="16384" width="9.140625" style="1"/>
  </cols>
  <sheetData>
    <row r="1" spans="1:10" ht="13.5" thickBot="1" x14ac:dyDescent="0.25">
      <c r="A1" s="8" t="s">
        <v>77</v>
      </c>
    </row>
    <row r="2" spans="1:10" x14ac:dyDescent="0.2">
      <c r="A2" s="54"/>
      <c r="B2" s="68" t="s">
        <v>63</v>
      </c>
      <c r="C2" s="69"/>
      <c r="D2" s="70"/>
      <c r="E2" s="68" t="s">
        <v>64</v>
      </c>
      <c r="F2" s="69"/>
      <c r="G2" s="70"/>
      <c r="H2" s="71" t="s">
        <v>99</v>
      </c>
      <c r="I2" s="69"/>
      <c r="J2" s="70"/>
    </row>
    <row r="3" spans="1:10" ht="76.5" x14ac:dyDescent="0.2">
      <c r="A3" s="55"/>
      <c r="B3" s="44" t="s">
        <v>65</v>
      </c>
      <c r="C3" s="5" t="s">
        <v>66</v>
      </c>
      <c r="D3" s="45" t="s">
        <v>30</v>
      </c>
      <c r="E3" s="44" t="s">
        <v>65</v>
      </c>
      <c r="F3" s="5" t="s">
        <v>66</v>
      </c>
      <c r="G3" s="45" t="s">
        <v>30</v>
      </c>
      <c r="H3" s="49" t="s">
        <v>65</v>
      </c>
      <c r="I3" s="5" t="s">
        <v>66</v>
      </c>
      <c r="J3" s="45" t="s">
        <v>30</v>
      </c>
    </row>
    <row r="4" spans="1:10" x14ac:dyDescent="0.2">
      <c r="A4" s="56" t="s">
        <v>3</v>
      </c>
      <c r="B4" s="52">
        <v>84.7</v>
      </c>
      <c r="C4" s="9">
        <v>15.3</v>
      </c>
      <c r="D4" s="46">
        <v>100</v>
      </c>
      <c r="E4" s="52">
        <v>97.2</v>
      </c>
      <c r="F4" s="9">
        <v>2.8</v>
      </c>
      <c r="G4" s="46">
        <v>100</v>
      </c>
      <c r="H4" s="50">
        <v>87.3</v>
      </c>
      <c r="I4" s="9">
        <v>12.7</v>
      </c>
      <c r="J4" s="46">
        <v>100</v>
      </c>
    </row>
    <row r="5" spans="1:10" ht="15.75" customHeight="1" x14ac:dyDescent="0.2">
      <c r="A5" s="56" t="s">
        <v>4</v>
      </c>
      <c r="B5" s="52">
        <v>77.599999999999994</v>
      </c>
      <c r="C5" s="9">
        <v>22.4</v>
      </c>
      <c r="D5" s="46">
        <v>100</v>
      </c>
      <c r="E5" s="52">
        <v>90.7</v>
      </c>
      <c r="F5" s="9">
        <v>9.3000000000000007</v>
      </c>
      <c r="G5" s="46">
        <v>100</v>
      </c>
      <c r="H5" s="50">
        <v>79.900000000000006</v>
      </c>
      <c r="I5" s="9">
        <v>20.100000000000001</v>
      </c>
      <c r="J5" s="46">
        <v>100</v>
      </c>
    </row>
    <row r="6" spans="1:10" x14ac:dyDescent="0.2">
      <c r="A6" s="56" t="s">
        <v>5</v>
      </c>
      <c r="B6" s="52">
        <v>85.4</v>
      </c>
      <c r="C6" s="9">
        <v>14.6</v>
      </c>
      <c r="D6" s="46">
        <v>100</v>
      </c>
      <c r="E6" s="52">
        <v>93.2</v>
      </c>
      <c r="F6" s="9">
        <v>6.8</v>
      </c>
      <c r="G6" s="46">
        <v>100</v>
      </c>
      <c r="H6" s="50">
        <v>86.6</v>
      </c>
      <c r="I6" s="9">
        <v>13.4</v>
      </c>
      <c r="J6" s="46">
        <v>100</v>
      </c>
    </row>
    <row r="7" spans="1:10" x14ac:dyDescent="0.2">
      <c r="A7" s="56" t="s">
        <v>6</v>
      </c>
      <c r="B7" s="52">
        <v>65.400000000000006</v>
      </c>
      <c r="C7" s="9">
        <v>34.6</v>
      </c>
      <c r="D7" s="46">
        <v>100</v>
      </c>
      <c r="E7" s="52">
        <v>94.9</v>
      </c>
      <c r="F7" s="9">
        <v>5.0999999999999996</v>
      </c>
      <c r="G7" s="46">
        <v>100</v>
      </c>
      <c r="H7" s="50">
        <v>70.900000000000006</v>
      </c>
      <c r="I7" s="9">
        <v>29.1</v>
      </c>
      <c r="J7" s="46">
        <v>100</v>
      </c>
    </row>
    <row r="8" spans="1:10" x14ac:dyDescent="0.2">
      <c r="A8" s="56" t="s">
        <v>7</v>
      </c>
      <c r="B8" s="52">
        <v>68.5</v>
      </c>
      <c r="C8" s="9">
        <v>31.5</v>
      </c>
      <c r="D8" s="46">
        <v>100</v>
      </c>
      <c r="E8" s="52">
        <v>87.5</v>
      </c>
      <c r="F8" s="9">
        <v>12.5</v>
      </c>
      <c r="G8" s="46">
        <v>100</v>
      </c>
      <c r="H8" s="50">
        <v>74</v>
      </c>
      <c r="I8" s="9">
        <v>26</v>
      </c>
      <c r="J8" s="46">
        <v>100</v>
      </c>
    </row>
    <row r="9" spans="1:10" x14ac:dyDescent="0.2">
      <c r="A9" s="56" t="s">
        <v>8</v>
      </c>
      <c r="B9" s="52">
        <v>86.8</v>
      </c>
      <c r="C9" s="9">
        <v>13.2</v>
      </c>
      <c r="D9" s="46">
        <v>100</v>
      </c>
      <c r="E9" s="52">
        <v>94.1</v>
      </c>
      <c r="F9" s="9">
        <v>5.9</v>
      </c>
      <c r="G9" s="46">
        <v>100</v>
      </c>
      <c r="H9" s="50">
        <v>88.5</v>
      </c>
      <c r="I9" s="9">
        <v>11.5</v>
      </c>
      <c r="J9" s="46">
        <v>100</v>
      </c>
    </row>
    <row r="10" spans="1:10" x14ac:dyDescent="0.2">
      <c r="A10" s="56" t="s">
        <v>9</v>
      </c>
      <c r="B10" s="52">
        <v>87.3</v>
      </c>
      <c r="C10" s="9">
        <v>12.7</v>
      </c>
      <c r="D10" s="46">
        <v>100</v>
      </c>
      <c r="E10" s="52">
        <v>94.8</v>
      </c>
      <c r="F10" s="9">
        <v>5.2</v>
      </c>
      <c r="G10" s="46">
        <v>100</v>
      </c>
      <c r="H10" s="50">
        <v>90.9</v>
      </c>
      <c r="I10" s="9">
        <v>9.1</v>
      </c>
      <c r="J10" s="46">
        <v>100</v>
      </c>
    </row>
    <row r="11" spans="1:10" x14ac:dyDescent="0.2">
      <c r="A11" s="56" t="s">
        <v>12</v>
      </c>
      <c r="B11" s="52">
        <v>95.6</v>
      </c>
      <c r="C11" s="9">
        <v>4.4000000000000004</v>
      </c>
      <c r="D11" s="46">
        <v>100</v>
      </c>
      <c r="E11" s="52">
        <v>93.7</v>
      </c>
      <c r="F11" s="9">
        <v>6.3</v>
      </c>
      <c r="G11" s="46">
        <v>100</v>
      </c>
      <c r="H11" s="50">
        <v>95.2</v>
      </c>
      <c r="I11" s="9">
        <v>4.8</v>
      </c>
      <c r="J11" s="46">
        <v>100</v>
      </c>
    </row>
    <row r="12" spans="1:10" x14ac:dyDescent="0.2">
      <c r="A12" s="56" t="s">
        <v>10</v>
      </c>
      <c r="B12" s="52">
        <v>60.5</v>
      </c>
      <c r="C12" s="9">
        <v>39.5</v>
      </c>
      <c r="D12" s="46">
        <v>100</v>
      </c>
      <c r="E12" s="52">
        <v>92.5</v>
      </c>
      <c r="F12" s="9">
        <v>7.5</v>
      </c>
      <c r="G12" s="46">
        <v>100</v>
      </c>
      <c r="H12" s="50">
        <v>68.400000000000006</v>
      </c>
      <c r="I12" s="9">
        <v>31.6</v>
      </c>
      <c r="J12" s="46">
        <v>100</v>
      </c>
    </row>
    <row r="13" spans="1:10" x14ac:dyDescent="0.2">
      <c r="A13" s="56" t="s">
        <v>11</v>
      </c>
      <c r="B13" s="52">
        <v>87.8</v>
      </c>
      <c r="C13" s="9">
        <v>12.2</v>
      </c>
      <c r="D13" s="46">
        <v>100</v>
      </c>
      <c r="E13" s="52">
        <v>94.1</v>
      </c>
      <c r="F13" s="9">
        <v>5.9</v>
      </c>
      <c r="G13" s="46">
        <v>100</v>
      </c>
      <c r="H13" s="50">
        <v>89.1</v>
      </c>
      <c r="I13" s="9">
        <v>10.9</v>
      </c>
      <c r="J13" s="46">
        <v>100</v>
      </c>
    </row>
    <row r="14" spans="1:10" x14ac:dyDescent="0.2">
      <c r="A14" s="56"/>
      <c r="B14" s="52"/>
      <c r="C14" s="9"/>
      <c r="D14" s="46"/>
      <c r="E14" s="52"/>
      <c r="F14" s="9"/>
      <c r="G14" s="46"/>
      <c r="H14" s="50"/>
      <c r="I14" s="9"/>
      <c r="J14" s="46"/>
    </row>
    <row r="15" spans="1:10" ht="13.5" thickBot="1" x14ac:dyDescent="0.25">
      <c r="A15" s="57" t="s">
        <v>13</v>
      </c>
      <c r="B15" s="53">
        <v>78.900000000000006</v>
      </c>
      <c r="C15" s="47">
        <v>21.1</v>
      </c>
      <c r="D15" s="48">
        <v>100</v>
      </c>
      <c r="E15" s="53">
        <v>92.8</v>
      </c>
      <c r="F15" s="47">
        <v>7.2</v>
      </c>
      <c r="G15" s="48">
        <v>100</v>
      </c>
      <c r="H15" s="51">
        <v>82.5</v>
      </c>
      <c r="I15" s="47">
        <v>17.5</v>
      </c>
      <c r="J15" s="48">
        <v>100</v>
      </c>
    </row>
    <row r="18" spans="1:10" ht="13.5" thickBot="1" x14ac:dyDescent="0.25">
      <c r="A18" s="8" t="s">
        <v>78</v>
      </c>
    </row>
    <row r="19" spans="1:10" x14ac:dyDescent="0.2">
      <c r="A19" s="54"/>
      <c r="B19" s="68" t="s">
        <v>97</v>
      </c>
      <c r="C19" s="69"/>
      <c r="D19" s="70"/>
      <c r="E19" s="68" t="s">
        <v>98</v>
      </c>
      <c r="F19" s="69"/>
      <c r="G19" s="70"/>
      <c r="H19" s="71" t="s">
        <v>30</v>
      </c>
      <c r="I19" s="69"/>
      <c r="J19" s="70"/>
    </row>
    <row r="20" spans="1:10" ht="76.5" x14ac:dyDescent="0.2">
      <c r="A20" s="55"/>
      <c r="B20" s="44" t="s">
        <v>65</v>
      </c>
      <c r="C20" s="5" t="s">
        <v>66</v>
      </c>
      <c r="D20" s="45" t="s">
        <v>30</v>
      </c>
      <c r="E20" s="44" t="s">
        <v>65</v>
      </c>
      <c r="F20" s="5" t="s">
        <v>66</v>
      </c>
      <c r="G20" s="45" t="s">
        <v>30</v>
      </c>
      <c r="H20" s="49" t="s">
        <v>65</v>
      </c>
      <c r="I20" s="5" t="s">
        <v>66</v>
      </c>
      <c r="J20" s="45" t="s">
        <v>30</v>
      </c>
    </row>
    <row r="21" spans="1:10" x14ac:dyDescent="0.2">
      <c r="A21" s="56" t="s">
        <v>113</v>
      </c>
      <c r="B21" s="52">
        <v>76.3</v>
      </c>
      <c r="C21" s="9">
        <v>23.7</v>
      </c>
      <c r="D21" s="46">
        <v>100</v>
      </c>
      <c r="E21" s="52">
        <v>89.6</v>
      </c>
      <c r="F21" s="9">
        <v>10.4</v>
      </c>
      <c r="G21" s="46">
        <v>100</v>
      </c>
      <c r="H21" s="50">
        <v>83.3</v>
      </c>
      <c r="I21" s="9">
        <v>16.7</v>
      </c>
      <c r="J21" s="46">
        <v>100</v>
      </c>
    </row>
    <row r="22" spans="1:10" x14ac:dyDescent="0.2">
      <c r="A22" s="56" t="s">
        <v>4</v>
      </c>
      <c r="B22" s="52">
        <v>70.099999999999994</v>
      </c>
      <c r="C22" s="9">
        <v>29.9</v>
      </c>
      <c r="D22" s="46">
        <v>100</v>
      </c>
      <c r="E22" s="52">
        <v>84.9</v>
      </c>
      <c r="F22" s="9">
        <v>15.1</v>
      </c>
      <c r="G22" s="46">
        <v>100</v>
      </c>
      <c r="H22" s="50">
        <v>77.900000000000006</v>
      </c>
      <c r="I22" s="9">
        <v>22.1</v>
      </c>
      <c r="J22" s="46">
        <v>100</v>
      </c>
    </row>
    <row r="23" spans="1:10" x14ac:dyDescent="0.2">
      <c r="A23" s="56" t="s">
        <v>5</v>
      </c>
      <c r="B23" s="52">
        <v>82.3</v>
      </c>
      <c r="C23" s="9">
        <v>17.7</v>
      </c>
      <c r="D23" s="46">
        <v>100</v>
      </c>
      <c r="E23" s="52">
        <v>85.7</v>
      </c>
      <c r="F23" s="9">
        <v>14.3</v>
      </c>
      <c r="G23" s="46">
        <v>100</v>
      </c>
      <c r="H23" s="50">
        <v>84.1</v>
      </c>
      <c r="I23" s="9">
        <v>15.9</v>
      </c>
      <c r="J23" s="46">
        <v>100</v>
      </c>
    </row>
    <row r="24" spans="1:10" x14ac:dyDescent="0.2">
      <c r="A24" s="56" t="s">
        <v>6</v>
      </c>
      <c r="B24" s="52">
        <v>59.1</v>
      </c>
      <c r="C24" s="9">
        <v>40.9</v>
      </c>
      <c r="D24" s="46">
        <v>100</v>
      </c>
      <c r="E24" s="52">
        <v>80.8</v>
      </c>
      <c r="F24" s="9">
        <v>19.2</v>
      </c>
      <c r="G24" s="46">
        <v>100</v>
      </c>
      <c r="H24" s="50">
        <v>70.400000000000006</v>
      </c>
      <c r="I24" s="9">
        <v>29.6</v>
      </c>
      <c r="J24" s="46">
        <v>100</v>
      </c>
    </row>
    <row r="25" spans="1:10" x14ac:dyDescent="0.2">
      <c r="A25" s="56" t="s">
        <v>7</v>
      </c>
      <c r="B25" s="52">
        <v>61.3</v>
      </c>
      <c r="C25" s="9">
        <v>38.700000000000003</v>
      </c>
      <c r="D25" s="46">
        <v>100</v>
      </c>
      <c r="E25" s="52">
        <v>75.099999999999994</v>
      </c>
      <c r="F25" s="9">
        <v>24.9</v>
      </c>
      <c r="G25" s="46">
        <v>100</v>
      </c>
      <c r="H25" s="50">
        <v>68.8</v>
      </c>
      <c r="I25" s="9">
        <v>31.2</v>
      </c>
      <c r="J25" s="46">
        <v>100</v>
      </c>
    </row>
    <row r="26" spans="1:10" x14ac:dyDescent="0.2">
      <c r="A26" s="56" t="s">
        <v>8</v>
      </c>
      <c r="B26" s="52">
        <v>82.4</v>
      </c>
      <c r="C26" s="9">
        <v>17.600000000000001</v>
      </c>
      <c r="D26" s="46">
        <v>100</v>
      </c>
      <c r="E26" s="52">
        <v>89.4</v>
      </c>
      <c r="F26" s="9">
        <v>10.6</v>
      </c>
      <c r="G26" s="46">
        <v>100</v>
      </c>
      <c r="H26" s="50">
        <v>86.2</v>
      </c>
      <c r="I26" s="9">
        <v>13.8</v>
      </c>
      <c r="J26" s="46">
        <v>100</v>
      </c>
    </row>
    <row r="27" spans="1:10" x14ac:dyDescent="0.2">
      <c r="A27" s="56" t="s">
        <v>9</v>
      </c>
      <c r="B27" s="52">
        <v>79.8</v>
      </c>
      <c r="C27" s="9">
        <v>20.2</v>
      </c>
      <c r="D27" s="46">
        <v>100</v>
      </c>
      <c r="E27" s="52">
        <v>90.2</v>
      </c>
      <c r="F27" s="9">
        <v>9.8000000000000007</v>
      </c>
      <c r="G27" s="46">
        <v>100</v>
      </c>
      <c r="H27" s="50">
        <v>86.6</v>
      </c>
      <c r="I27" s="9">
        <v>13.4</v>
      </c>
      <c r="J27" s="46">
        <v>100</v>
      </c>
    </row>
    <row r="28" spans="1:10" x14ac:dyDescent="0.2">
      <c r="A28" s="56" t="s">
        <v>12</v>
      </c>
      <c r="B28" s="52">
        <v>85.2</v>
      </c>
      <c r="C28" s="9">
        <v>14.8</v>
      </c>
      <c r="D28" s="46">
        <v>100</v>
      </c>
      <c r="E28" s="52">
        <v>86.5</v>
      </c>
      <c r="F28" s="9">
        <v>13.5</v>
      </c>
      <c r="G28" s="46">
        <v>100</v>
      </c>
      <c r="H28" s="50">
        <v>85.9</v>
      </c>
      <c r="I28" s="9">
        <v>14.1</v>
      </c>
      <c r="J28" s="46">
        <v>100</v>
      </c>
    </row>
    <row r="29" spans="1:10" x14ac:dyDescent="0.2">
      <c r="A29" s="56" t="s">
        <v>10</v>
      </c>
      <c r="B29" s="52">
        <v>53.9</v>
      </c>
      <c r="C29" s="9">
        <v>46.1</v>
      </c>
      <c r="D29" s="46">
        <v>100</v>
      </c>
      <c r="E29" s="52">
        <v>72.599999999999994</v>
      </c>
      <c r="F29" s="9">
        <v>27.4</v>
      </c>
      <c r="G29" s="46">
        <v>100</v>
      </c>
      <c r="H29" s="50">
        <v>63.6</v>
      </c>
      <c r="I29" s="9">
        <v>36.4</v>
      </c>
      <c r="J29" s="46">
        <v>100</v>
      </c>
    </row>
    <row r="30" spans="1:10" x14ac:dyDescent="0.2">
      <c r="A30" s="56" t="s">
        <v>11</v>
      </c>
      <c r="B30" s="52">
        <v>81.5</v>
      </c>
      <c r="C30" s="9">
        <v>18.5</v>
      </c>
      <c r="D30" s="46">
        <v>100</v>
      </c>
      <c r="E30" s="52">
        <v>89.8</v>
      </c>
      <c r="F30" s="9">
        <v>10.199999999999999</v>
      </c>
      <c r="G30" s="46">
        <v>100</v>
      </c>
      <c r="H30" s="50">
        <v>85.9</v>
      </c>
      <c r="I30" s="9">
        <v>14.1</v>
      </c>
      <c r="J30" s="46">
        <v>100</v>
      </c>
    </row>
    <row r="31" spans="1:10" x14ac:dyDescent="0.2">
      <c r="A31" s="56"/>
      <c r="B31" s="52"/>
      <c r="C31" s="9"/>
      <c r="D31" s="46"/>
      <c r="E31" s="52"/>
      <c r="F31" s="9"/>
      <c r="G31" s="46"/>
      <c r="H31" s="50"/>
      <c r="I31" s="9"/>
      <c r="J31" s="46"/>
    </row>
    <row r="32" spans="1:10" ht="13.5" thickBot="1" x14ac:dyDescent="0.25">
      <c r="A32" s="57" t="s">
        <v>13</v>
      </c>
      <c r="B32" s="53">
        <v>72.099999999999994</v>
      </c>
      <c r="C32" s="47">
        <v>27.9</v>
      </c>
      <c r="D32" s="48">
        <v>100</v>
      </c>
      <c r="E32" s="53">
        <v>84.4</v>
      </c>
      <c r="F32" s="47">
        <v>15.6</v>
      </c>
      <c r="G32" s="48">
        <v>100</v>
      </c>
      <c r="H32" s="51">
        <v>78.8</v>
      </c>
      <c r="I32" s="47">
        <v>21.2</v>
      </c>
      <c r="J32" s="48">
        <v>100</v>
      </c>
    </row>
    <row r="33" spans="1:10" x14ac:dyDescent="0.2">
      <c r="A33" s="15"/>
    </row>
    <row r="35" spans="1:10" ht="13.5" thickBot="1" x14ac:dyDescent="0.25">
      <c r="A35" s="8" t="s">
        <v>79</v>
      </c>
    </row>
    <row r="36" spans="1:10" x14ac:dyDescent="0.2">
      <c r="A36" s="54"/>
      <c r="B36" s="65" t="s">
        <v>97</v>
      </c>
      <c r="C36" s="66"/>
      <c r="D36" s="67"/>
      <c r="E36" s="65" t="s">
        <v>98</v>
      </c>
      <c r="F36" s="66"/>
      <c r="G36" s="67"/>
      <c r="H36" s="65" t="s">
        <v>30</v>
      </c>
      <c r="I36" s="66"/>
      <c r="J36" s="67"/>
    </row>
    <row r="37" spans="1:10" ht="76.5" x14ac:dyDescent="0.2">
      <c r="A37" s="55"/>
      <c r="B37" s="44" t="s">
        <v>65</v>
      </c>
      <c r="C37" s="5" t="s">
        <v>66</v>
      </c>
      <c r="D37" s="45" t="s">
        <v>30</v>
      </c>
      <c r="E37" s="44" t="s">
        <v>65</v>
      </c>
      <c r="F37" s="5" t="s">
        <v>66</v>
      </c>
      <c r="G37" s="45" t="s">
        <v>30</v>
      </c>
      <c r="H37" s="49" t="s">
        <v>65</v>
      </c>
      <c r="I37" s="5" t="s">
        <v>66</v>
      </c>
      <c r="J37" s="45" t="s">
        <v>30</v>
      </c>
    </row>
    <row r="38" spans="1:10" x14ac:dyDescent="0.2">
      <c r="A38" s="56" t="s">
        <v>3</v>
      </c>
      <c r="B38" s="52">
        <v>70.099999999999994</v>
      </c>
      <c r="C38" s="9">
        <v>29.9</v>
      </c>
      <c r="D38" s="46">
        <v>100</v>
      </c>
      <c r="E38" s="52">
        <v>79.900000000000006</v>
      </c>
      <c r="F38" s="9">
        <v>20.100000000000001</v>
      </c>
      <c r="G38" s="46">
        <v>100</v>
      </c>
      <c r="H38" s="50">
        <v>75.2</v>
      </c>
      <c r="I38" s="9">
        <v>24.8</v>
      </c>
      <c r="J38" s="46">
        <v>100</v>
      </c>
    </row>
    <row r="39" spans="1:10" x14ac:dyDescent="0.2">
      <c r="A39" s="56" t="s">
        <v>4</v>
      </c>
      <c r="B39" s="52">
        <v>59.6</v>
      </c>
      <c r="C39" s="9">
        <v>40.4</v>
      </c>
      <c r="D39" s="46">
        <v>100</v>
      </c>
      <c r="E39" s="52">
        <v>77.3</v>
      </c>
      <c r="F39" s="9">
        <v>22.7</v>
      </c>
      <c r="G39" s="46">
        <v>100</v>
      </c>
      <c r="H39" s="50">
        <v>69.599999999999994</v>
      </c>
      <c r="I39" s="9">
        <v>30.4</v>
      </c>
      <c r="J39" s="46">
        <v>100</v>
      </c>
    </row>
    <row r="40" spans="1:10" x14ac:dyDescent="0.2">
      <c r="A40" s="56" t="s">
        <v>5</v>
      </c>
      <c r="B40" s="52">
        <v>79.3</v>
      </c>
      <c r="C40" s="9">
        <v>20.7</v>
      </c>
      <c r="D40" s="46">
        <v>100</v>
      </c>
      <c r="E40" s="52">
        <v>76.7</v>
      </c>
      <c r="F40" s="9">
        <v>23.3</v>
      </c>
      <c r="G40" s="46">
        <v>100</v>
      </c>
      <c r="H40" s="50">
        <v>77.8</v>
      </c>
      <c r="I40" s="9">
        <v>22.2</v>
      </c>
      <c r="J40" s="46">
        <v>100</v>
      </c>
    </row>
    <row r="41" spans="1:10" x14ac:dyDescent="0.2">
      <c r="A41" s="56" t="s">
        <v>6</v>
      </c>
      <c r="B41" s="52">
        <v>51.8</v>
      </c>
      <c r="C41" s="9">
        <v>48.2</v>
      </c>
      <c r="D41" s="46">
        <v>100</v>
      </c>
      <c r="E41" s="52">
        <v>79.8</v>
      </c>
      <c r="F41" s="9">
        <v>20.2</v>
      </c>
      <c r="G41" s="46">
        <v>100</v>
      </c>
      <c r="H41" s="50">
        <v>66.099999999999994</v>
      </c>
      <c r="I41" s="9">
        <v>33.9</v>
      </c>
      <c r="J41" s="46">
        <v>100</v>
      </c>
    </row>
    <row r="42" spans="1:10" x14ac:dyDescent="0.2">
      <c r="A42" s="56" t="s">
        <v>7</v>
      </c>
      <c r="B42" s="52">
        <v>53.3</v>
      </c>
      <c r="C42" s="9">
        <v>46.7</v>
      </c>
      <c r="D42" s="46">
        <v>100</v>
      </c>
      <c r="E42" s="52">
        <v>62.6</v>
      </c>
      <c r="F42" s="9">
        <v>37.4</v>
      </c>
      <c r="G42" s="46">
        <v>100</v>
      </c>
      <c r="H42" s="50">
        <v>58.3</v>
      </c>
      <c r="I42" s="9">
        <v>41.7</v>
      </c>
      <c r="J42" s="46">
        <v>100</v>
      </c>
    </row>
    <row r="43" spans="1:10" x14ac:dyDescent="0.2">
      <c r="A43" s="56" t="s">
        <v>8</v>
      </c>
      <c r="B43" s="52">
        <v>80.400000000000006</v>
      </c>
      <c r="C43" s="9">
        <v>19.600000000000001</v>
      </c>
      <c r="D43" s="46">
        <v>100</v>
      </c>
      <c r="E43" s="52">
        <v>84.3</v>
      </c>
      <c r="F43" s="9">
        <v>15.7</v>
      </c>
      <c r="G43" s="46">
        <v>100</v>
      </c>
      <c r="H43" s="50">
        <v>82.6</v>
      </c>
      <c r="I43" s="9">
        <v>17.399999999999999</v>
      </c>
      <c r="J43" s="46">
        <v>100</v>
      </c>
    </row>
    <row r="44" spans="1:10" x14ac:dyDescent="0.2">
      <c r="A44" s="56" t="s">
        <v>9</v>
      </c>
      <c r="B44" s="52">
        <v>68.8</v>
      </c>
      <c r="C44" s="9">
        <v>31.2</v>
      </c>
      <c r="D44" s="46">
        <v>100</v>
      </c>
      <c r="E44" s="52">
        <v>81</v>
      </c>
      <c r="F44" s="9">
        <v>19</v>
      </c>
      <c r="G44" s="46">
        <v>100</v>
      </c>
      <c r="H44" s="50">
        <v>76.8</v>
      </c>
      <c r="I44" s="9">
        <v>23.2</v>
      </c>
      <c r="J44" s="46">
        <v>100</v>
      </c>
    </row>
    <row r="45" spans="1:10" x14ac:dyDescent="0.2">
      <c r="A45" s="56" t="s">
        <v>12</v>
      </c>
      <c r="B45" s="52">
        <v>75</v>
      </c>
      <c r="C45" s="9">
        <v>25</v>
      </c>
      <c r="D45" s="46">
        <v>100</v>
      </c>
      <c r="E45" s="52">
        <v>80.099999999999994</v>
      </c>
      <c r="F45" s="9">
        <v>19.899999999999999</v>
      </c>
      <c r="G45" s="46">
        <v>100</v>
      </c>
      <c r="H45" s="50">
        <v>77.7</v>
      </c>
      <c r="I45" s="9">
        <v>22.3</v>
      </c>
      <c r="J45" s="46">
        <v>100</v>
      </c>
    </row>
    <row r="46" spans="1:10" x14ac:dyDescent="0.2">
      <c r="A46" s="56" t="s">
        <v>10</v>
      </c>
      <c r="B46" s="52">
        <v>47.6</v>
      </c>
      <c r="C46" s="9">
        <v>52.4</v>
      </c>
      <c r="D46" s="46">
        <v>100</v>
      </c>
      <c r="E46" s="52">
        <v>57.2</v>
      </c>
      <c r="F46" s="9">
        <v>42.8</v>
      </c>
      <c r="G46" s="46">
        <v>100</v>
      </c>
      <c r="H46" s="50">
        <v>52.5</v>
      </c>
      <c r="I46" s="9">
        <v>47.5</v>
      </c>
      <c r="J46" s="46">
        <v>100</v>
      </c>
    </row>
    <row r="47" spans="1:10" x14ac:dyDescent="0.2">
      <c r="A47" s="56" t="s">
        <v>11</v>
      </c>
      <c r="B47" s="52">
        <v>74.7</v>
      </c>
      <c r="C47" s="9">
        <v>25.3</v>
      </c>
      <c r="D47" s="46">
        <v>100</v>
      </c>
      <c r="E47" s="52">
        <v>83.8</v>
      </c>
      <c r="F47" s="9">
        <v>16.2</v>
      </c>
      <c r="G47" s="46">
        <v>100</v>
      </c>
      <c r="H47" s="50">
        <v>79.7</v>
      </c>
      <c r="I47" s="9">
        <v>20.3</v>
      </c>
      <c r="J47" s="46">
        <v>100</v>
      </c>
    </row>
    <row r="48" spans="1:10" x14ac:dyDescent="0.2">
      <c r="A48" s="56"/>
      <c r="B48" s="52"/>
      <c r="C48" s="9"/>
      <c r="D48" s="46"/>
      <c r="E48" s="52"/>
      <c r="F48" s="9"/>
      <c r="G48" s="46"/>
      <c r="H48" s="50"/>
      <c r="I48" s="9"/>
      <c r="J48" s="46"/>
    </row>
    <row r="49" spans="1:10" ht="13.5" thickBot="1" x14ac:dyDescent="0.25">
      <c r="A49" s="57" t="s">
        <v>13</v>
      </c>
      <c r="B49" s="53">
        <v>65.400000000000006</v>
      </c>
      <c r="C49" s="47">
        <v>34.6</v>
      </c>
      <c r="D49" s="48">
        <v>100</v>
      </c>
      <c r="E49" s="53">
        <v>76.099999999999994</v>
      </c>
      <c r="F49" s="47">
        <v>23.9</v>
      </c>
      <c r="G49" s="48">
        <v>100</v>
      </c>
      <c r="H49" s="51">
        <v>71.400000000000006</v>
      </c>
      <c r="I49" s="47">
        <v>28.6</v>
      </c>
      <c r="J49" s="48">
        <v>100</v>
      </c>
    </row>
  </sheetData>
  <sortState ref="A38:J47">
    <sortCondition ref="H38:H47"/>
  </sortState>
  <mergeCells count="9">
    <mergeCell ref="B36:D36"/>
    <mergeCell ref="E36:G36"/>
    <mergeCell ref="H36:J36"/>
    <mergeCell ref="B2:D2"/>
    <mergeCell ref="E2:G2"/>
    <mergeCell ref="H2:J2"/>
    <mergeCell ref="B19:D19"/>
    <mergeCell ref="E19:G19"/>
    <mergeCell ref="H19:J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46"/>
  <sheetViews>
    <sheetView topLeftCell="A49" workbookViewId="0">
      <selection activeCell="J27" sqref="J27"/>
    </sheetView>
  </sheetViews>
  <sheetFormatPr defaultRowHeight="12.75" x14ac:dyDescent="0.2"/>
  <cols>
    <col min="1" max="2" width="19.7109375" style="1" customWidth="1"/>
    <col min="3" max="16384" width="9.140625" style="1"/>
  </cols>
  <sheetData>
    <row r="1" spans="1:2" x14ac:dyDescent="0.2">
      <c r="A1" s="8" t="s">
        <v>126</v>
      </c>
    </row>
    <row r="2" spans="1:2" x14ac:dyDescent="0.2">
      <c r="A2" s="5"/>
      <c r="B2" s="5" t="s">
        <v>80</v>
      </c>
    </row>
    <row r="3" spans="1:2" x14ac:dyDescent="0.2">
      <c r="A3" s="6" t="s">
        <v>3</v>
      </c>
      <c r="B3" s="9">
        <v>10.4</v>
      </c>
    </row>
    <row r="4" spans="1:2" x14ac:dyDescent="0.2">
      <c r="A4" s="6" t="s">
        <v>4</v>
      </c>
      <c r="B4" s="9">
        <v>13</v>
      </c>
    </row>
    <row r="5" spans="1:2" x14ac:dyDescent="0.2">
      <c r="A5" s="6" t="s">
        <v>5</v>
      </c>
      <c r="B5" s="9">
        <v>8.4</v>
      </c>
    </row>
    <row r="6" spans="1:2" x14ac:dyDescent="0.2">
      <c r="A6" s="6" t="s">
        <v>6</v>
      </c>
      <c r="B6" s="9">
        <v>17.3</v>
      </c>
    </row>
    <row r="7" spans="1:2" x14ac:dyDescent="0.2">
      <c r="A7" s="6" t="s">
        <v>7</v>
      </c>
      <c r="B7" s="9">
        <v>16.100000000000001</v>
      </c>
    </row>
    <row r="8" spans="1:2" x14ac:dyDescent="0.2">
      <c r="A8" s="6" t="s">
        <v>8</v>
      </c>
      <c r="B8" s="9">
        <v>9.5</v>
      </c>
    </row>
    <row r="9" spans="1:2" x14ac:dyDescent="0.2">
      <c r="A9" s="6" t="s">
        <v>9</v>
      </c>
      <c r="B9" s="9">
        <v>8.8000000000000007</v>
      </c>
    </row>
    <row r="10" spans="1:2" x14ac:dyDescent="0.2">
      <c r="A10" s="6" t="s">
        <v>12</v>
      </c>
      <c r="B10" s="9">
        <v>2.2000000000000002</v>
      </c>
    </row>
    <row r="11" spans="1:2" x14ac:dyDescent="0.2">
      <c r="A11" s="6" t="s">
        <v>10</v>
      </c>
      <c r="B11" s="9">
        <v>13.9</v>
      </c>
    </row>
    <row r="12" spans="1:2" x14ac:dyDescent="0.2">
      <c r="A12" s="6" t="s">
        <v>11</v>
      </c>
      <c r="B12" s="9">
        <v>16.5</v>
      </c>
    </row>
    <row r="13" spans="1:2" x14ac:dyDescent="0.2">
      <c r="A13" s="6"/>
      <c r="B13" s="9"/>
    </row>
    <row r="14" spans="1:2" x14ac:dyDescent="0.2">
      <c r="A14" s="6" t="s">
        <v>13</v>
      </c>
      <c r="B14" s="9">
        <v>11.9</v>
      </c>
    </row>
    <row r="21" spans="1:5" x14ac:dyDescent="0.2">
      <c r="A21" s="8" t="s">
        <v>81</v>
      </c>
    </row>
    <row r="22" spans="1:5" x14ac:dyDescent="0.2">
      <c r="A22" s="27"/>
      <c r="B22" s="27"/>
      <c r="C22" s="27" t="s">
        <v>20</v>
      </c>
      <c r="D22" s="27" t="s">
        <v>21</v>
      </c>
      <c r="E22" s="27" t="s">
        <v>102</v>
      </c>
    </row>
    <row r="23" spans="1:5" x14ac:dyDescent="0.2">
      <c r="A23" s="72" t="s">
        <v>3</v>
      </c>
      <c r="B23" s="31" t="s">
        <v>100</v>
      </c>
      <c r="C23" s="29">
        <v>34774</v>
      </c>
      <c r="D23" s="29">
        <v>22219</v>
      </c>
      <c r="E23" s="29">
        <v>56993</v>
      </c>
    </row>
    <row r="24" spans="1:5" x14ac:dyDescent="0.2">
      <c r="A24" s="72"/>
      <c r="B24" s="31" t="s">
        <v>101</v>
      </c>
      <c r="C24" s="30">
        <v>4.8</v>
      </c>
      <c r="D24" s="30">
        <v>2.9</v>
      </c>
      <c r="E24" s="30">
        <v>3.9</v>
      </c>
    </row>
    <row r="25" spans="1:5" x14ac:dyDescent="0.2">
      <c r="A25" s="72" t="s">
        <v>4</v>
      </c>
      <c r="B25" s="31" t="s">
        <v>100</v>
      </c>
      <c r="C25" s="29">
        <v>121191</v>
      </c>
      <c r="D25" s="29">
        <v>77512</v>
      </c>
      <c r="E25" s="29">
        <v>198703</v>
      </c>
    </row>
    <row r="26" spans="1:5" x14ac:dyDescent="0.2">
      <c r="A26" s="72"/>
      <c r="B26" s="31" t="s">
        <v>101</v>
      </c>
      <c r="C26" s="30">
        <v>6.8</v>
      </c>
      <c r="D26" s="30">
        <v>4.3</v>
      </c>
      <c r="E26" s="30">
        <v>5.5</v>
      </c>
    </row>
    <row r="27" spans="1:5" x14ac:dyDescent="0.2">
      <c r="A27" s="72" t="s">
        <v>5</v>
      </c>
      <c r="B27" s="31" t="s">
        <v>100</v>
      </c>
      <c r="C27" s="29">
        <v>20285</v>
      </c>
      <c r="D27" s="29">
        <v>14667</v>
      </c>
      <c r="E27" s="29">
        <v>34952</v>
      </c>
    </row>
    <row r="28" spans="1:5" x14ac:dyDescent="0.2">
      <c r="A28" s="72"/>
      <c r="B28" s="31" t="s">
        <v>101</v>
      </c>
      <c r="C28" s="30">
        <v>3.7</v>
      </c>
      <c r="D28" s="30">
        <v>2.6</v>
      </c>
      <c r="E28" s="30">
        <v>3.2</v>
      </c>
    </row>
    <row r="29" spans="1:5" x14ac:dyDescent="0.2">
      <c r="A29" s="72" t="s">
        <v>6</v>
      </c>
      <c r="B29" s="31" t="s">
        <v>100</v>
      </c>
      <c r="C29" s="29">
        <v>21437</v>
      </c>
      <c r="D29" s="29">
        <v>36301</v>
      </c>
      <c r="E29" s="29">
        <v>57738</v>
      </c>
    </row>
    <row r="30" spans="1:5" x14ac:dyDescent="0.2">
      <c r="A30" s="72"/>
      <c r="B30" s="31" t="s">
        <v>101</v>
      </c>
      <c r="C30" s="30">
        <v>5.2</v>
      </c>
      <c r="D30" s="30">
        <v>9</v>
      </c>
      <c r="E30" s="30">
        <v>7.1</v>
      </c>
    </row>
    <row r="31" spans="1:5" x14ac:dyDescent="0.2">
      <c r="A31" s="72" t="s">
        <v>7</v>
      </c>
      <c r="B31" s="31" t="s">
        <v>100</v>
      </c>
      <c r="C31" s="29">
        <v>105994</v>
      </c>
      <c r="D31" s="29">
        <v>61766</v>
      </c>
      <c r="E31" s="29">
        <v>167759</v>
      </c>
    </row>
    <row r="32" spans="1:5" x14ac:dyDescent="0.2">
      <c r="A32" s="72"/>
      <c r="B32" s="31" t="s">
        <v>101</v>
      </c>
      <c r="C32" s="30">
        <v>9.3000000000000007</v>
      </c>
      <c r="D32" s="30">
        <v>4.8</v>
      </c>
      <c r="E32" s="30">
        <v>6.9</v>
      </c>
    </row>
    <row r="33" spans="1:5" x14ac:dyDescent="0.2">
      <c r="A33" s="72" t="s">
        <v>8</v>
      </c>
      <c r="B33" s="31" t="s">
        <v>100</v>
      </c>
      <c r="C33" s="29">
        <v>47251</v>
      </c>
      <c r="D33" s="29">
        <v>32518</v>
      </c>
      <c r="E33" s="29">
        <v>79769</v>
      </c>
    </row>
    <row r="34" spans="1:5" x14ac:dyDescent="0.2">
      <c r="A34" s="72"/>
      <c r="B34" s="31" t="s">
        <v>101</v>
      </c>
      <c r="C34" s="30">
        <v>4.3</v>
      </c>
      <c r="D34" s="30">
        <v>2.7</v>
      </c>
      <c r="E34" s="30">
        <v>3.4</v>
      </c>
    </row>
    <row r="35" spans="1:5" x14ac:dyDescent="0.2">
      <c r="A35" s="72" t="s">
        <v>9</v>
      </c>
      <c r="B35" s="31" t="s">
        <v>100</v>
      </c>
      <c r="C35" s="29">
        <v>40387</v>
      </c>
      <c r="D35" s="29">
        <v>72943</v>
      </c>
      <c r="E35" s="29">
        <v>113330</v>
      </c>
    </row>
    <row r="36" spans="1:5" x14ac:dyDescent="0.2">
      <c r="A36" s="72"/>
      <c r="B36" s="31" t="s">
        <v>101</v>
      </c>
      <c r="C36" s="30">
        <v>4</v>
      </c>
      <c r="D36" s="30">
        <v>5.5</v>
      </c>
      <c r="E36" s="30">
        <v>4.8</v>
      </c>
    </row>
    <row r="37" spans="1:5" x14ac:dyDescent="0.2">
      <c r="A37" s="72" t="s">
        <v>12</v>
      </c>
      <c r="B37" s="31" t="s">
        <v>100</v>
      </c>
      <c r="C37" s="29">
        <v>6379</v>
      </c>
      <c r="D37" s="30">
        <v>777</v>
      </c>
      <c r="E37" s="29">
        <v>7156</v>
      </c>
    </row>
    <row r="38" spans="1:5" x14ac:dyDescent="0.2">
      <c r="A38" s="72"/>
      <c r="B38" s="31" t="s">
        <v>101</v>
      </c>
      <c r="C38" s="30">
        <v>1.2</v>
      </c>
      <c r="D38" s="30">
        <v>0.1</v>
      </c>
      <c r="E38" s="30">
        <v>0.6</v>
      </c>
    </row>
    <row r="39" spans="1:5" x14ac:dyDescent="0.2">
      <c r="A39" s="72" t="s">
        <v>10</v>
      </c>
      <c r="B39" s="31" t="s">
        <v>100</v>
      </c>
      <c r="C39" s="29">
        <v>51717</v>
      </c>
      <c r="D39" s="29">
        <v>47215</v>
      </c>
      <c r="E39" s="29">
        <v>98932</v>
      </c>
    </row>
    <row r="40" spans="1:5" x14ac:dyDescent="0.2">
      <c r="A40" s="72"/>
      <c r="B40" s="31" t="s">
        <v>101</v>
      </c>
      <c r="C40" s="30">
        <v>4.9000000000000004</v>
      </c>
      <c r="D40" s="30">
        <v>4.5</v>
      </c>
      <c r="E40" s="30">
        <v>4.7</v>
      </c>
    </row>
    <row r="41" spans="1:5" x14ac:dyDescent="0.2">
      <c r="A41" s="72" t="s">
        <v>11</v>
      </c>
      <c r="B41" s="31" t="s">
        <v>100</v>
      </c>
      <c r="C41" s="29">
        <v>57014</v>
      </c>
      <c r="D41" s="29">
        <v>51062</v>
      </c>
      <c r="E41" s="29">
        <v>108076</v>
      </c>
    </row>
    <row r="42" spans="1:5" x14ac:dyDescent="0.2">
      <c r="A42" s="72"/>
      <c r="B42" s="31" t="s">
        <v>101</v>
      </c>
      <c r="C42" s="30">
        <v>8.5</v>
      </c>
      <c r="D42" s="30">
        <v>6.9</v>
      </c>
      <c r="E42" s="30">
        <v>7.6</v>
      </c>
    </row>
    <row r="43" spans="1:5" x14ac:dyDescent="0.2">
      <c r="A43" s="31"/>
      <c r="B43" s="31"/>
      <c r="C43" s="30"/>
      <c r="D43" s="30"/>
      <c r="E43" s="30"/>
    </row>
    <row r="44" spans="1:5" x14ac:dyDescent="0.2">
      <c r="A44" s="31"/>
      <c r="B44" s="31"/>
      <c r="C44" s="30"/>
      <c r="D44" s="30"/>
      <c r="E44" s="30"/>
    </row>
    <row r="45" spans="1:5" x14ac:dyDescent="0.2">
      <c r="A45" s="72" t="s">
        <v>13</v>
      </c>
      <c r="B45" s="31" t="s">
        <v>100</v>
      </c>
      <c r="C45" s="29">
        <v>506430</v>
      </c>
      <c r="D45" s="29">
        <v>416979</v>
      </c>
      <c r="E45" s="29">
        <v>923409</v>
      </c>
    </row>
    <row r="46" spans="1:5" x14ac:dyDescent="0.2">
      <c r="A46" s="72"/>
      <c r="B46" s="31" t="s">
        <v>101</v>
      </c>
      <c r="C46" s="30">
        <v>5.6</v>
      </c>
      <c r="D46" s="30">
        <v>4.3</v>
      </c>
      <c r="E46" s="30">
        <v>4.9000000000000004</v>
      </c>
    </row>
  </sheetData>
  <sortState ref="A25:E34">
    <sortCondition ref="E25:E34"/>
  </sortState>
  <mergeCells count="11">
    <mergeCell ref="A35:A36"/>
    <mergeCell ref="A37:A38"/>
    <mergeCell ref="A39:A40"/>
    <mergeCell ref="A41:A42"/>
    <mergeCell ref="A45:A46"/>
    <mergeCell ref="A33:A34"/>
    <mergeCell ref="A23:A24"/>
    <mergeCell ref="A25:A26"/>
    <mergeCell ref="A27:A28"/>
    <mergeCell ref="A29:A30"/>
    <mergeCell ref="A31:A3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6"/>
  <sheetViews>
    <sheetView topLeftCell="A19" workbookViewId="0">
      <selection activeCell="G21" sqref="G21"/>
    </sheetView>
  </sheetViews>
  <sheetFormatPr defaultRowHeight="12.75" x14ac:dyDescent="0.2"/>
  <cols>
    <col min="1" max="1" width="15.85546875" style="1" customWidth="1"/>
    <col min="2" max="16384" width="9.140625" style="1"/>
  </cols>
  <sheetData>
    <row r="1" spans="1:6" x14ac:dyDescent="0.2">
      <c r="A1" s="8" t="s">
        <v>127</v>
      </c>
    </row>
    <row r="2" spans="1:6" ht="25.5" x14ac:dyDescent="0.2">
      <c r="A2" s="5"/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</row>
    <row r="3" spans="1:6" x14ac:dyDescent="0.2">
      <c r="A3" s="6" t="s">
        <v>114</v>
      </c>
      <c r="B3" s="9">
        <v>10.6</v>
      </c>
      <c r="C3" s="9">
        <v>11.1</v>
      </c>
      <c r="D3" s="9">
        <v>7.7</v>
      </c>
      <c r="E3" s="9">
        <v>14</v>
      </c>
      <c r="F3" s="9">
        <v>15.9</v>
      </c>
    </row>
    <row r="4" spans="1:6" ht="38.25" x14ac:dyDescent="0.2">
      <c r="A4" s="6" t="s">
        <v>115</v>
      </c>
      <c r="B4" s="9">
        <v>34.4</v>
      </c>
      <c r="C4" s="9">
        <v>36.700000000000003</v>
      </c>
      <c r="D4" s="9">
        <v>61.4</v>
      </c>
      <c r="E4" s="9">
        <v>42.2</v>
      </c>
      <c r="F4" s="9">
        <v>41.7</v>
      </c>
    </row>
    <row r="5" spans="1:6" ht="38.25" x14ac:dyDescent="0.2">
      <c r="A5" s="6" t="s">
        <v>116</v>
      </c>
      <c r="B5" s="9">
        <v>45.5</v>
      </c>
      <c r="C5" s="9">
        <v>43.8</v>
      </c>
      <c r="D5" s="9">
        <v>23.1</v>
      </c>
      <c r="E5" s="9">
        <v>35.9</v>
      </c>
      <c r="F5" s="9">
        <v>33.6</v>
      </c>
    </row>
    <row r="6" spans="1:6" ht="25.5" x14ac:dyDescent="0.2">
      <c r="A6" s="6" t="s">
        <v>117</v>
      </c>
      <c r="B6" s="9">
        <v>9.5</v>
      </c>
      <c r="C6" s="9">
        <v>8.5</v>
      </c>
      <c r="D6" s="9">
        <v>7.7</v>
      </c>
      <c r="E6" s="9">
        <v>7.9</v>
      </c>
      <c r="F6" s="9">
        <v>8.9</v>
      </c>
    </row>
    <row r="7" spans="1:6" x14ac:dyDescent="0.2">
      <c r="A7" s="6" t="s">
        <v>24</v>
      </c>
      <c r="B7" s="3">
        <v>100</v>
      </c>
      <c r="C7" s="3">
        <v>100</v>
      </c>
      <c r="D7" s="3">
        <v>100</v>
      </c>
      <c r="E7" s="3">
        <v>100</v>
      </c>
      <c r="F7" s="3">
        <v>100</v>
      </c>
    </row>
    <row r="12" spans="1:6" x14ac:dyDescent="0.2">
      <c r="A12" s="21"/>
    </row>
    <row r="13" spans="1:6" x14ac:dyDescent="0.2">
      <c r="A13" s="8" t="s">
        <v>76</v>
      </c>
    </row>
    <row r="14" spans="1:6" ht="30" customHeight="1" x14ac:dyDescent="0.2">
      <c r="A14" s="27"/>
      <c r="B14" s="62" t="s">
        <v>109</v>
      </c>
      <c r="C14" s="63"/>
      <c r="D14" s="63"/>
      <c r="E14" s="64"/>
    </row>
    <row r="15" spans="1:6" ht="63.75" x14ac:dyDescent="0.2">
      <c r="A15" s="27"/>
      <c r="B15" s="28" t="s">
        <v>110</v>
      </c>
      <c r="C15" s="28" t="s">
        <v>111</v>
      </c>
      <c r="D15" s="28" t="s">
        <v>112</v>
      </c>
      <c r="E15" s="28" t="s">
        <v>2</v>
      </c>
    </row>
    <row r="16" spans="1:6" x14ac:dyDescent="0.2">
      <c r="A16" s="28"/>
      <c r="B16" s="30">
        <v>17</v>
      </c>
      <c r="C16" s="30">
        <v>74</v>
      </c>
      <c r="D16" s="30">
        <v>9</v>
      </c>
      <c r="E16" s="30">
        <v>100</v>
      </c>
    </row>
  </sheetData>
  <mergeCells count="1">
    <mergeCell ref="B14:E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89"/>
  <sheetViews>
    <sheetView topLeftCell="A10" workbookViewId="0">
      <selection activeCell="G47" sqref="G47"/>
    </sheetView>
  </sheetViews>
  <sheetFormatPr defaultRowHeight="12.75" x14ac:dyDescent="0.2"/>
  <cols>
    <col min="1" max="1" width="17" style="1" customWidth="1"/>
    <col min="2" max="2" width="21.7109375" style="1" customWidth="1"/>
    <col min="3" max="3" width="9.85546875" style="1" bestFit="1" customWidth="1"/>
    <col min="4" max="4" width="9.28515625" style="1" bestFit="1" customWidth="1"/>
    <col min="5" max="7" width="12.42578125" style="1" bestFit="1" customWidth="1"/>
    <col min="8" max="16384" width="9.140625" style="1"/>
  </cols>
  <sheetData>
    <row r="1" spans="1:6" x14ac:dyDescent="0.2">
      <c r="A1" s="8" t="s">
        <v>82</v>
      </c>
    </row>
    <row r="2" spans="1:6" ht="38.25" x14ac:dyDescent="0.2">
      <c r="A2" s="5"/>
      <c r="B2" s="5"/>
      <c r="C2" s="5" t="s">
        <v>118</v>
      </c>
      <c r="D2" s="5" t="s">
        <v>119</v>
      </c>
      <c r="E2" s="5" t="s">
        <v>120</v>
      </c>
      <c r="F2" s="5" t="s">
        <v>30</v>
      </c>
    </row>
    <row r="3" spans="1:6" x14ac:dyDescent="0.2">
      <c r="A3" s="6" t="s">
        <v>3</v>
      </c>
      <c r="B3" s="6" t="s">
        <v>31</v>
      </c>
      <c r="C3" s="2">
        <v>1130554</v>
      </c>
      <c r="D3" s="2">
        <v>164154</v>
      </c>
      <c r="E3" s="2">
        <v>105965</v>
      </c>
      <c r="F3" s="2">
        <v>1400672</v>
      </c>
    </row>
    <row r="4" spans="1:6" x14ac:dyDescent="0.2">
      <c r="A4" s="6"/>
      <c r="B4" s="6" t="s">
        <v>32</v>
      </c>
      <c r="C4" s="3">
        <v>80.7</v>
      </c>
      <c r="D4" s="3">
        <v>11.7</v>
      </c>
      <c r="E4" s="3">
        <v>7.6</v>
      </c>
      <c r="F4" s="3">
        <v>100</v>
      </c>
    </row>
    <row r="5" spans="1:6" x14ac:dyDescent="0.2">
      <c r="A5" s="6"/>
      <c r="B5" s="6" t="s">
        <v>33</v>
      </c>
      <c r="C5" s="2">
        <v>388985</v>
      </c>
      <c r="D5" s="2">
        <v>71693</v>
      </c>
      <c r="E5" s="2">
        <v>28146</v>
      </c>
      <c r="F5" s="2">
        <v>488824</v>
      </c>
    </row>
    <row r="6" spans="1:6" x14ac:dyDescent="0.2">
      <c r="A6" s="6" t="s">
        <v>4</v>
      </c>
      <c r="B6" s="6" t="s">
        <v>31</v>
      </c>
      <c r="C6" s="2">
        <v>2306984</v>
      </c>
      <c r="D6" s="2">
        <v>523858</v>
      </c>
      <c r="E6" s="2">
        <v>172860</v>
      </c>
      <c r="F6" s="2">
        <v>3003701</v>
      </c>
    </row>
    <row r="7" spans="1:6" x14ac:dyDescent="0.2">
      <c r="A7" s="6"/>
      <c r="B7" s="6" t="s">
        <v>32</v>
      </c>
      <c r="C7" s="3">
        <v>76.8</v>
      </c>
      <c r="D7" s="3">
        <v>17.399999999999999</v>
      </c>
      <c r="E7" s="3">
        <v>5.8</v>
      </c>
      <c r="F7" s="3">
        <v>100</v>
      </c>
    </row>
    <row r="8" spans="1:6" x14ac:dyDescent="0.2">
      <c r="A8" s="6"/>
      <c r="B8" s="6" t="s">
        <v>33</v>
      </c>
      <c r="C8" s="2">
        <v>964676</v>
      </c>
      <c r="D8" s="2">
        <v>213997</v>
      </c>
      <c r="E8" s="2">
        <v>46385</v>
      </c>
      <c r="F8" s="2">
        <v>1225058</v>
      </c>
    </row>
    <row r="9" spans="1:6" x14ac:dyDescent="0.2">
      <c r="A9" s="6" t="s">
        <v>5</v>
      </c>
      <c r="B9" s="6" t="s">
        <v>31</v>
      </c>
      <c r="C9" s="2">
        <v>568064</v>
      </c>
      <c r="D9" s="2">
        <v>158037</v>
      </c>
      <c r="E9" s="2">
        <v>137957</v>
      </c>
      <c r="F9" s="2">
        <v>864057</v>
      </c>
    </row>
    <row r="10" spans="1:6" x14ac:dyDescent="0.2">
      <c r="A10" s="6"/>
      <c r="B10" s="6" t="s">
        <v>32</v>
      </c>
      <c r="C10" s="3">
        <v>65.7</v>
      </c>
      <c r="D10" s="3">
        <v>18.3</v>
      </c>
      <c r="E10" s="3">
        <v>16</v>
      </c>
      <c r="F10" s="3">
        <v>100</v>
      </c>
    </row>
    <row r="11" spans="1:6" x14ac:dyDescent="0.2">
      <c r="A11" s="6"/>
      <c r="B11" s="6" t="s">
        <v>33</v>
      </c>
      <c r="C11" s="2">
        <v>952973</v>
      </c>
      <c r="D11" s="2">
        <v>128850</v>
      </c>
      <c r="E11" s="2">
        <v>143730</v>
      </c>
      <c r="F11" s="2">
        <v>1225553</v>
      </c>
    </row>
    <row r="12" spans="1:6" x14ac:dyDescent="0.2">
      <c r="A12" s="6" t="s">
        <v>6</v>
      </c>
      <c r="B12" s="6" t="s">
        <v>31</v>
      </c>
      <c r="C12" s="2">
        <v>848936</v>
      </c>
      <c r="D12" s="2">
        <v>162833</v>
      </c>
      <c r="E12" s="2">
        <v>48027</v>
      </c>
      <c r="F12" s="2">
        <v>1059796</v>
      </c>
    </row>
    <row r="13" spans="1:6" x14ac:dyDescent="0.2">
      <c r="A13" s="6"/>
      <c r="B13" s="6" t="s">
        <v>32</v>
      </c>
      <c r="C13" s="3">
        <v>80.099999999999994</v>
      </c>
      <c r="D13" s="3">
        <v>15.4</v>
      </c>
      <c r="E13" s="3">
        <v>4.5</v>
      </c>
      <c r="F13" s="3">
        <v>100</v>
      </c>
    </row>
    <row r="14" spans="1:6" x14ac:dyDescent="0.2">
      <c r="A14" s="6"/>
      <c r="B14" s="6" t="s">
        <v>33</v>
      </c>
      <c r="C14" s="2">
        <v>673737</v>
      </c>
      <c r="D14" s="2">
        <v>22558</v>
      </c>
      <c r="E14" s="2">
        <v>5231</v>
      </c>
      <c r="F14" s="2">
        <v>701527</v>
      </c>
    </row>
    <row r="15" spans="1:6" x14ac:dyDescent="0.2">
      <c r="A15" s="6" t="s">
        <v>7</v>
      </c>
      <c r="B15" s="6" t="s">
        <v>31</v>
      </c>
      <c r="C15" s="2">
        <v>1488768</v>
      </c>
      <c r="D15" s="2">
        <v>377376</v>
      </c>
      <c r="E15" s="2">
        <v>289234</v>
      </c>
      <c r="F15" s="2">
        <v>2155378</v>
      </c>
    </row>
    <row r="16" spans="1:6" x14ac:dyDescent="0.2">
      <c r="A16" s="6"/>
      <c r="B16" s="6" t="s">
        <v>32</v>
      </c>
      <c r="C16" s="3">
        <v>69.099999999999994</v>
      </c>
      <c r="D16" s="3">
        <v>17.5</v>
      </c>
      <c r="E16" s="3">
        <v>13.4</v>
      </c>
      <c r="F16" s="3">
        <v>100</v>
      </c>
    </row>
    <row r="17" spans="1:6" x14ac:dyDescent="0.2">
      <c r="A17" s="6"/>
      <c r="B17" s="6" t="s">
        <v>33</v>
      </c>
      <c r="C17" s="2">
        <v>1981830</v>
      </c>
      <c r="D17" s="2">
        <v>187235</v>
      </c>
      <c r="E17" s="2">
        <v>103334</v>
      </c>
      <c r="F17" s="2">
        <v>2272399</v>
      </c>
    </row>
    <row r="18" spans="1:6" x14ac:dyDescent="0.2">
      <c r="A18" s="6" t="s">
        <v>8</v>
      </c>
      <c r="B18" s="6" t="s">
        <v>31</v>
      </c>
      <c r="C18" s="2">
        <v>1661275</v>
      </c>
      <c r="D18" s="2">
        <v>212411</v>
      </c>
      <c r="E18" s="2">
        <v>84152</v>
      </c>
      <c r="F18" s="2">
        <v>1957838</v>
      </c>
    </row>
    <row r="19" spans="1:6" x14ac:dyDescent="0.2">
      <c r="A19" s="6"/>
      <c r="B19" s="6" t="s">
        <v>32</v>
      </c>
      <c r="C19" s="3">
        <v>84.9</v>
      </c>
      <c r="D19" s="3">
        <v>10.8</v>
      </c>
      <c r="E19" s="3">
        <v>4.3</v>
      </c>
      <c r="F19" s="3">
        <v>100</v>
      </c>
    </row>
    <row r="20" spans="1:6" x14ac:dyDescent="0.2">
      <c r="A20" s="6"/>
      <c r="B20" s="6" t="s">
        <v>33</v>
      </c>
      <c r="C20" s="2">
        <v>3852872</v>
      </c>
      <c r="D20" s="2">
        <v>126301</v>
      </c>
      <c r="E20" s="2">
        <v>112893</v>
      </c>
      <c r="F20" s="2">
        <v>4092066</v>
      </c>
    </row>
    <row r="21" spans="1:6" x14ac:dyDescent="0.2">
      <c r="A21" s="6" t="s">
        <v>9</v>
      </c>
      <c r="B21" s="6" t="s">
        <v>31</v>
      </c>
      <c r="C21" s="2">
        <v>1027313</v>
      </c>
      <c r="D21" s="3">
        <v>3518</v>
      </c>
      <c r="E21" s="2">
        <v>91211</v>
      </c>
      <c r="F21" s="2">
        <v>1122042</v>
      </c>
    </row>
    <row r="22" spans="1:6" x14ac:dyDescent="0.2">
      <c r="A22" s="6"/>
      <c r="B22" s="6" t="s">
        <v>32</v>
      </c>
      <c r="C22" s="3">
        <v>91.6</v>
      </c>
      <c r="D22" s="3">
        <v>0.3</v>
      </c>
      <c r="E22" s="3">
        <v>8.1</v>
      </c>
      <c r="F22" s="3">
        <v>100</v>
      </c>
    </row>
    <row r="23" spans="1:6" x14ac:dyDescent="0.2">
      <c r="A23" s="6"/>
      <c r="B23" s="6" t="s">
        <v>33</v>
      </c>
      <c r="C23" s="2">
        <v>461133</v>
      </c>
      <c r="D23" s="3">
        <v>171</v>
      </c>
      <c r="E23" s="2">
        <v>43042</v>
      </c>
      <c r="F23" s="2">
        <v>504345</v>
      </c>
    </row>
    <row r="24" spans="1:6" x14ac:dyDescent="0.2">
      <c r="A24" s="6" t="s">
        <v>12</v>
      </c>
      <c r="B24" s="6" t="s">
        <v>31</v>
      </c>
      <c r="C24" s="2">
        <v>482853</v>
      </c>
      <c r="D24" s="2">
        <v>98591</v>
      </c>
      <c r="E24" s="2">
        <v>51876</v>
      </c>
      <c r="F24" s="2">
        <v>633320</v>
      </c>
    </row>
    <row r="25" spans="1:6" x14ac:dyDescent="0.2">
      <c r="A25" s="6"/>
      <c r="B25" s="6" t="s">
        <v>32</v>
      </c>
      <c r="C25" s="3">
        <v>76.2</v>
      </c>
      <c r="D25" s="3">
        <v>15.6</v>
      </c>
      <c r="E25" s="3">
        <v>8.1999999999999993</v>
      </c>
      <c r="F25" s="3">
        <v>100</v>
      </c>
    </row>
    <row r="26" spans="1:6" x14ac:dyDescent="0.2">
      <c r="A26" s="6"/>
      <c r="B26" s="6" t="s">
        <v>33</v>
      </c>
      <c r="C26" s="2">
        <v>583365</v>
      </c>
      <c r="D26" s="2">
        <v>38800</v>
      </c>
      <c r="E26" s="2">
        <v>18969</v>
      </c>
      <c r="F26" s="2">
        <v>641134</v>
      </c>
    </row>
    <row r="27" spans="1:6" x14ac:dyDescent="0.2">
      <c r="A27" s="6" t="s">
        <v>10</v>
      </c>
      <c r="B27" s="6" t="s">
        <v>31</v>
      </c>
      <c r="C27" s="2">
        <v>1435261</v>
      </c>
      <c r="D27" s="2">
        <v>376330</v>
      </c>
      <c r="E27" s="2">
        <v>146880</v>
      </c>
      <c r="F27" s="2">
        <v>1958472</v>
      </c>
    </row>
    <row r="28" spans="1:6" ht="63" customHeight="1" x14ac:dyDescent="0.2">
      <c r="A28" s="6"/>
      <c r="B28" s="6" t="s">
        <v>32</v>
      </c>
      <c r="C28" s="3">
        <v>73.3</v>
      </c>
      <c r="D28" s="3">
        <v>19.2</v>
      </c>
      <c r="E28" s="3">
        <v>7.5</v>
      </c>
      <c r="F28" s="3">
        <v>100</v>
      </c>
    </row>
    <row r="29" spans="1:6" x14ac:dyDescent="0.2">
      <c r="A29" s="6"/>
      <c r="B29" s="6" t="s">
        <v>33</v>
      </c>
      <c r="C29" s="2">
        <v>1395868</v>
      </c>
      <c r="D29" s="2">
        <v>58610</v>
      </c>
      <c r="E29" s="2">
        <v>30759</v>
      </c>
      <c r="F29" s="2">
        <v>1485237</v>
      </c>
    </row>
    <row r="30" spans="1:6" x14ac:dyDescent="0.2">
      <c r="A30" s="6" t="s">
        <v>11</v>
      </c>
      <c r="B30" s="6" t="s">
        <v>31</v>
      </c>
      <c r="C30" s="2">
        <v>804904</v>
      </c>
      <c r="D30" s="2">
        <v>193813</v>
      </c>
      <c r="E30" s="2">
        <v>51079</v>
      </c>
      <c r="F30" s="2">
        <v>1049795</v>
      </c>
    </row>
    <row r="31" spans="1:6" x14ac:dyDescent="0.2">
      <c r="A31" s="6"/>
      <c r="B31" s="6" t="s">
        <v>32</v>
      </c>
      <c r="C31" s="3">
        <v>76.7</v>
      </c>
      <c r="D31" s="3">
        <v>18.5</v>
      </c>
      <c r="E31" s="3">
        <v>4.9000000000000004</v>
      </c>
      <c r="F31" s="3">
        <v>100</v>
      </c>
    </row>
    <row r="32" spans="1:6" x14ac:dyDescent="0.2">
      <c r="A32" s="6"/>
      <c r="B32" s="6" t="s">
        <v>33</v>
      </c>
      <c r="C32" s="2">
        <v>418817</v>
      </c>
      <c r="D32" s="2">
        <v>71508</v>
      </c>
      <c r="E32" s="2">
        <v>16896</v>
      </c>
      <c r="F32" s="2">
        <v>507221</v>
      </c>
    </row>
    <row r="33" spans="1:6" x14ac:dyDescent="0.2">
      <c r="A33" s="6" t="s">
        <v>13</v>
      </c>
      <c r="B33" s="6" t="s">
        <v>31</v>
      </c>
      <c r="C33" s="2">
        <v>11754911</v>
      </c>
      <c r="D33" s="2">
        <v>2270920</v>
      </c>
      <c r="E33" s="2">
        <v>1179239</v>
      </c>
      <c r="F33" s="2">
        <v>15205071</v>
      </c>
    </row>
    <row r="34" spans="1:6" x14ac:dyDescent="0.2">
      <c r="A34" s="6"/>
      <c r="B34" s="6" t="s">
        <v>32</v>
      </c>
      <c r="C34" s="3">
        <v>77.3</v>
      </c>
      <c r="D34" s="3">
        <v>14.9</v>
      </c>
      <c r="E34" s="3">
        <v>7.8</v>
      </c>
      <c r="F34" s="3">
        <v>100</v>
      </c>
    </row>
    <row r="35" spans="1:6" x14ac:dyDescent="0.2">
      <c r="A35" s="6"/>
      <c r="B35" s="6" t="s">
        <v>33</v>
      </c>
      <c r="C35" s="2">
        <v>11674258</v>
      </c>
      <c r="D35" s="2">
        <v>919724</v>
      </c>
      <c r="E35" s="2">
        <v>549383</v>
      </c>
      <c r="F35" s="2">
        <v>13143365</v>
      </c>
    </row>
    <row r="36" spans="1:6" x14ac:dyDescent="0.2">
      <c r="A36" s="7"/>
      <c r="B36" s="7" t="s">
        <v>58</v>
      </c>
      <c r="C36" s="4">
        <f>C35/$F$35</f>
        <v>0.88822443871869949</v>
      </c>
      <c r="D36" s="4">
        <f t="shared" ref="D36:F36" si="0">D35/$F$35</f>
        <v>6.997629602464818E-2</v>
      </c>
      <c r="E36" s="4">
        <f t="shared" si="0"/>
        <v>4.1799265256652313E-2</v>
      </c>
      <c r="F36" s="4">
        <f t="shared" si="0"/>
        <v>1</v>
      </c>
    </row>
    <row r="38" spans="1:6" s="37" customFormat="1" x14ac:dyDescent="0.2">
      <c r="A38" s="8" t="s">
        <v>128</v>
      </c>
    </row>
    <row r="39" spans="1:6" x14ac:dyDescent="0.2">
      <c r="A39" s="40" t="s">
        <v>108</v>
      </c>
      <c r="B39" s="40" t="s">
        <v>39</v>
      </c>
      <c r="C39" s="13"/>
    </row>
    <row r="40" spans="1:6" x14ac:dyDescent="0.2">
      <c r="A40" s="41" t="s">
        <v>3</v>
      </c>
      <c r="B40" s="42">
        <v>6.8</v>
      </c>
      <c r="C40" s="13"/>
    </row>
    <row r="41" spans="1:6" x14ac:dyDescent="0.2">
      <c r="A41" s="41" t="s">
        <v>4</v>
      </c>
      <c r="B41" s="42">
        <v>31.7</v>
      </c>
      <c r="C41" s="13"/>
    </row>
    <row r="42" spans="1:6" x14ac:dyDescent="0.2">
      <c r="A42" s="41" t="s">
        <v>5</v>
      </c>
      <c r="B42" s="42">
        <v>39</v>
      </c>
      <c r="C42" s="13"/>
    </row>
    <row r="43" spans="1:6" x14ac:dyDescent="0.2">
      <c r="A43" s="41" t="s">
        <v>6</v>
      </c>
      <c r="B43" s="42">
        <v>20.399999999999999</v>
      </c>
      <c r="C43" s="13"/>
    </row>
    <row r="44" spans="1:6" x14ac:dyDescent="0.2">
      <c r="A44" s="41" t="s">
        <v>7</v>
      </c>
      <c r="B44" s="42">
        <v>58.6</v>
      </c>
      <c r="C44" s="13"/>
    </row>
    <row r="45" spans="1:6" x14ac:dyDescent="0.2">
      <c r="A45" s="41" t="s">
        <v>8</v>
      </c>
      <c r="B45" s="42">
        <v>12</v>
      </c>
      <c r="C45" s="13"/>
    </row>
    <row r="46" spans="1:6" x14ac:dyDescent="0.2">
      <c r="A46" s="41" t="s">
        <v>9</v>
      </c>
      <c r="B46" s="42">
        <v>5.3</v>
      </c>
      <c r="C46" s="13"/>
    </row>
    <row r="47" spans="1:6" x14ac:dyDescent="0.2">
      <c r="A47" s="41" t="s">
        <v>12</v>
      </c>
      <c r="B47" s="42">
        <v>17.3</v>
      </c>
      <c r="C47" s="13"/>
    </row>
    <row r="48" spans="1:6" x14ac:dyDescent="0.2">
      <c r="A48" s="41" t="s">
        <v>10</v>
      </c>
      <c r="B48" s="42">
        <v>40.9</v>
      </c>
      <c r="C48" s="13"/>
    </row>
    <row r="49" spans="1:8" x14ac:dyDescent="0.2">
      <c r="A49" s="41" t="s">
        <v>11</v>
      </c>
      <c r="B49" s="42">
        <v>42.2</v>
      </c>
      <c r="C49" s="13"/>
    </row>
    <row r="50" spans="1:8" x14ac:dyDescent="0.2">
      <c r="A50" s="40"/>
      <c r="B50" s="40"/>
      <c r="C50" s="13"/>
    </row>
    <row r="51" spans="1:8" x14ac:dyDescent="0.2">
      <c r="A51" s="41" t="s">
        <v>13</v>
      </c>
      <c r="B51" s="42">
        <v>29.7</v>
      </c>
      <c r="C51" s="13"/>
    </row>
    <row r="52" spans="1:8" x14ac:dyDescent="0.2">
      <c r="A52" s="33"/>
      <c r="B52" s="34"/>
      <c r="C52" s="35"/>
      <c r="D52" s="34"/>
      <c r="E52" s="36"/>
      <c r="F52" s="34"/>
      <c r="G52" s="35"/>
    </row>
    <row r="54" spans="1:8" x14ac:dyDescent="0.2">
      <c r="A54" s="8" t="s">
        <v>83</v>
      </c>
    </row>
    <row r="55" spans="1:8" x14ac:dyDescent="0.2">
      <c r="A55" s="5"/>
      <c r="B55" s="5" t="s">
        <v>34</v>
      </c>
      <c r="C55" s="5" t="s">
        <v>59</v>
      </c>
      <c r="D55" s="5" t="s">
        <v>35</v>
      </c>
      <c r="E55" s="5" t="s">
        <v>60</v>
      </c>
      <c r="F55" s="5" t="s">
        <v>61</v>
      </c>
      <c r="G55" s="5" t="s">
        <v>62</v>
      </c>
      <c r="H55" s="5" t="s">
        <v>2</v>
      </c>
    </row>
    <row r="56" spans="1:8" x14ac:dyDescent="0.2">
      <c r="A56" s="6" t="s">
        <v>3</v>
      </c>
      <c r="B56" s="9">
        <v>0</v>
      </c>
      <c r="C56" s="9">
        <v>0.1</v>
      </c>
      <c r="D56" s="9">
        <v>0</v>
      </c>
      <c r="E56" s="9">
        <v>99.5</v>
      </c>
      <c r="F56" s="9">
        <v>0.3</v>
      </c>
      <c r="G56" s="9">
        <v>0.1</v>
      </c>
      <c r="H56" s="3">
        <v>100</v>
      </c>
    </row>
    <row r="57" spans="1:8" x14ac:dyDescent="0.2">
      <c r="A57" s="6" t="s">
        <v>4</v>
      </c>
      <c r="B57" s="9">
        <v>19.8</v>
      </c>
      <c r="C57" s="9">
        <v>0.7</v>
      </c>
      <c r="D57" s="9">
        <v>0</v>
      </c>
      <c r="E57" s="9">
        <v>77.3</v>
      </c>
      <c r="F57" s="9">
        <v>1</v>
      </c>
      <c r="G57" s="9">
        <v>1.2</v>
      </c>
      <c r="H57" s="3">
        <v>100</v>
      </c>
    </row>
    <row r="58" spans="1:8" x14ac:dyDescent="0.2">
      <c r="A58" s="6" t="s">
        <v>5</v>
      </c>
      <c r="B58" s="9">
        <v>28</v>
      </c>
      <c r="C58" s="9">
        <v>0.6</v>
      </c>
      <c r="D58" s="9">
        <v>0.4</v>
      </c>
      <c r="E58" s="9">
        <v>55.3</v>
      </c>
      <c r="F58" s="9">
        <v>14.3</v>
      </c>
      <c r="G58" s="9">
        <v>1.3</v>
      </c>
      <c r="H58" s="3">
        <v>100</v>
      </c>
    </row>
    <row r="59" spans="1:8" x14ac:dyDescent="0.2">
      <c r="A59" s="6" t="s">
        <v>6</v>
      </c>
      <c r="B59" s="9">
        <v>2.6</v>
      </c>
      <c r="C59" s="9">
        <v>0</v>
      </c>
      <c r="D59" s="9">
        <v>0</v>
      </c>
      <c r="E59" s="9">
        <v>94.9</v>
      </c>
      <c r="F59" s="9">
        <v>0.8</v>
      </c>
      <c r="G59" s="9">
        <v>1.7</v>
      </c>
      <c r="H59" s="3">
        <v>100</v>
      </c>
    </row>
    <row r="60" spans="1:8" x14ac:dyDescent="0.2">
      <c r="A60" s="6" t="s">
        <v>7</v>
      </c>
      <c r="B60" s="9">
        <v>2.2999999999999998</v>
      </c>
      <c r="C60" s="9">
        <v>0.2</v>
      </c>
      <c r="D60" s="9">
        <v>85.9</v>
      </c>
      <c r="E60" s="9">
        <v>0.1</v>
      </c>
      <c r="F60" s="9">
        <v>6.4</v>
      </c>
      <c r="G60" s="9">
        <v>5.0999999999999996</v>
      </c>
      <c r="H60" s="3">
        <v>100</v>
      </c>
    </row>
    <row r="61" spans="1:8" x14ac:dyDescent="0.2">
      <c r="A61" s="6" t="s">
        <v>8</v>
      </c>
      <c r="B61" s="9">
        <v>11</v>
      </c>
      <c r="C61" s="9">
        <v>0.1</v>
      </c>
      <c r="D61" s="9">
        <v>0</v>
      </c>
      <c r="E61" s="9">
        <v>87.7</v>
      </c>
      <c r="F61" s="9">
        <v>1</v>
      </c>
      <c r="G61" s="9">
        <v>0.2</v>
      </c>
      <c r="H61" s="3">
        <v>100</v>
      </c>
    </row>
    <row r="62" spans="1:8" x14ac:dyDescent="0.2">
      <c r="A62" s="6" t="s">
        <v>9</v>
      </c>
      <c r="B62" s="9">
        <v>0</v>
      </c>
      <c r="C62" s="9">
        <v>0</v>
      </c>
      <c r="D62" s="9">
        <v>0</v>
      </c>
      <c r="E62" s="9">
        <v>98.6</v>
      </c>
      <c r="F62" s="9">
        <v>1.4</v>
      </c>
      <c r="G62" s="9">
        <v>0</v>
      </c>
      <c r="H62" s="3">
        <v>100</v>
      </c>
    </row>
    <row r="63" spans="1:8" x14ac:dyDescent="0.2">
      <c r="A63" s="6" t="s">
        <v>12</v>
      </c>
      <c r="B63" s="9">
        <v>2.7</v>
      </c>
      <c r="C63" s="9">
        <v>0.6</v>
      </c>
      <c r="D63" s="9">
        <v>94.1</v>
      </c>
      <c r="E63" s="9">
        <v>1</v>
      </c>
      <c r="F63" s="9">
        <v>1.5</v>
      </c>
      <c r="G63" s="9">
        <v>0.1</v>
      </c>
      <c r="H63" s="3">
        <v>100</v>
      </c>
    </row>
    <row r="64" spans="1:8" x14ac:dyDescent="0.2">
      <c r="A64" s="6" t="s">
        <v>10</v>
      </c>
      <c r="B64" s="9">
        <v>10.3</v>
      </c>
      <c r="C64" s="9">
        <v>62.9</v>
      </c>
      <c r="D64" s="9">
        <v>0</v>
      </c>
      <c r="E64" s="9">
        <v>1.1000000000000001</v>
      </c>
      <c r="F64" s="9">
        <v>3</v>
      </c>
      <c r="G64" s="9">
        <v>22.7</v>
      </c>
      <c r="H64" s="3">
        <v>100</v>
      </c>
    </row>
    <row r="65" spans="1:8" x14ac:dyDescent="0.2">
      <c r="A65" s="6" t="s">
        <v>11</v>
      </c>
      <c r="B65" s="9">
        <v>0.5</v>
      </c>
      <c r="C65" s="9">
        <v>97.7</v>
      </c>
      <c r="D65" s="9">
        <v>0</v>
      </c>
      <c r="E65" s="9">
        <v>0.6</v>
      </c>
      <c r="F65" s="9">
        <v>1.2</v>
      </c>
      <c r="G65" s="9">
        <v>0</v>
      </c>
      <c r="H65" s="3">
        <v>100</v>
      </c>
    </row>
    <row r="66" spans="1:8" x14ac:dyDescent="0.2">
      <c r="A66" s="6"/>
      <c r="B66" s="9"/>
      <c r="C66" s="9"/>
      <c r="D66" s="9"/>
      <c r="E66" s="9"/>
      <c r="F66" s="9"/>
      <c r="G66" s="9"/>
      <c r="H66" s="3"/>
    </row>
    <row r="67" spans="1:8" x14ac:dyDescent="0.2">
      <c r="A67" s="6" t="s">
        <v>13</v>
      </c>
      <c r="B67" s="9">
        <v>11.1</v>
      </c>
      <c r="C67" s="9">
        <v>0.3</v>
      </c>
      <c r="D67" s="9">
        <v>13.5</v>
      </c>
      <c r="E67" s="9">
        <v>71.099999999999994</v>
      </c>
      <c r="F67" s="9">
        <v>2.4</v>
      </c>
      <c r="G67" s="9">
        <v>1.7</v>
      </c>
      <c r="H67" s="3">
        <v>100</v>
      </c>
    </row>
    <row r="78" spans="1:8" x14ac:dyDescent="0.2">
      <c r="B78" s="32"/>
      <c r="C78" s="32"/>
      <c r="D78" s="32"/>
    </row>
    <row r="79" spans="1:8" x14ac:dyDescent="0.2">
      <c r="B79" s="32"/>
      <c r="C79" s="32"/>
      <c r="D79" s="32"/>
    </row>
    <row r="80" spans="1:8" x14ac:dyDescent="0.2">
      <c r="B80" s="32"/>
      <c r="C80" s="32"/>
      <c r="D80" s="32"/>
    </row>
    <row r="81" spans="2:4" x14ac:dyDescent="0.2">
      <c r="B81" s="32"/>
      <c r="C81" s="32"/>
      <c r="D81" s="32"/>
    </row>
    <row r="82" spans="2:4" x14ac:dyDescent="0.2">
      <c r="B82" s="32"/>
      <c r="C82" s="32"/>
      <c r="D82" s="32"/>
    </row>
    <row r="83" spans="2:4" x14ac:dyDescent="0.2">
      <c r="B83" s="32"/>
      <c r="C83" s="32"/>
      <c r="D83" s="32"/>
    </row>
    <row r="84" spans="2:4" x14ac:dyDescent="0.2">
      <c r="B84" s="32"/>
      <c r="C84" s="32"/>
      <c r="D84" s="32"/>
    </row>
    <row r="85" spans="2:4" x14ac:dyDescent="0.2">
      <c r="B85" s="32"/>
      <c r="C85" s="32"/>
      <c r="D85" s="32"/>
    </row>
    <row r="86" spans="2:4" x14ac:dyDescent="0.2">
      <c r="B86" s="32"/>
      <c r="C86" s="32"/>
      <c r="D86" s="32"/>
    </row>
    <row r="87" spans="2:4" x14ac:dyDescent="0.2">
      <c r="B87" s="32"/>
      <c r="C87" s="32"/>
      <c r="D87" s="32"/>
    </row>
    <row r="88" spans="2:4" x14ac:dyDescent="0.2">
      <c r="B88" s="32"/>
      <c r="C88" s="32"/>
      <c r="D88" s="32"/>
    </row>
    <row r="89" spans="2:4" x14ac:dyDescent="0.2">
      <c r="B89" s="32"/>
      <c r="C89" s="32"/>
      <c r="D89" s="3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53"/>
  <sheetViews>
    <sheetView topLeftCell="A49" workbookViewId="0">
      <selection activeCell="C46" sqref="C46"/>
    </sheetView>
  </sheetViews>
  <sheetFormatPr defaultRowHeight="15" x14ac:dyDescent="0.25"/>
  <cols>
    <col min="1" max="1" width="15" style="23" bestFit="1" customWidth="1"/>
    <col min="2" max="2" width="31.42578125" style="23" customWidth="1"/>
    <col min="3" max="3" width="33" style="23" customWidth="1"/>
    <col min="4" max="16384" width="9.140625" style="23"/>
  </cols>
  <sheetData>
    <row r="1" spans="1:2" ht="79.5" customHeight="1" x14ac:dyDescent="0.25">
      <c r="A1" s="22"/>
      <c r="B1" s="58" t="s">
        <v>129</v>
      </c>
    </row>
    <row r="3" spans="1:2" x14ac:dyDescent="0.25">
      <c r="A3" s="22" t="s">
        <v>121</v>
      </c>
      <c r="B3" s="39" t="s">
        <v>39</v>
      </c>
    </row>
    <row r="4" spans="1:2" x14ac:dyDescent="0.25">
      <c r="A4" s="22" t="s">
        <v>12</v>
      </c>
      <c r="B4" s="24">
        <v>0.2130069</v>
      </c>
    </row>
    <row r="5" spans="1:2" x14ac:dyDescent="0.25">
      <c r="A5" s="22" t="s">
        <v>9</v>
      </c>
      <c r="B5" s="24">
        <v>0.30670730000000002</v>
      </c>
    </row>
    <row r="6" spans="1:2" x14ac:dyDescent="0.25">
      <c r="A6" s="22" t="s">
        <v>3</v>
      </c>
      <c r="B6" s="24">
        <v>0.32302950000000002</v>
      </c>
    </row>
    <row r="7" spans="1:2" x14ac:dyDescent="0.25">
      <c r="A7" s="22" t="s">
        <v>7</v>
      </c>
      <c r="B7" s="24">
        <v>0.35114420000000002</v>
      </c>
    </row>
    <row r="8" spans="1:2" x14ac:dyDescent="0.25">
      <c r="A8" s="22" t="s">
        <v>5</v>
      </c>
      <c r="B8" s="24">
        <v>0.3719673</v>
      </c>
    </row>
    <row r="9" spans="1:2" x14ac:dyDescent="0.25">
      <c r="A9" s="22" t="s">
        <v>4</v>
      </c>
      <c r="B9" s="24">
        <v>0.41599649999999999</v>
      </c>
    </row>
    <row r="10" spans="1:2" x14ac:dyDescent="0.25">
      <c r="A10" s="22" t="s">
        <v>8</v>
      </c>
      <c r="B10" s="24">
        <v>0.4452451</v>
      </c>
    </row>
    <row r="11" spans="1:2" x14ac:dyDescent="0.25">
      <c r="A11" s="22" t="s">
        <v>11</v>
      </c>
      <c r="B11" s="24">
        <v>0.463335</v>
      </c>
    </row>
    <row r="12" spans="1:2" x14ac:dyDescent="0.25">
      <c r="A12" s="22" t="s">
        <v>10</v>
      </c>
      <c r="B12" s="24">
        <v>0.51473409999999997</v>
      </c>
    </row>
    <row r="13" spans="1:2" x14ac:dyDescent="0.25">
      <c r="A13" s="22" t="s">
        <v>6</v>
      </c>
      <c r="B13" s="24">
        <v>0.5756211</v>
      </c>
    </row>
    <row r="14" spans="1:2" x14ac:dyDescent="0.25">
      <c r="A14" s="22"/>
      <c r="B14" s="24"/>
    </row>
    <row r="15" spans="1:2" x14ac:dyDescent="0.25">
      <c r="A15" s="22" t="s">
        <v>56</v>
      </c>
      <c r="B15" s="24">
        <v>0.39562370000000002</v>
      </c>
    </row>
    <row r="17" spans="1:2" x14ac:dyDescent="0.25">
      <c r="A17" s="59" t="s">
        <v>122</v>
      </c>
      <c r="B17" s="60" t="s">
        <v>39</v>
      </c>
    </row>
    <row r="18" spans="1:2" x14ac:dyDescent="0.25">
      <c r="A18" s="22" t="s">
        <v>45</v>
      </c>
      <c r="B18" s="24">
        <v>0.2130069</v>
      </c>
    </row>
    <row r="19" spans="1:2" x14ac:dyDescent="0.25">
      <c r="A19" s="22" t="s">
        <v>46</v>
      </c>
      <c r="B19" s="24">
        <v>0.30670730000000002</v>
      </c>
    </row>
    <row r="20" spans="1:2" x14ac:dyDescent="0.25">
      <c r="A20" s="22" t="s">
        <v>41</v>
      </c>
      <c r="B20" s="24">
        <v>0.32087969999999999</v>
      </c>
    </row>
    <row r="21" spans="1:2" x14ac:dyDescent="0.25">
      <c r="A21" s="22" t="s">
        <v>49</v>
      </c>
      <c r="B21" s="24">
        <v>0.32302950000000002</v>
      </c>
    </row>
    <row r="22" spans="1:2" x14ac:dyDescent="0.25">
      <c r="A22" s="22" t="s">
        <v>44</v>
      </c>
      <c r="B22" s="24">
        <v>0.32580290000000001</v>
      </c>
    </row>
    <row r="23" spans="1:2" x14ac:dyDescent="0.25">
      <c r="A23" s="22" t="s">
        <v>43</v>
      </c>
      <c r="B23" s="24">
        <v>0.36449959999999998</v>
      </c>
    </row>
    <row r="24" spans="1:2" x14ac:dyDescent="0.25">
      <c r="A24" s="22" t="s">
        <v>50</v>
      </c>
      <c r="B24" s="24">
        <v>0.3719673</v>
      </c>
    </row>
    <row r="25" spans="1:2" x14ac:dyDescent="0.25">
      <c r="A25" s="22" t="s">
        <v>40</v>
      </c>
      <c r="B25" s="24">
        <v>0.42748930000000002</v>
      </c>
    </row>
    <row r="26" spans="1:2" x14ac:dyDescent="0.25">
      <c r="A26" s="22" t="s">
        <v>48</v>
      </c>
      <c r="B26" s="24">
        <v>0.44437759999999998</v>
      </c>
    </row>
    <row r="27" spans="1:2" x14ac:dyDescent="0.25">
      <c r="A27" s="22" t="s">
        <v>47</v>
      </c>
      <c r="B27" s="24">
        <v>0.44587650000000001</v>
      </c>
    </row>
    <row r="28" spans="1:2" x14ac:dyDescent="0.25">
      <c r="A28" s="22" t="s">
        <v>51</v>
      </c>
      <c r="B28" s="24">
        <v>0.463335</v>
      </c>
    </row>
    <row r="29" spans="1:2" x14ac:dyDescent="0.25">
      <c r="A29" s="22" t="s">
        <v>42</v>
      </c>
      <c r="B29" s="24">
        <v>0.51729729999999996</v>
      </c>
    </row>
    <row r="30" spans="1:2" x14ac:dyDescent="0.25">
      <c r="A30" s="22" t="s">
        <v>52</v>
      </c>
      <c r="B30" s="24">
        <v>0.52828149999999996</v>
      </c>
    </row>
    <row r="31" spans="1:2" x14ac:dyDescent="0.25">
      <c r="A31" s="22" t="s">
        <v>53</v>
      </c>
      <c r="B31" s="24">
        <v>0.5756211</v>
      </c>
    </row>
    <row r="32" spans="1:2" x14ac:dyDescent="0.25">
      <c r="A32" s="22"/>
      <c r="B32" s="24"/>
    </row>
    <row r="33" spans="1:3" x14ac:dyDescent="0.25">
      <c r="A33" s="22" t="s">
        <v>56</v>
      </c>
      <c r="B33" s="24">
        <v>0.39562370000000002</v>
      </c>
    </row>
    <row r="35" spans="1:3" x14ac:dyDescent="0.25">
      <c r="A35" s="22" t="s">
        <v>123</v>
      </c>
      <c r="B35" s="39" t="s">
        <v>39</v>
      </c>
      <c r="C35" s="73" t="s">
        <v>57</v>
      </c>
    </row>
    <row r="36" spans="1:3" x14ac:dyDescent="0.25">
      <c r="A36" s="22" t="s">
        <v>54</v>
      </c>
      <c r="B36" s="24">
        <v>0.48747819999999997</v>
      </c>
      <c r="C36" s="74"/>
    </row>
    <row r="37" spans="1:3" x14ac:dyDescent="0.25">
      <c r="A37" s="22" t="s">
        <v>55</v>
      </c>
      <c r="B37" s="24">
        <v>0.31076130000000002</v>
      </c>
      <c r="C37" s="75"/>
    </row>
    <row r="38" spans="1:3" x14ac:dyDescent="0.25">
      <c r="A38" s="22"/>
      <c r="B38" s="24"/>
    </row>
    <row r="39" spans="1:3" x14ac:dyDescent="0.25">
      <c r="A39" s="22" t="s">
        <v>56</v>
      </c>
      <c r="B39" s="24">
        <v>0.39562370000000002</v>
      </c>
    </row>
    <row r="45" spans="1:3" x14ac:dyDescent="0.25">
      <c r="A45" s="23" t="s">
        <v>37</v>
      </c>
    </row>
    <row r="46" spans="1:3" ht="64.5" customHeight="1" x14ac:dyDescent="0.25">
      <c r="A46" s="22"/>
      <c r="B46" s="43" t="s">
        <v>67</v>
      </c>
    </row>
    <row r="47" spans="1:3" x14ac:dyDescent="0.25">
      <c r="A47" s="22"/>
      <c r="B47" s="43" t="s">
        <v>39</v>
      </c>
    </row>
    <row r="48" spans="1:3" x14ac:dyDescent="0.25">
      <c r="A48" s="22" t="s">
        <v>34</v>
      </c>
      <c r="B48" s="24">
        <v>0.39994980000000002</v>
      </c>
    </row>
    <row r="49" spans="1:15" x14ac:dyDescent="0.25">
      <c r="A49" s="22" t="s">
        <v>35</v>
      </c>
      <c r="B49" s="24">
        <v>0.37100939999999999</v>
      </c>
      <c r="O49" s="38"/>
    </row>
    <row r="50" spans="1:15" x14ac:dyDescent="0.25">
      <c r="A50" s="22" t="s">
        <v>60</v>
      </c>
      <c r="B50" s="24">
        <v>0.41222710000000001</v>
      </c>
      <c r="O50" s="38"/>
    </row>
    <row r="51" spans="1:15" x14ac:dyDescent="0.25">
      <c r="A51" s="22" t="s">
        <v>36</v>
      </c>
      <c r="B51" s="24">
        <v>0.35238079999999999</v>
      </c>
      <c r="O51" s="38"/>
    </row>
    <row r="52" spans="1:15" x14ac:dyDescent="0.25">
      <c r="O52" s="38"/>
    </row>
    <row r="53" spans="1:15" x14ac:dyDescent="0.25">
      <c r="A53" s="22" t="s">
        <v>38</v>
      </c>
      <c r="B53" s="24">
        <v>0.40828799999999998</v>
      </c>
    </row>
  </sheetData>
  <mergeCells count="1">
    <mergeCell ref="C35:C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97"/>
  <sheetViews>
    <sheetView tabSelected="1" workbookViewId="0">
      <selection activeCell="G77" sqref="G77"/>
    </sheetView>
  </sheetViews>
  <sheetFormatPr defaultRowHeight="12.75" x14ac:dyDescent="0.2"/>
  <cols>
    <col min="1" max="1" width="12.42578125" style="1" customWidth="1"/>
    <col min="2" max="16384" width="9.140625" style="1"/>
  </cols>
  <sheetData>
    <row r="1" spans="1:5" x14ac:dyDescent="0.2">
      <c r="A1" s="8" t="s">
        <v>84</v>
      </c>
    </row>
    <row r="2" spans="1:5" ht="38.25" x14ac:dyDescent="0.2">
      <c r="A2" s="5"/>
      <c r="B2" s="5" t="s">
        <v>68</v>
      </c>
      <c r="C2" s="5" t="s">
        <v>69</v>
      </c>
      <c r="D2" s="5" t="s">
        <v>70</v>
      </c>
      <c r="E2" s="5" t="s">
        <v>30</v>
      </c>
    </row>
    <row r="3" spans="1:5" x14ac:dyDescent="0.2">
      <c r="A3" s="6" t="s">
        <v>3</v>
      </c>
      <c r="B3" s="3">
        <v>3.2</v>
      </c>
      <c r="C3" s="3">
        <v>2.9</v>
      </c>
      <c r="D3" s="3">
        <v>93.9</v>
      </c>
      <c r="E3" s="3">
        <v>100</v>
      </c>
    </row>
    <row r="4" spans="1:5" x14ac:dyDescent="0.2">
      <c r="A4" s="6" t="s">
        <v>4</v>
      </c>
      <c r="B4" s="3">
        <v>2.9</v>
      </c>
      <c r="C4" s="3">
        <v>3.3</v>
      </c>
      <c r="D4" s="3">
        <v>93.8</v>
      </c>
      <c r="E4" s="3">
        <v>100</v>
      </c>
    </row>
    <row r="5" spans="1:5" x14ac:dyDescent="0.2">
      <c r="A5" s="6" t="s">
        <v>5</v>
      </c>
      <c r="B5" s="3">
        <v>6.7</v>
      </c>
      <c r="C5" s="3">
        <v>1.9</v>
      </c>
      <c r="D5" s="3">
        <v>91.4</v>
      </c>
      <c r="E5" s="3">
        <v>100</v>
      </c>
    </row>
    <row r="6" spans="1:5" x14ac:dyDescent="0.2">
      <c r="A6" s="6" t="s">
        <v>6</v>
      </c>
      <c r="B6" s="3">
        <v>2.2000000000000002</v>
      </c>
      <c r="C6" s="3">
        <v>4.0999999999999996</v>
      </c>
      <c r="D6" s="3">
        <v>93.7</v>
      </c>
      <c r="E6" s="3">
        <v>100</v>
      </c>
    </row>
    <row r="7" spans="1:5" x14ac:dyDescent="0.2">
      <c r="A7" s="6" t="s">
        <v>7</v>
      </c>
      <c r="B7" s="3">
        <v>7.6</v>
      </c>
      <c r="C7" s="3">
        <v>4.2</v>
      </c>
      <c r="D7" s="3">
        <v>88.2</v>
      </c>
      <c r="E7" s="3">
        <v>100</v>
      </c>
    </row>
    <row r="8" spans="1:5" x14ac:dyDescent="0.2">
      <c r="A8" s="6" t="s">
        <v>8</v>
      </c>
      <c r="B8" s="3">
        <v>1.2</v>
      </c>
      <c r="C8" s="3">
        <v>2.5</v>
      </c>
      <c r="D8" s="3">
        <v>96.3</v>
      </c>
      <c r="E8" s="3">
        <v>100</v>
      </c>
    </row>
    <row r="9" spans="1:5" x14ac:dyDescent="0.2">
      <c r="A9" s="6" t="s">
        <v>9</v>
      </c>
      <c r="B9" s="3">
        <v>5.9</v>
      </c>
      <c r="C9" s="3">
        <v>0</v>
      </c>
      <c r="D9" s="3">
        <v>94.1</v>
      </c>
      <c r="E9" s="3">
        <v>100</v>
      </c>
    </row>
    <row r="10" spans="1:5" x14ac:dyDescent="0.2">
      <c r="A10" s="6" t="s">
        <v>12</v>
      </c>
      <c r="B10" s="3">
        <v>2.2999999999999998</v>
      </c>
      <c r="C10" s="3">
        <v>1.5</v>
      </c>
      <c r="D10" s="3">
        <v>96.2</v>
      </c>
      <c r="E10" s="3">
        <v>100</v>
      </c>
    </row>
    <row r="11" spans="1:5" x14ac:dyDescent="0.2">
      <c r="A11" s="6" t="s">
        <v>10</v>
      </c>
      <c r="B11" s="3">
        <v>2.5</v>
      </c>
      <c r="C11" s="3">
        <v>3.3</v>
      </c>
      <c r="D11" s="3">
        <v>94.2</v>
      </c>
      <c r="E11" s="3">
        <v>100</v>
      </c>
    </row>
    <row r="12" spans="1:5" x14ac:dyDescent="0.2">
      <c r="A12" s="6" t="s">
        <v>11</v>
      </c>
      <c r="B12" s="3">
        <v>5.8</v>
      </c>
      <c r="C12" s="3">
        <v>3.6</v>
      </c>
      <c r="D12" s="3">
        <v>90.6</v>
      </c>
      <c r="E12" s="3">
        <v>100</v>
      </c>
    </row>
    <row r="13" spans="1:5" x14ac:dyDescent="0.2">
      <c r="A13" s="6"/>
      <c r="B13" s="3"/>
      <c r="C13" s="3"/>
      <c r="D13" s="3"/>
      <c r="E13" s="3"/>
    </row>
    <row r="14" spans="1:5" x14ac:dyDescent="0.2">
      <c r="A14" s="6" t="s">
        <v>13</v>
      </c>
      <c r="B14" s="3">
        <v>4</v>
      </c>
      <c r="C14" s="3">
        <v>3.1</v>
      </c>
      <c r="D14" s="3">
        <v>92.9</v>
      </c>
      <c r="E14" s="3">
        <v>100</v>
      </c>
    </row>
    <row r="15" spans="1:5" s="13" customFormat="1" x14ac:dyDescent="0.2">
      <c r="A15" s="11"/>
      <c r="B15" s="12"/>
      <c r="C15" s="12"/>
      <c r="D15" s="12"/>
      <c r="E15" s="12"/>
    </row>
    <row r="16" spans="1:5" s="13" customFormat="1" x14ac:dyDescent="0.2">
      <c r="B16" s="12"/>
      <c r="C16" s="12"/>
      <c r="D16" s="12"/>
      <c r="E16" s="12"/>
    </row>
    <row r="17" spans="1:10" s="13" customFormat="1" x14ac:dyDescent="0.2">
      <c r="A17" s="8" t="s">
        <v>85</v>
      </c>
      <c r="B17" s="11"/>
      <c r="C17" s="12"/>
      <c r="D17" s="12"/>
      <c r="E17" s="12"/>
      <c r="F17" s="12"/>
      <c r="G17" s="12"/>
    </row>
    <row r="18" spans="1:10" ht="76.5" x14ac:dyDescent="0.2">
      <c r="A18" s="5"/>
      <c r="B18" s="5" t="s">
        <v>71</v>
      </c>
      <c r="C18" s="5" t="s">
        <v>72</v>
      </c>
      <c r="D18" s="5" t="s">
        <v>73</v>
      </c>
      <c r="J18" s="13"/>
    </row>
    <row r="19" spans="1:10" x14ac:dyDescent="0.2">
      <c r="A19" s="6" t="s">
        <v>3</v>
      </c>
      <c r="B19" s="2">
        <v>3229</v>
      </c>
      <c r="C19" s="2">
        <v>379326</v>
      </c>
      <c r="D19" s="25">
        <v>8.9999999999999993E-3</v>
      </c>
    </row>
    <row r="20" spans="1:10" x14ac:dyDescent="0.2">
      <c r="A20" s="6" t="s">
        <v>4</v>
      </c>
      <c r="B20" s="2">
        <v>20682</v>
      </c>
      <c r="C20" s="2">
        <v>1004739</v>
      </c>
      <c r="D20" s="25">
        <v>2.1000000000000001E-2</v>
      </c>
    </row>
    <row r="21" spans="1:10" x14ac:dyDescent="0.2">
      <c r="A21" s="6" t="s">
        <v>5</v>
      </c>
      <c r="B21" s="2">
        <v>2505</v>
      </c>
      <c r="C21" s="2">
        <v>693984</v>
      </c>
      <c r="D21" s="25">
        <v>4.0000000000000001E-3</v>
      </c>
    </row>
    <row r="22" spans="1:10" x14ac:dyDescent="0.2">
      <c r="A22" s="6" t="s">
        <v>6</v>
      </c>
      <c r="B22" s="3">
        <v>818</v>
      </c>
      <c r="C22" s="2">
        <v>155294</v>
      </c>
      <c r="D22" s="25">
        <v>5.0000000000000001E-3</v>
      </c>
    </row>
    <row r="23" spans="1:10" x14ac:dyDescent="0.2">
      <c r="A23" s="6" t="s">
        <v>7</v>
      </c>
      <c r="B23" s="2">
        <v>9804</v>
      </c>
      <c r="C23" s="2">
        <v>1212452</v>
      </c>
      <c r="D23" s="25">
        <v>8.0000000000000002E-3</v>
      </c>
    </row>
    <row r="24" spans="1:10" x14ac:dyDescent="0.2">
      <c r="A24" s="6" t="s">
        <v>8</v>
      </c>
      <c r="B24" s="2">
        <v>4191</v>
      </c>
      <c r="C24" s="2">
        <v>904969</v>
      </c>
      <c r="D24" s="25">
        <v>5.0000000000000001E-3</v>
      </c>
    </row>
    <row r="25" spans="1:10" x14ac:dyDescent="0.2">
      <c r="A25" s="6" t="s">
        <v>9</v>
      </c>
      <c r="B25" s="3">
        <v>0</v>
      </c>
      <c r="C25" s="2">
        <v>138965</v>
      </c>
      <c r="D25" s="25">
        <v>0</v>
      </c>
    </row>
    <row r="26" spans="1:10" x14ac:dyDescent="0.2">
      <c r="A26" s="6" t="s">
        <v>12</v>
      </c>
      <c r="B26" s="2">
        <v>1090</v>
      </c>
      <c r="C26" s="2">
        <v>323668</v>
      </c>
      <c r="D26" s="25">
        <v>3.0000000000000001E-3</v>
      </c>
    </row>
    <row r="27" spans="1:10" x14ac:dyDescent="0.2">
      <c r="A27" s="6" t="s">
        <v>10</v>
      </c>
      <c r="B27" s="2">
        <v>7543</v>
      </c>
      <c r="C27" s="2">
        <v>584895</v>
      </c>
      <c r="D27" s="25">
        <v>1.2999999999999999E-2</v>
      </c>
    </row>
    <row r="28" spans="1:10" x14ac:dyDescent="0.2">
      <c r="A28" s="6" t="s">
        <v>11</v>
      </c>
      <c r="B28" s="2">
        <v>5077</v>
      </c>
      <c r="C28" s="2">
        <v>387910</v>
      </c>
      <c r="D28" s="25">
        <v>1.2999999999999999E-2</v>
      </c>
    </row>
    <row r="29" spans="1:10" x14ac:dyDescent="0.2">
      <c r="A29" s="14"/>
      <c r="B29" s="2"/>
      <c r="C29" s="2"/>
      <c r="D29" s="25"/>
    </row>
    <row r="30" spans="1:10" x14ac:dyDescent="0.2">
      <c r="A30" s="6" t="s">
        <v>13</v>
      </c>
      <c r="B30" s="2">
        <v>54939</v>
      </c>
      <c r="C30" s="2">
        <v>5786203</v>
      </c>
      <c r="D30" s="25">
        <v>8.9999999999999993E-3</v>
      </c>
    </row>
    <row r="31" spans="1:10" x14ac:dyDescent="0.2">
      <c r="A31" s="11"/>
      <c r="B31" s="16"/>
      <c r="C31" s="16"/>
      <c r="D31" s="17"/>
    </row>
    <row r="33" spans="1:3" x14ac:dyDescent="0.2">
      <c r="A33" s="26" t="s">
        <v>90</v>
      </c>
    </row>
    <row r="34" spans="1:3" ht="25.5" x14ac:dyDescent="0.2">
      <c r="A34" s="5"/>
      <c r="B34" s="5" t="s">
        <v>88</v>
      </c>
      <c r="C34" s="5" t="s">
        <v>89</v>
      </c>
    </row>
    <row r="35" spans="1:3" x14ac:dyDescent="0.2">
      <c r="A35" s="6" t="s">
        <v>3</v>
      </c>
      <c r="B35" s="9">
        <v>98.1</v>
      </c>
      <c r="C35" s="9">
        <v>24.6</v>
      </c>
    </row>
    <row r="36" spans="1:3" x14ac:dyDescent="0.2">
      <c r="A36" s="6" t="s">
        <v>4</v>
      </c>
      <c r="B36" s="9">
        <v>97.1</v>
      </c>
      <c r="C36" s="9">
        <v>20.6</v>
      </c>
    </row>
    <row r="37" spans="1:3" x14ac:dyDescent="0.2">
      <c r="A37" s="6" t="s">
        <v>5</v>
      </c>
      <c r="B37" s="9">
        <v>97</v>
      </c>
      <c r="C37" s="9">
        <v>30.3</v>
      </c>
    </row>
    <row r="38" spans="1:3" x14ac:dyDescent="0.2">
      <c r="A38" s="6" t="s">
        <v>6</v>
      </c>
      <c r="B38" s="9">
        <v>99.8</v>
      </c>
      <c r="C38" s="9">
        <v>22.7</v>
      </c>
    </row>
    <row r="39" spans="1:3" x14ac:dyDescent="0.2">
      <c r="A39" s="6" t="s">
        <v>7</v>
      </c>
      <c r="B39" s="9">
        <v>98.8</v>
      </c>
      <c r="C39" s="9">
        <v>31.8</v>
      </c>
    </row>
    <row r="40" spans="1:3" x14ac:dyDescent="0.2">
      <c r="A40" s="6" t="s">
        <v>8</v>
      </c>
      <c r="B40" s="9">
        <v>98.1</v>
      </c>
      <c r="C40" s="9">
        <v>27.9</v>
      </c>
    </row>
    <row r="41" spans="1:3" x14ac:dyDescent="0.2">
      <c r="A41" s="6" t="s">
        <v>9</v>
      </c>
      <c r="B41" s="9">
        <v>100</v>
      </c>
      <c r="C41" s="9">
        <v>6.4</v>
      </c>
    </row>
    <row r="42" spans="1:3" x14ac:dyDescent="0.2">
      <c r="A42" s="6" t="s">
        <v>12</v>
      </c>
      <c r="B42" s="9">
        <v>99.1</v>
      </c>
      <c r="C42" s="9">
        <v>11.3</v>
      </c>
    </row>
    <row r="43" spans="1:3" x14ac:dyDescent="0.2">
      <c r="A43" s="6" t="s">
        <v>10</v>
      </c>
      <c r="B43" s="9">
        <v>98.3</v>
      </c>
      <c r="C43" s="9">
        <v>11.4</v>
      </c>
    </row>
    <row r="44" spans="1:3" x14ac:dyDescent="0.2">
      <c r="A44" s="6" t="s">
        <v>11</v>
      </c>
      <c r="B44" s="9">
        <v>99.1</v>
      </c>
      <c r="C44" s="9">
        <v>23.7</v>
      </c>
    </row>
    <row r="45" spans="1:3" x14ac:dyDescent="0.2">
      <c r="A45" s="14"/>
      <c r="B45" s="9"/>
      <c r="C45" s="9"/>
    </row>
    <row r="46" spans="1:3" x14ac:dyDescent="0.2">
      <c r="A46" s="6" t="s">
        <v>13</v>
      </c>
      <c r="B46" s="9">
        <v>98.2</v>
      </c>
      <c r="C46" s="9">
        <v>22.8</v>
      </c>
    </row>
    <row r="47" spans="1:3" x14ac:dyDescent="0.2">
      <c r="A47" s="11"/>
      <c r="B47" s="12"/>
      <c r="C47" s="12"/>
    </row>
    <row r="48" spans="1:3" x14ac:dyDescent="0.2">
      <c r="A48" s="11"/>
      <c r="B48" s="12"/>
      <c r="C48" s="12"/>
    </row>
    <row r="49" spans="1:3" x14ac:dyDescent="0.2">
      <c r="A49" s="15"/>
    </row>
    <row r="50" spans="1:3" x14ac:dyDescent="0.2">
      <c r="A50" s="15"/>
    </row>
    <row r="51" spans="1:3" x14ac:dyDescent="0.2">
      <c r="A51" s="8" t="s">
        <v>93</v>
      </c>
    </row>
    <row r="52" spans="1:3" ht="25.5" x14ac:dyDescent="0.2">
      <c r="A52" s="5"/>
      <c r="B52" s="5" t="s">
        <v>91</v>
      </c>
      <c r="C52" s="5" t="s">
        <v>92</v>
      </c>
    </row>
    <row r="53" spans="1:3" x14ac:dyDescent="0.2">
      <c r="A53" s="6" t="s">
        <v>3</v>
      </c>
      <c r="B53" s="9">
        <v>4</v>
      </c>
      <c r="C53" s="9">
        <v>8.5</v>
      </c>
    </row>
    <row r="54" spans="1:3" x14ac:dyDescent="0.2">
      <c r="A54" s="6" t="s">
        <v>4</v>
      </c>
      <c r="B54" s="9">
        <v>23.5</v>
      </c>
      <c r="C54" s="9">
        <v>20.3</v>
      </c>
    </row>
    <row r="55" spans="1:3" x14ac:dyDescent="0.2">
      <c r="A55" s="6" t="s">
        <v>5</v>
      </c>
      <c r="B55" s="9">
        <v>10.9</v>
      </c>
      <c r="C55" s="9">
        <v>34.5</v>
      </c>
    </row>
    <row r="56" spans="1:3" x14ac:dyDescent="0.2">
      <c r="A56" s="6" t="s">
        <v>6</v>
      </c>
      <c r="B56" s="9">
        <v>41.1</v>
      </c>
      <c r="C56" s="9">
        <v>31.6</v>
      </c>
    </row>
    <row r="57" spans="1:3" x14ac:dyDescent="0.2">
      <c r="A57" s="6" t="s">
        <v>7</v>
      </c>
      <c r="B57" s="9">
        <v>35.9</v>
      </c>
      <c r="C57" s="9">
        <v>35.299999999999997</v>
      </c>
    </row>
    <row r="58" spans="1:3" x14ac:dyDescent="0.2">
      <c r="A58" s="6" t="s">
        <v>8</v>
      </c>
      <c r="B58" s="9">
        <v>2.4</v>
      </c>
      <c r="C58" s="9">
        <v>5.7</v>
      </c>
    </row>
    <row r="59" spans="1:3" x14ac:dyDescent="0.2">
      <c r="A59" s="6" t="s">
        <v>9</v>
      </c>
      <c r="B59" s="9">
        <v>3.2</v>
      </c>
      <c r="C59" s="9">
        <v>0.8</v>
      </c>
    </row>
    <row r="60" spans="1:3" x14ac:dyDescent="0.2">
      <c r="A60" s="6" t="s">
        <v>12</v>
      </c>
      <c r="B60" s="9">
        <v>21.5</v>
      </c>
      <c r="C60" s="9">
        <v>25.3</v>
      </c>
    </row>
    <row r="61" spans="1:3" x14ac:dyDescent="0.2">
      <c r="A61" s="6" t="s">
        <v>10</v>
      </c>
      <c r="B61" s="9">
        <v>68.2</v>
      </c>
      <c r="C61" s="9">
        <v>17.100000000000001</v>
      </c>
    </row>
    <row r="62" spans="1:3" x14ac:dyDescent="0.2">
      <c r="A62" s="6" t="s">
        <v>11</v>
      </c>
      <c r="B62" s="9">
        <v>14</v>
      </c>
      <c r="C62" s="9">
        <v>29</v>
      </c>
    </row>
    <row r="63" spans="1:3" x14ac:dyDescent="0.2">
      <c r="A63" s="14"/>
      <c r="B63" s="9"/>
      <c r="C63" s="9"/>
    </row>
    <row r="64" spans="1:3" x14ac:dyDescent="0.2">
      <c r="A64" s="6" t="s">
        <v>13</v>
      </c>
      <c r="B64" s="9">
        <v>25.1</v>
      </c>
      <c r="C64" s="9">
        <v>18.7</v>
      </c>
    </row>
    <row r="67" spans="1:5" x14ac:dyDescent="0.2">
      <c r="A67" s="8" t="s">
        <v>86</v>
      </c>
    </row>
    <row r="68" spans="1:5" ht="25.5" x14ac:dyDescent="0.2">
      <c r="A68" s="5"/>
      <c r="B68" s="5" t="s">
        <v>94</v>
      </c>
      <c r="C68" s="5" t="s">
        <v>95</v>
      </c>
      <c r="D68" s="5" t="s">
        <v>96</v>
      </c>
      <c r="E68" s="5" t="s">
        <v>2</v>
      </c>
    </row>
    <row r="69" spans="1:5" x14ac:dyDescent="0.2">
      <c r="A69" s="14" t="s">
        <v>3</v>
      </c>
      <c r="B69" s="3">
        <v>71.599999999999994</v>
      </c>
      <c r="C69" s="3">
        <v>28.4</v>
      </c>
      <c r="D69" s="3" t="s">
        <v>124</v>
      </c>
      <c r="E69" s="3">
        <v>100</v>
      </c>
    </row>
    <row r="70" spans="1:5" x14ac:dyDescent="0.2">
      <c r="A70" s="14" t="s">
        <v>4</v>
      </c>
      <c r="B70" s="3">
        <v>43</v>
      </c>
      <c r="C70" s="3">
        <v>41</v>
      </c>
      <c r="D70" s="3">
        <v>16</v>
      </c>
      <c r="E70" s="3">
        <v>100</v>
      </c>
    </row>
    <row r="71" spans="1:5" x14ac:dyDescent="0.2">
      <c r="A71" s="14" t="s">
        <v>5</v>
      </c>
      <c r="B71" s="3">
        <v>17</v>
      </c>
      <c r="C71" s="3">
        <v>77.099999999999994</v>
      </c>
      <c r="D71" s="3">
        <v>5.9</v>
      </c>
      <c r="E71" s="3">
        <v>100</v>
      </c>
    </row>
    <row r="72" spans="1:5" x14ac:dyDescent="0.2">
      <c r="A72" s="14" t="s">
        <v>6</v>
      </c>
      <c r="B72" s="3">
        <v>72.8</v>
      </c>
      <c r="C72" s="3">
        <v>16.8</v>
      </c>
      <c r="D72" s="3">
        <v>10.4</v>
      </c>
      <c r="E72" s="3">
        <v>100</v>
      </c>
    </row>
    <row r="73" spans="1:5" x14ac:dyDescent="0.2">
      <c r="A73" s="14" t="s">
        <v>7</v>
      </c>
      <c r="B73" s="3">
        <v>63.2</v>
      </c>
      <c r="C73" s="3">
        <v>25.8</v>
      </c>
      <c r="D73" s="3">
        <v>11</v>
      </c>
      <c r="E73" s="3">
        <v>100</v>
      </c>
    </row>
    <row r="74" spans="1:5" x14ac:dyDescent="0.2">
      <c r="A74" s="14" t="s">
        <v>8</v>
      </c>
      <c r="B74" s="3">
        <v>36.700000000000003</v>
      </c>
      <c r="C74" s="3">
        <v>63.3</v>
      </c>
      <c r="D74" s="3" t="s">
        <v>124</v>
      </c>
      <c r="E74" s="3">
        <v>100</v>
      </c>
    </row>
    <row r="75" spans="1:5" x14ac:dyDescent="0.2">
      <c r="A75" s="14" t="s">
        <v>9</v>
      </c>
      <c r="B75" s="3">
        <v>100</v>
      </c>
      <c r="C75" s="3" t="s">
        <v>124</v>
      </c>
      <c r="D75" s="3" t="s">
        <v>124</v>
      </c>
      <c r="E75" s="3">
        <v>100</v>
      </c>
    </row>
    <row r="76" spans="1:5" x14ac:dyDescent="0.2">
      <c r="A76" s="14" t="s">
        <v>12</v>
      </c>
      <c r="B76" s="3">
        <v>97.8</v>
      </c>
      <c r="C76" s="3">
        <v>2.2000000000000002</v>
      </c>
      <c r="D76" s="3" t="s">
        <v>124</v>
      </c>
      <c r="E76" s="3">
        <v>100</v>
      </c>
    </row>
    <row r="77" spans="1:5" x14ac:dyDescent="0.2">
      <c r="A77" s="14" t="s">
        <v>10</v>
      </c>
      <c r="B77" s="3">
        <v>92.3</v>
      </c>
      <c r="C77" s="3">
        <v>2.4</v>
      </c>
      <c r="D77" s="3">
        <v>5.4</v>
      </c>
      <c r="E77" s="3">
        <v>100</v>
      </c>
    </row>
    <row r="78" spans="1:5" x14ac:dyDescent="0.2">
      <c r="A78" s="14" t="s">
        <v>11</v>
      </c>
      <c r="B78" s="3">
        <v>38.4</v>
      </c>
      <c r="C78" s="3">
        <v>60</v>
      </c>
      <c r="D78" s="3">
        <v>1.6</v>
      </c>
      <c r="E78" s="3">
        <v>100</v>
      </c>
    </row>
    <row r="79" spans="1:5" x14ac:dyDescent="0.2">
      <c r="A79" s="7"/>
      <c r="B79" s="7"/>
      <c r="C79" s="7"/>
      <c r="D79" s="7"/>
      <c r="E79" s="3"/>
    </row>
    <row r="80" spans="1:5" s="13" customFormat="1" x14ac:dyDescent="0.2">
      <c r="A80" s="14" t="s">
        <v>13</v>
      </c>
      <c r="B80" s="3">
        <v>68.099999999999994</v>
      </c>
      <c r="C80" s="3">
        <v>23.1</v>
      </c>
      <c r="D80" s="3">
        <v>8.8000000000000007</v>
      </c>
      <c r="E80" s="3">
        <v>100</v>
      </c>
    </row>
    <row r="81" spans="1:6" s="13" customFormat="1" x14ac:dyDescent="0.2">
      <c r="A81" s="11"/>
      <c r="B81" s="12"/>
      <c r="C81" s="12"/>
      <c r="D81" s="12"/>
      <c r="E81" s="12"/>
    </row>
    <row r="83" spans="1:6" x14ac:dyDescent="0.2">
      <c r="A83" s="11"/>
    </row>
    <row r="84" spans="1:6" x14ac:dyDescent="0.2">
      <c r="A84" s="8" t="s">
        <v>87</v>
      </c>
    </row>
    <row r="85" spans="1:6" ht="89.25" x14ac:dyDescent="0.2">
      <c r="A85" s="5"/>
      <c r="B85" s="5" t="s">
        <v>104</v>
      </c>
      <c r="C85" s="5" t="s">
        <v>105</v>
      </c>
      <c r="D85" s="5" t="s">
        <v>106</v>
      </c>
      <c r="E85" s="5" t="s">
        <v>107</v>
      </c>
      <c r="F85" s="5" t="s">
        <v>103</v>
      </c>
    </row>
    <row r="86" spans="1:6" x14ac:dyDescent="0.2">
      <c r="A86" s="14" t="s">
        <v>3</v>
      </c>
      <c r="B86" s="3">
        <v>2.9</v>
      </c>
      <c r="C86" s="3">
        <v>96.2</v>
      </c>
      <c r="D86" s="3">
        <v>6.7</v>
      </c>
      <c r="E86" s="3">
        <v>0</v>
      </c>
      <c r="F86" s="2">
        <v>40950</v>
      </c>
    </row>
    <row r="87" spans="1:6" x14ac:dyDescent="0.2">
      <c r="A87" s="14" t="s">
        <v>4</v>
      </c>
      <c r="B87" s="3">
        <v>19</v>
      </c>
      <c r="C87" s="3">
        <v>83.2</v>
      </c>
      <c r="D87" s="3">
        <v>20.8</v>
      </c>
      <c r="E87" s="3">
        <v>0</v>
      </c>
      <c r="F87" s="2">
        <v>275335</v>
      </c>
    </row>
    <row r="88" spans="1:6" x14ac:dyDescent="0.2">
      <c r="A88" s="14" t="s">
        <v>5</v>
      </c>
      <c r="B88" s="3">
        <v>44.8</v>
      </c>
      <c r="C88" s="3">
        <v>63</v>
      </c>
      <c r="D88" s="3">
        <v>12.3</v>
      </c>
      <c r="E88" s="3">
        <v>0</v>
      </c>
      <c r="F88" s="2">
        <v>138176</v>
      </c>
    </row>
    <row r="89" spans="1:6" x14ac:dyDescent="0.2">
      <c r="A89" s="14" t="s">
        <v>6</v>
      </c>
      <c r="B89" s="3">
        <v>14.3</v>
      </c>
      <c r="C89" s="3">
        <v>55.1</v>
      </c>
      <c r="D89" s="3">
        <v>48.3</v>
      </c>
      <c r="E89" s="3">
        <v>4</v>
      </c>
      <c r="F89" s="2">
        <v>100927</v>
      </c>
    </row>
    <row r="90" spans="1:6" x14ac:dyDescent="0.2">
      <c r="A90" s="14" t="s">
        <v>7</v>
      </c>
      <c r="B90" s="3">
        <v>67</v>
      </c>
      <c r="C90" s="3">
        <v>48.6</v>
      </c>
      <c r="D90" s="3">
        <v>13.6</v>
      </c>
      <c r="E90" s="3">
        <v>0</v>
      </c>
      <c r="F90" s="2">
        <v>343015</v>
      </c>
    </row>
    <row r="91" spans="1:6" x14ac:dyDescent="0.2">
      <c r="A91" s="14" t="s">
        <v>8</v>
      </c>
      <c r="B91" s="3">
        <v>14.9</v>
      </c>
      <c r="C91" s="3">
        <v>74.900000000000006</v>
      </c>
      <c r="D91" s="3">
        <v>17.8</v>
      </c>
      <c r="E91" s="3">
        <v>0</v>
      </c>
      <c r="F91" s="2">
        <v>44607</v>
      </c>
    </row>
    <row r="92" spans="1:6" x14ac:dyDescent="0.2">
      <c r="A92" s="14" t="s">
        <v>9</v>
      </c>
      <c r="B92" s="3">
        <v>0</v>
      </c>
      <c r="C92" s="3">
        <v>100</v>
      </c>
      <c r="D92" s="3">
        <v>0</v>
      </c>
      <c r="E92" s="3">
        <v>0</v>
      </c>
      <c r="F92" s="2">
        <v>8795</v>
      </c>
    </row>
    <row r="93" spans="1:6" x14ac:dyDescent="0.2">
      <c r="A93" s="14" t="s">
        <v>12</v>
      </c>
      <c r="B93" s="3">
        <v>0.9</v>
      </c>
      <c r="C93" s="3">
        <v>100</v>
      </c>
      <c r="D93" s="3">
        <v>1.3</v>
      </c>
      <c r="E93" s="3">
        <v>0</v>
      </c>
      <c r="F93" s="2">
        <v>84158</v>
      </c>
    </row>
    <row r="94" spans="1:6" x14ac:dyDescent="0.2">
      <c r="A94" s="14" t="s">
        <v>10</v>
      </c>
      <c r="B94" s="3">
        <v>63.4</v>
      </c>
      <c r="C94" s="3">
        <v>43.6</v>
      </c>
      <c r="D94" s="3">
        <v>15.4</v>
      </c>
      <c r="E94" s="3">
        <v>0.8</v>
      </c>
      <c r="F94" s="2">
        <v>117772</v>
      </c>
    </row>
    <row r="95" spans="1:6" x14ac:dyDescent="0.2">
      <c r="A95" s="14" t="s">
        <v>11</v>
      </c>
      <c r="B95" s="3">
        <v>34.6</v>
      </c>
      <c r="C95" s="3">
        <v>74</v>
      </c>
      <c r="D95" s="3">
        <v>5.6</v>
      </c>
      <c r="E95" s="3">
        <v>0</v>
      </c>
      <c r="F95" s="2">
        <v>147388</v>
      </c>
    </row>
    <row r="96" spans="1:6" x14ac:dyDescent="0.2">
      <c r="A96" s="14"/>
      <c r="B96" s="3"/>
      <c r="C96" s="3"/>
      <c r="D96" s="3"/>
      <c r="E96" s="3"/>
      <c r="F96" s="2"/>
    </row>
    <row r="97" spans="1:6" x14ac:dyDescent="0.2">
      <c r="A97" s="14" t="s">
        <v>13</v>
      </c>
      <c r="B97" s="3">
        <v>37.9</v>
      </c>
      <c r="C97" s="3">
        <v>66.5</v>
      </c>
      <c r="D97" s="3">
        <v>16</v>
      </c>
      <c r="E97" s="3">
        <v>0.4</v>
      </c>
      <c r="F97" s="2">
        <v>1301123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sex HH head</vt:lpstr>
      <vt:lpstr>literacy HH head</vt:lpstr>
      <vt:lpstr>education level</vt:lpstr>
      <vt:lpstr>main economic activity</vt:lpstr>
      <vt:lpstr>trained in agriculture</vt:lpstr>
      <vt:lpstr>Enterprise</vt:lpstr>
      <vt:lpstr>tenure rights</vt:lpstr>
      <vt:lpstr>5a1</vt:lpstr>
      <vt:lpstr>Practices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Brunelli (ESS)</dc:creator>
  <cp:lastModifiedBy>Flavia Kyeyago Ouma</cp:lastModifiedBy>
  <dcterms:created xsi:type="dcterms:W3CDTF">2019-09-27T10:06:15Z</dcterms:created>
  <dcterms:modified xsi:type="dcterms:W3CDTF">2019-12-27T14:11:17Z</dcterms:modified>
</cp:coreProperties>
</file>