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hy\D24H Dropbox\Kathy Leung\Project\Grant related projects\AIR@InnoHK_Combined\AIR@InnoHK D24H Sanofi\Submission_manuscript\2023_09_26_other_chinese_IPV\"/>
    </mc:Choice>
  </mc:AlternateContent>
  <xr:revisionPtr revIDLastSave="0" documentId="13_ncr:1_{70B0113E-AFE4-437B-BC3F-03F72ADEC336}" xr6:coauthVersionLast="47" xr6:coauthVersionMax="47" xr10:uidLastSave="{00000000-0000-0000-0000-000000000000}"/>
  <bookViews>
    <workbookView xWindow="-93" yWindow="-93" windowWidth="25786" windowHeight="13866" xr2:uid="{48F5D9DD-DA8A-4140-88DF-A690B98857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I3" i="1"/>
  <c r="J3" i="1"/>
  <c r="K3" i="1"/>
  <c r="L3" i="1"/>
  <c r="H4" i="1"/>
  <c r="I4" i="1"/>
  <c r="J4" i="1"/>
  <c r="K4" i="1"/>
  <c r="L4" i="1"/>
  <c r="H5" i="1"/>
  <c r="M4" i="1" s="1"/>
  <c r="I5" i="1"/>
  <c r="J5" i="1"/>
  <c r="K5" i="1"/>
  <c r="L5" i="1"/>
  <c r="H6" i="1"/>
  <c r="I6" i="1"/>
  <c r="J6" i="1"/>
  <c r="K6" i="1"/>
  <c r="L6" i="1"/>
  <c r="H7" i="1"/>
  <c r="I7" i="1"/>
  <c r="J7" i="1"/>
  <c r="K7" i="1"/>
  <c r="L7" i="1"/>
  <c r="H8" i="1"/>
  <c r="I8" i="1"/>
  <c r="J8" i="1"/>
  <c r="K8" i="1"/>
  <c r="L8" i="1"/>
  <c r="H9" i="1"/>
  <c r="I9" i="1"/>
  <c r="J9" i="1"/>
  <c r="K9" i="1"/>
  <c r="L9" i="1"/>
  <c r="H10" i="1"/>
  <c r="I10" i="1"/>
  <c r="J10" i="1"/>
  <c r="K10" i="1"/>
  <c r="L10" i="1"/>
  <c r="H11" i="1"/>
  <c r="I11" i="1"/>
  <c r="J11" i="1"/>
  <c r="K11" i="1"/>
  <c r="L11" i="1"/>
  <c r="H12" i="1"/>
  <c r="I12" i="1"/>
  <c r="J12" i="1"/>
  <c r="K12" i="1"/>
  <c r="L12" i="1"/>
  <c r="H13" i="1"/>
  <c r="I13" i="1"/>
  <c r="J13" i="1"/>
  <c r="K13" i="1"/>
  <c r="L13" i="1"/>
  <c r="H14" i="1"/>
  <c r="M14" i="1" s="1"/>
  <c r="I14" i="1"/>
  <c r="N14" i="1" s="1"/>
  <c r="J14" i="1"/>
  <c r="O14" i="1" s="1"/>
  <c r="K14" i="1"/>
  <c r="P14" i="1" s="1"/>
  <c r="L14" i="1"/>
  <c r="Q14" i="1" s="1"/>
  <c r="I2" i="1"/>
  <c r="J2" i="1"/>
  <c r="K2" i="1"/>
  <c r="L2" i="1"/>
  <c r="H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P5" i="1" l="1"/>
  <c r="M2" i="1"/>
  <c r="M9" i="1"/>
  <c r="M7" i="1"/>
  <c r="Q2" i="1"/>
  <c r="P12" i="1"/>
  <c r="Q11" i="1"/>
  <c r="N6" i="1"/>
  <c r="N9" i="1"/>
  <c r="N7" i="1"/>
  <c r="N3" i="1"/>
  <c r="O9" i="1"/>
  <c r="O7" i="1"/>
  <c r="O6" i="1"/>
  <c r="Q13" i="1"/>
  <c r="Q10" i="1"/>
  <c r="Q6" i="1"/>
  <c r="Q4" i="1"/>
  <c r="P6" i="1"/>
  <c r="O2" i="1"/>
  <c r="Q3" i="1"/>
  <c r="N2" i="1"/>
  <c r="N13" i="1"/>
  <c r="P11" i="1"/>
  <c r="M13" i="1"/>
  <c r="O12" i="1"/>
  <c r="M6" i="1"/>
  <c r="P10" i="1"/>
  <c r="N12" i="1"/>
  <c r="O5" i="1"/>
  <c r="Q9" i="1"/>
  <c r="M12" i="1"/>
  <c r="N5" i="1"/>
  <c r="P9" i="1"/>
  <c r="O11" i="1"/>
  <c r="Q8" i="1"/>
  <c r="N11" i="1"/>
  <c r="O4" i="1"/>
  <c r="P8" i="1"/>
  <c r="M11" i="1"/>
  <c r="Q7" i="1"/>
  <c r="O10" i="1"/>
  <c r="P7" i="1"/>
  <c r="N10" i="1"/>
  <c r="O3" i="1"/>
  <c r="M10" i="1"/>
  <c r="M3" i="1"/>
  <c r="O8" i="1"/>
  <c r="P4" i="1"/>
  <c r="Q5" i="1"/>
  <c r="N8" i="1"/>
  <c r="O13" i="1"/>
  <c r="M8" i="1"/>
  <c r="P13" i="1"/>
  <c r="P2" i="1"/>
  <c r="M5" i="1"/>
  <c r="Q12" i="1"/>
  <c r="N4" i="1"/>
  <c r="P3" i="1"/>
</calcChain>
</file>

<file path=xl/sharedStrings.xml><?xml version="1.0" encoding="utf-8"?>
<sst xmlns="http://schemas.openxmlformats.org/spreadsheetml/2006/main" count="17" uniqueCount="17">
  <si>
    <t>10_year</t>
  </si>
  <si>
    <t>8_year</t>
  </si>
  <si>
    <t>6_year</t>
  </si>
  <si>
    <t>4_year</t>
  </si>
  <si>
    <t>10_year_N</t>
  </si>
  <si>
    <t>8_year_N</t>
  </si>
  <si>
    <t>6_year_N</t>
  </si>
  <si>
    <t>4_year_N</t>
  </si>
  <si>
    <t>10_year_cum</t>
  </si>
  <si>
    <t>8_year_cum</t>
  </si>
  <si>
    <t>6_year_cum</t>
  </si>
  <si>
    <t>4_year_cum</t>
  </si>
  <si>
    <t>30_days</t>
  </si>
  <si>
    <t>30_days_N</t>
  </si>
  <si>
    <t>titre</t>
  </si>
  <si>
    <t>pv</t>
  </si>
  <si>
    <t>30_days_cum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</si>
</sst>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C8BD1-F982-4D5A-BFD4-81C050018ED7}">
  <dimension ref="A1:Q14"/>
  <sheetViews>
    <sheetView tabSelected="1" workbookViewId="0">
      <selection activeCell="H21" sqref="H21"/>
    </sheetView>
  </sheetViews>
  <sheetFormatPr defaultRowHeight="14.35" x14ac:dyDescent="0.5"/>
  <cols>
    <col min="8" max="8" width="11.703125" bestFit="1" customWidth="1"/>
    <col min="9" max="11" width="10.703125" bestFit="1" customWidth="1"/>
    <col min="12" max="12" width="11.29296875" bestFit="1" customWidth="1"/>
    <col min="13" max="13" width="9.52734375" bestFit="1" customWidth="1"/>
    <col min="17" max="17" width="9.64453125" bestFit="1" customWidth="1"/>
  </cols>
  <sheetData>
    <row r="1" spans="1:17" x14ac:dyDescent="0.5">
      <c r="A1" s="1" t="s">
        <v>14</v>
      </c>
      <c r="B1" s="1" t="s">
        <v>15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12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16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13</v>
      </c>
    </row>
    <row r="2" spans="1:17" x14ac:dyDescent="0.5">
      <c r="A2">
        <v>8</v>
      </c>
      <c r="B2">
        <v>1</v>
      </c>
      <c r="C2" s="2">
        <v>100</v>
      </c>
      <c r="D2" s="2">
        <v>100</v>
      </c>
      <c r="E2" s="2">
        <v>100</v>
      </c>
      <c r="F2" s="3">
        <v>100.19959922576511</v>
      </c>
      <c r="G2" s="3">
        <v>99.988181624790229</v>
      </c>
      <c r="H2">
        <f>ROUND(105*C2/100,0)</f>
        <v>105</v>
      </c>
      <c r="I2">
        <f t="shared" ref="I2:L2" si="0">ROUND(105*D2/100,0)</f>
        <v>105</v>
      </c>
      <c r="J2">
        <f t="shared" si="0"/>
        <v>105</v>
      </c>
      <c r="K2">
        <f t="shared" si="0"/>
        <v>105</v>
      </c>
      <c r="L2">
        <f t="shared" si="0"/>
        <v>105</v>
      </c>
      <c r="M2">
        <f>H2-H3</f>
        <v>2</v>
      </c>
      <c r="N2">
        <f t="shared" ref="N2:Q2" si="1">I2-I3</f>
        <v>2</v>
      </c>
      <c r="O2">
        <f t="shared" si="1"/>
        <v>0</v>
      </c>
      <c r="P2">
        <f t="shared" si="1"/>
        <v>0</v>
      </c>
      <c r="Q2">
        <f t="shared" si="1"/>
        <v>0</v>
      </c>
    </row>
    <row r="3" spans="1:17" x14ac:dyDescent="0.5">
      <c r="A3">
        <f>A2*2</f>
        <v>16</v>
      </c>
      <c r="B3">
        <v>1</v>
      </c>
      <c r="C3" s="2">
        <v>98</v>
      </c>
      <c r="D3" s="2">
        <v>98</v>
      </c>
      <c r="E3" s="2">
        <v>100</v>
      </c>
      <c r="F3" s="3">
        <v>100.18384139215208</v>
      </c>
      <c r="G3" s="3">
        <v>100.18384139215208</v>
      </c>
      <c r="H3">
        <f t="shared" ref="H3:H14" si="2">ROUND(105*C3/100,0)</f>
        <v>103</v>
      </c>
      <c r="I3">
        <f t="shared" ref="I3:I14" si="3">ROUND(105*D3/100,0)</f>
        <v>103</v>
      </c>
      <c r="J3">
        <f t="shared" ref="J3:J14" si="4">ROUND(105*E3/100,0)</f>
        <v>105</v>
      </c>
      <c r="K3">
        <f t="shared" ref="K3:K14" si="5">ROUND(105*F3/100,0)</f>
        <v>105</v>
      </c>
      <c r="L3">
        <f t="shared" ref="L3:L14" si="6">ROUND(105*G3/100,0)</f>
        <v>105</v>
      </c>
      <c r="M3">
        <f t="shared" ref="M3:M14" si="7">H3-H4</f>
        <v>7</v>
      </c>
      <c r="N3">
        <f t="shared" ref="N3:N14" si="8">I3-I4</f>
        <v>1</v>
      </c>
      <c r="O3">
        <f t="shared" ref="O3:O14" si="9">J3-J4</f>
        <v>0</v>
      </c>
      <c r="P3">
        <f t="shared" ref="P3:P14" si="10">K3-K4</f>
        <v>0</v>
      </c>
      <c r="Q3">
        <f t="shared" ref="Q3:Q14" si="11">L3-L4</f>
        <v>0</v>
      </c>
    </row>
    <row r="4" spans="1:17" x14ac:dyDescent="0.5">
      <c r="A4">
        <f t="shared" ref="A4:A14" si="12">A3*2</f>
        <v>32</v>
      </c>
      <c r="B4">
        <v>1</v>
      </c>
      <c r="C4" s="2">
        <v>91</v>
      </c>
      <c r="D4" s="2">
        <v>97</v>
      </c>
      <c r="E4" s="2">
        <v>100</v>
      </c>
      <c r="F4" s="3">
        <v>100.16624514461752</v>
      </c>
      <c r="G4" s="3">
        <v>99.743409942667753</v>
      </c>
      <c r="H4">
        <f t="shared" si="2"/>
        <v>96</v>
      </c>
      <c r="I4">
        <f t="shared" si="3"/>
        <v>102</v>
      </c>
      <c r="J4">
        <f t="shared" si="4"/>
        <v>105</v>
      </c>
      <c r="K4">
        <f t="shared" si="5"/>
        <v>105</v>
      </c>
      <c r="L4">
        <f t="shared" si="6"/>
        <v>105</v>
      </c>
      <c r="M4">
        <f t="shared" si="7"/>
        <v>14</v>
      </c>
      <c r="N4">
        <f t="shared" si="8"/>
        <v>6</v>
      </c>
      <c r="O4">
        <f t="shared" si="9"/>
        <v>1</v>
      </c>
      <c r="P4">
        <f t="shared" si="10"/>
        <v>2</v>
      </c>
      <c r="Q4">
        <f t="shared" si="11"/>
        <v>0</v>
      </c>
    </row>
    <row r="5" spans="1:17" x14ac:dyDescent="0.5">
      <c r="A5">
        <f t="shared" si="12"/>
        <v>64</v>
      </c>
      <c r="B5">
        <v>1</v>
      </c>
      <c r="C5" s="2">
        <v>78</v>
      </c>
      <c r="D5" s="2">
        <v>91</v>
      </c>
      <c r="E5" s="2">
        <v>99</v>
      </c>
      <c r="F5" s="3">
        <v>97.824368439160324</v>
      </c>
      <c r="G5" s="3">
        <v>100.36164228141917</v>
      </c>
      <c r="H5">
        <f t="shared" si="2"/>
        <v>82</v>
      </c>
      <c r="I5">
        <f t="shared" si="3"/>
        <v>96</v>
      </c>
      <c r="J5">
        <f t="shared" si="4"/>
        <v>104</v>
      </c>
      <c r="K5">
        <f t="shared" si="5"/>
        <v>103</v>
      </c>
      <c r="L5">
        <f t="shared" si="6"/>
        <v>105</v>
      </c>
      <c r="M5">
        <f t="shared" si="7"/>
        <v>23</v>
      </c>
      <c r="N5">
        <f t="shared" si="8"/>
        <v>26</v>
      </c>
      <c r="O5">
        <f t="shared" si="9"/>
        <v>3</v>
      </c>
      <c r="P5">
        <f t="shared" si="10"/>
        <v>2</v>
      </c>
      <c r="Q5">
        <f t="shared" si="11"/>
        <v>0</v>
      </c>
    </row>
    <row r="6" spans="1:17" x14ac:dyDescent="0.5">
      <c r="A6">
        <f t="shared" si="12"/>
        <v>128</v>
      </c>
      <c r="B6">
        <v>1</v>
      </c>
      <c r="C6" s="2">
        <v>56</v>
      </c>
      <c r="D6" s="2">
        <v>67</v>
      </c>
      <c r="E6" s="2">
        <v>96</v>
      </c>
      <c r="F6" s="3">
        <v>96.116481906067563</v>
      </c>
      <c r="G6" s="3">
        <v>100.13341632459037</v>
      </c>
      <c r="H6">
        <f t="shared" si="2"/>
        <v>59</v>
      </c>
      <c r="I6">
        <f t="shared" si="3"/>
        <v>70</v>
      </c>
      <c r="J6">
        <f t="shared" si="4"/>
        <v>101</v>
      </c>
      <c r="K6">
        <f t="shared" si="5"/>
        <v>101</v>
      </c>
      <c r="L6">
        <f t="shared" si="6"/>
        <v>105</v>
      </c>
      <c r="M6">
        <f t="shared" si="7"/>
        <v>34</v>
      </c>
      <c r="N6">
        <f t="shared" si="8"/>
        <v>37</v>
      </c>
      <c r="O6">
        <f t="shared" si="9"/>
        <v>5</v>
      </c>
      <c r="P6">
        <f t="shared" si="10"/>
        <v>11</v>
      </c>
      <c r="Q6">
        <f t="shared" si="11"/>
        <v>0</v>
      </c>
    </row>
    <row r="7" spans="1:17" x14ac:dyDescent="0.5">
      <c r="A7">
        <f t="shared" si="12"/>
        <v>256</v>
      </c>
      <c r="B7">
        <v>1</v>
      </c>
      <c r="C7" s="2">
        <v>24</v>
      </c>
      <c r="D7" s="2">
        <v>31</v>
      </c>
      <c r="E7" s="2">
        <v>91</v>
      </c>
      <c r="F7" s="3">
        <v>85.740736363564736</v>
      </c>
      <c r="G7" s="3">
        <v>99.905715628882007</v>
      </c>
      <c r="H7">
        <f t="shared" si="2"/>
        <v>25</v>
      </c>
      <c r="I7">
        <f t="shared" si="3"/>
        <v>33</v>
      </c>
      <c r="J7">
        <f t="shared" si="4"/>
        <v>96</v>
      </c>
      <c r="K7">
        <f t="shared" si="5"/>
        <v>90</v>
      </c>
      <c r="L7">
        <f t="shared" si="6"/>
        <v>105</v>
      </c>
      <c r="M7">
        <f t="shared" si="7"/>
        <v>17</v>
      </c>
      <c r="N7">
        <f t="shared" si="8"/>
        <v>21</v>
      </c>
      <c r="O7">
        <f t="shared" si="9"/>
        <v>19</v>
      </c>
      <c r="P7">
        <f t="shared" si="10"/>
        <v>20</v>
      </c>
      <c r="Q7">
        <f t="shared" si="11"/>
        <v>1</v>
      </c>
    </row>
    <row r="8" spans="1:17" x14ac:dyDescent="0.5">
      <c r="A8">
        <f t="shared" si="12"/>
        <v>512</v>
      </c>
      <c r="B8">
        <v>1</v>
      </c>
      <c r="C8" s="2">
        <v>8</v>
      </c>
      <c r="D8" s="2">
        <v>11</v>
      </c>
      <c r="E8" s="2">
        <v>73</v>
      </c>
      <c r="F8" s="3">
        <v>66.90776152094611</v>
      </c>
      <c r="G8" s="3">
        <v>98.831556637593465</v>
      </c>
      <c r="H8">
        <f t="shared" si="2"/>
        <v>8</v>
      </c>
      <c r="I8">
        <f t="shared" si="3"/>
        <v>12</v>
      </c>
      <c r="J8">
        <f t="shared" si="4"/>
        <v>77</v>
      </c>
      <c r="K8">
        <f t="shared" si="5"/>
        <v>70</v>
      </c>
      <c r="L8">
        <f t="shared" si="6"/>
        <v>104</v>
      </c>
      <c r="M8">
        <f t="shared" si="7"/>
        <v>8</v>
      </c>
      <c r="N8">
        <f t="shared" si="8"/>
        <v>10</v>
      </c>
      <c r="O8">
        <f t="shared" si="9"/>
        <v>35</v>
      </c>
      <c r="P8">
        <f t="shared" si="10"/>
        <v>26</v>
      </c>
      <c r="Q8">
        <f t="shared" si="11"/>
        <v>2</v>
      </c>
    </row>
    <row r="9" spans="1:17" x14ac:dyDescent="0.5">
      <c r="A9">
        <f t="shared" si="12"/>
        <v>1024</v>
      </c>
      <c r="B9">
        <v>1</v>
      </c>
      <c r="C9" s="2">
        <v>0</v>
      </c>
      <c r="D9" s="2">
        <v>2</v>
      </c>
      <c r="E9" s="2">
        <v>40</v>
      </c>
      <c r="F9" s="3">
        <v>41.521366309226494</v>
      </c>
      <c r="G9" s="3">
        <v>96.701097533111152</v>
      </c>
      <c r="H9">
        <f t="shared" si="2"/>
        <v>0</v>
      </c>
      <c r="I9">
        <f t="shared" si="3"/>
        <v>2</v>
      </c>
      <c r="J9">
        <f t="shared" si="4"/>
        <v>42</v>
      </c>
      <c r="K9">
        <f t="shared" si="5"/>
        <v>44</v>
      </c>
      <c r="L9">
        <f t="shared" si="6"/>
        <v>102</v>
      </c>
      <c r="M9">
        <f t="shared" si="7"/>
        <v>0</v>
      </c>
      <c r="N9">
        <f t="shared" si="8"/>
        <v>2</v>
      </c>
      <c r="O9">
        <f t="shared" si="9"/>
        <v>28</v>
      </c>
      <c r="P9">
        <f t="shared" si="10"/>
        <v>24</v>
      </c>
      <c r="Q9">
        <f t="shared" si="11"/>
        <v>12</v>
      </c>
    </row>
    <row r="10" spans="1:17" x14ac:dyDescent="0.5">
      <c r="A10">
        <f t="shared" si="12"/>
        <v>2048</v>
      </c>
      <c r="B10">
        <v>1</v>
      </c>
      <c r="C10" s="2">
        <v>0</v>
      </c>
      <c r="D10" s="2">
        <v>0</v>
      </c>
      <c r="E10" s="2">
        <v>13</v>
      </c>
      <c r="F10" s="3">
        <v>19.305709851009709</v>
      </c>
      <c r="G10" s="3">
        <v>85.902254158098344</v>
      </c>
      <c r="H10">
        <f t="shared" si="2"/>
        <v>0</v>
      </c>
      <c r="I10">
        <f t="shared" si="3"/>
        <v>0</v>
      </c>
      <c r="J10">
        <f t="shared" si="4"/>
        <v>14</v>
      </c>
      <c r="K10">
        <f t="shared" si="5"/>
        <v>20</v>
      </c>
      <c r="L10">
        <f t="shared" si="6"/>
        <v>90</v>
      </c>
      <c r="M10">
        <f t="shared" si="7"/>
        <v>0</v>
      </c>
      <c r="N10">
        <f t="shared" si="8"/>
        <v>0</v>
      </c>
      <c r="O10">
        <f t="shared" si="9"/>
        <v>12</v>
      </c>
      <c r="P10">
        <f t="shared" si="10"/>
        <v>13</v>
      </c>
      <c r="Q10">
        <f t="shared" si="11"/>
        <v>34</v>
      </c>
    </row>
    <row r="11" spans="1:17" x14ac:dyDescent="0.5">
      <c r="A11">
        <f t="shared" si="12"/>
        <v>4096</v>
      </c>
      <c r="B11">
        <v>1</v>
      </c>
      <c r="C11" s="2">
        <v>0</v>
      </c>
      <c r="D11" s="2">
        <v>0</v>
      </c>
      <c r="E11" s="2">
        <v>2</v>
      </c>
      <c r="F11" s="3">
        <v>6.3921652051276112</v>
      </c>
      <c r="G11" s="3">
        <v>53.750233084622195</v>
      </c>
      <c r="H11">
        <f t="shared" si="2"/>
        <v>0</v>
      </c>
      <c r="I11">
        <f t="shared" si="3"/>
        <v>0</v>
      </c>
      <c r="J11">
        <f t="shared" si="4"/>
        <v>2</v>
      </c>
      <c r="K11">
        <f t="shared" si="5"/>
        <v>7</v>
      </c>
      <c r="L11">
        <f t="shared" si="6"/>
        <v>56</v>
      </c>
      <c r="M11">
        <f t="shared" si="7"/>
        <v>0</v>
      </c>
      <c r="N11">
        <f t="shared" si="8"/>
        <v>0</v>
      </c>
      <c r="O11">
        <f t="shared" si="9"/>
        <v>2</v>
      </c>
      <c r="P11">
        <f t="shared" si="10"/>
        <v>4</v>
      </c>
      <c r="Q11">
        <f t="shared" si="11"/>
        <v>33</v>
      </c>
    </row>
    <row r="12" spans="1:17" x14ac:dyDescent="0.5">
      <c r="A12">
        <f t="shared" si="12"/>
        <v>8192</v>
      </c>
      <c r="B12">
        <v>1</v>
      </c>
      <c r="C12" s="2">
        <v>0</v>
      </c>
      <c r="D12" s="2">
        <v>0</v>
      </c>
      <c r="E12" s="2">
        <v>0</v>
      </c>
      <c r="F12" s="3">
        <v>2.9937257559164152</v>
      </c>
      <c r="G12" s="3">
        <v>22.021047213095812</v>
      </c>
      <c r="H12">
        <f t="shared" si="2"/>
        <v>0</v>
      </c>
      <c r="I12">
        <f t="shared" si="3"/>
        <v>0</v>
      </c>
      <c r="J12">
        <f t="shared" si="4"/>
        <v>0</v>
      </c>
      <c r="K12">
        <f t="shared" si="5"/>
        <v>3</v>
      </c>
      <c r="L12">
        <f t="shared" si="6"/>
        <v>23</v>
      </c>
      <c r="M12">
        <f t="shared" si="7"/>
        <v>0</v>
      </c>
      <c r="N12">
        <f t="shared" si="8"/>
        <v>0</v>
      </c>
      <c r="O12">
        <f t="shared" si="9"/>
        <v>0</v>
      </c>
      <c r="P12">
        <f t="shared" si="10"/>
        <v>3</v>
      </c>
      <c r="Q12">
        <f t="shared" si="11"/>
        <v>18</v>
      </c>
    </row>
    <row r="13" spans="1:17" x14ac:dyDescent="0.5">
      <c r="A13">
        <f t="shared" si="12"/>
        <v>16384</v>
      </c>
      <c r="B13">
        <v>1</v>
      </c>
      <c r="C13" s="2">
        <v>0</v>
      </c>
      <c r="D13" s="2">
        <v>0</v>
      </c>
      <c r="E13" s="2">
        <v>0</v>
      </c>
      <c r="F13" s="3">
        <v>0.22822595682882252</v>
      </c>
      <c r="G13" s="3">
        <v>4.6677329467411681</v>
      </c>
      <c r="H13">
        <f t="shared" si="2"/>
        <v>0</v>
      </c>
      <c r="I13">
        <f t="shared" si="3"/>
        <v>0</v>
      </c>
      <c r="J13">
        <f t="shared" si="4"/>
        <v>0</v>
      </c>
      <c r="K13">
        <f t="shared" si="5"/>
        <v>0</v>
      </c>
      <c r="L13">
        <f t="shared" si="6"/>
        <v>5</v>
      </c>
      <c r="M13">
        <f t="shared" si="7"/>
        <v>0</v>
      </c>
      <c r="N13">
        <f t="shared" si="8"/>
        <v>0</v>
      </c>
      <c r="O13">
        <f t="shared" si="9"/>
        <v>0</v>
      </c>
      <c r="P13">
        <f t="shared" si="10"/>
        <v>0</v>
      </c>
      <c r="Q13">
        <f t="shared" si="11"/>
        <v>5</v>
      </c>
    </row>
    <row r="14" spans="1:17" x14ac:dyDescent="0.5">
      <c r="A14">
        <f t="shared" si="12"/>
        <v>32768</v>
      </c>
      <c r="B14">
        <v>1</v>
      </c>
      <c r="C14" s="2">
        <v>0</v>
      </c>
      <c r="D14" s="2">
        <v>0</v>
      </c>
      <c r="E14" s="2">
        <v>0</v>
      </c>
      <c r="F14" s="3">
        <v>0</v>
      </c>
      <c r="G14" s="3">
        <v>0.2116802315351265</v>
      </c>
      <c r="H14">
        <f t="shared" si="2"/>
        <v>0</v>
      </c>
      <c r="I14">
        <f t="shared" si="3"/>
        <v>0</v>
      </c>
      <c r="J14">
        <f t="shared" si="4"/>
        <v>0</v>
      </c>
      <c r="K14">
        <f t="shared" si="5"/>
        <v>0</v>
      </c>
      <c r="L14">
        <f t="shared" si="6"/>
        <v>0</v>
      </c>
      <c r="M14">
        <f t="shared" si="7"/>
        <v>0</v>
      </c>
      <c r="N14">
        <f t="shared" si="8"/>
        <v>0</v>
      </c>
      <c r="O14">
        <f t="shared" si="9"/>
        <v>0</v>
      </c>
      <c r="P14">
        <f t="shared" si="10"/>
        <v>0</v>
      </c>
      <c r="Q14">
        <f t="shared" si="11"/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kathyleung</dc:creator>
  <cp:lastModifiedBy>kathyleung</cp:lastModifiedBy>
  <dcterms:created xsi:type="dcterms:W3CDTF">2023-09-26T03:29:33Z</dcterms:created>
  <dcterms:modified xsi:type="dcterms:W3CDTF">2024-09-12T04:09:07Z</dcterms:modified>
</cp:coreProperties>
</file>