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24H Dropbox\Kathy Leung\Project\Grant related projects\AIR@InnoHK_Combined\AIR@InnoHK D24H Sanofi\Submission_manuscript\2023_09_26_other_chinese_IPV\"/>
    </mc:Choice>
  </mc:AlternateContent>
  <xr:revisionPtr revIDLastSave="0" documentId="13_ncr:1_{B46F8D3C-8413-4775-AFC8-34494AB4AB83}" xr6:coauthVersionLast="47" xr6:coauthVersionMax="47" xr10:uidLastSave="{00000000-0000-0000-0000-000000000000}"/>
  <bookViews>
    <workbookView xWindow="-93" yWindow="-93" windowWidth="25786" windowHeight="13866" xr2:uid="{48F5D9DD-DA8A-4140-88DF-A690B9885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H4" i="1"/>
  <c r="I4" i="1"/>
  <c r="J4" i="1"/>
  <c r="K4" i="1"/>
  <c r="L4" i="1"/>
  <c r="H5" i="1"/>
  <c r="M4" i="1" s="1"/>
  <c r="I5" i="1"/>
  <c r="J5" i="1"/>
  <c r="K5" i="1"/>
  <c r="L5" i="1"/>
  <c r="H6" i="1"/>
  <c r="I6" i="1"/>
  <c r="J6" i="1"/>
  <c r="K6" i="1"/>
  <c r="P5" i="1" s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M14" i="1" s="1"/>
  <c r="I14" i="1"/>
  <c r="N14" i="1" s="1"/>
  <c r="J14" i="1"/>
  <c r="O14" i="1" s="1"/>
  <c r="K14" i="1"/>
  <c r="P14" i="1" s="1"/>
  <c r="L14" i="1"/>
  <c r="Q14" i="1" s="1"/>
  <c r="I2" i="1"/>
  <c r="J2" i="1"/>
  <c r="K2" i="1"/>
  <c r="L2" i="1"/>
  <c r="H2" i="1"/>
  <c r="M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M9" i="1" l="1"/>
  <c r="M2" i="1"/>
  <c r="Q2" i="1"/>
  <c r="P12" i="1"/>
  <c r="Q11" i="1"/>
  <c r="N6" i="1"/>
  <c r="N9" i="1"/>
  <c r="N7" i="1"/>
  <c r="N3" i="1"/>
  <c r="O9" i="1"/>
  <c r="O7" i="1"/>
  <c r="O6" i="1"/>
  <c r="Q13" i="1"/>
  <c r="Q10" i="1"/>
  <c r="Q6" i="1"/>
  <c r="Q4" i="1"/>
  <c r="P6" i="1"/>
  <c r="O2" i="1"/>
  <c r="Q3" i="1"/>
  <c r="N2" i="1"/>
  <c r="N13" i="1"/>
  <c r="P11" i="1"/>
  <c r="M13" i="1"/>
  <c r="O12" i="1"/>
  <c r="M6" i="1"/>
  <c r="P10" i="1"/>
  <c r="N12" i="1"/>
  <c r="O5" i="1"/>
  <c r="Q9" i="1"/>
  <c r="M12" i="1"/>
  <c r="N5" i="1"/>
  <c r="P9" i="1"/>
  <c r="O11" i="1"/>
  <c r="Q8" i="1"/>
  <c r="N11" i="1"/>
  <c r="O4" i="1"/>
  <c r="P8" i="1"/>
  <c r="M11" i="1"/>
  <c r="Q7" i="1"/>
  <c r="O10" i="1"/>
  <c r="P7" i="1"/>
  <c r="N10" i="1"/>
  <c r="O3" i="1"/>
  <c r="M10" i="1"/>
  <c r="M3" i="1"/>
  <c r="O8" i="1"/>
  <c r="P4" i="1"/>
  <c r="Q5" i="1"/>
  <c r="N8" i="1"/>
  <c r="O13" i="1"/>
  <c r="M8" i="1"/>
  <c r="P13" i="1"/>
  <c r="P2" i="1"/>
  <c r="M5" i="1"/>
  <c r="Q12" i="1"/>
  <c r="N4" i="1"/>
  <c r="P3" i="1"/>
</calcChain>
</file>

<file path=xl/sharedStrings.xml><?xml version="1.0" encoding="utf-8"?>
<sst xmlns="http://schemas.openxmlformats.org/spreadsheetml/2006/main" count="17" uniqueCount="17">
  <si>
    <t>10_year</t>
  </si>
  <si>
    <t>8_year</t>
  </si>
  <si>
    <t>6_year</t>
  </si>
  <si>
    <t>4_year</t>
  </si>
  <si>
    <t>10_year_N</t>
  </si>
  <si>
    <t>8_year_N</t>
  </si>
  <si>
    <t>6_year_N</t>
  </si>
  <si>
    <t>4_year_N</t>
  </si>
  <si>
    <t>10_year_cum</t>
  </si>
  <si>
    <t>8_year_cum</t>
  </si>
  <si>
    <t>6_year_cum</t>
  </si>
  <si>
    <t>4_year_cum</t>
  </si>
  <si>
    <t>30_days</t>
  </si>
  <si>
    <t>30_days_N</t>
  </si>
  <si>
    <t>titre</t>
  </si>
  <si>
    <t>pv</t>
  </si>
  <si>
    <t>30_days_cum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</si>
</sst>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BD1-F982-4D5A-BFD4-81C050018ED7}">
  <dimension ref="A1:Q15"/>
  <sheetViews>
    <sheetView tabSelected="1" workbookViewId="0">
      <selection activeCell="I23" sqref="I23"/>
    </sheetView>
  </sheetViews>
  <sheetFormatPr defaultRowHeight="14.35" x14ac:dyDescent="0.5"/>
  <cols>
    <col min="8" max="8" width="11.703125" bestFit="1" customWidth="1"/>
    <col min="9" max="11" width="10.703125" bestFit="1" customWidth="1"/>
    <col min="12" max="12" width="11.29296875" bestFit="1" customWidth="1"/>
    <col min="13" max="13" width="9.52734375" bestFit="1" customWidth="1"/>
    <col min="17" max="17" width="9.64453125" bestFit="1" customWidth="1"/>
  </cols>
  <sheetData>
    <row r="1" spans="1:17" x14ac:dyDescent="0.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13</v>
      </c>
    </row>
    <row r="2" spans="1:17" x14ac:dyDescent="0.5">
      <c r="A2">
        <v>8</v>
      </c>
      <c r="B2">
        <v>1</v>
      </c>
      <c r="C2" s="2">
        <v>98</v>
      </c>
      <c r="D2" s="2">
        <v>98</v>
      </c>
      <c r="E2" s="3">
        <v>98</v>
      </c>
      <c r="F2" s="3">
        <v>100.20202020202019</v>
      </c>
      <c r="G2" s="3">
        <v>100</v>
      </c>
      <c r="H2">
        <f>ROUND(105*C2/100,0)</f>
        <v>103</v>
      </c>
      <c r="I2">
        <f t="shared" ref="I2:L2" si="0">ROUND(105*D2/100,0)</f>
        <v>103</v>
      </c>
      <c r="J2">
        <f t="shared" si="0"/>
        <v>103</v>
      </c>
      <c r="K2">
        <f t="shared" si="0"/>
        <v>105</v>
      </c>
      <c r="L2">
        <f t="shared" si="0"/>
        <v>105</v>
      </c>
      <c r="M2">
        <f>H2-H3</f>
        <v>3</v>
      </c>
      <c r="N2">
        <f t="shared" ref="N2:Q2" si="1">I2-I3</f>
        <v>3</v>
      </c>
      <c r="O2">
        <f t="shared" si="1"/>
        <v>3</v>
      </c>
      <c r="P2">
        <f t="shared" si="1"/>
        <v>2</v>
      </c>
      <c r="Q2">
        <f t="shared" si="1"/>
        <v>0</v>
      </c>
    </row>
    <row r="3" spans="1:17" x14ac:dyDescent="0.5">
      <c r="A3">
        <f>A2*2</f>
        <v>16</v>
      </c>
      <c r="B3">
        <v>1</v>
      </c>
      <c r="C3" s="2">
        <v>95</v>
      </c>
      <c r="D3" s="2">
        <v>95</v>
      </c>
      <c r="E3" s="3">
        <v>95</v>
      </c>
      <c r="F3" s="3">
        <v>98.383838383838381</v>
      </c>
      <c r="G3" s="3">
        <v>100</v>
      </c>
      <c r="H3">
        <f t="shared" ref="H3:H14" si="2">ROUND(105*C3/100,0)</f>
        <v>100</v>
      </c>
      <c r="I3">
        <f t="shared" ref="I3:I14" si="3">ROUND(105*D3/100,0)</f>
        <v>100</v>
      </c>
      <c r="J3">
        <f t="shared" ref="J3:J14" si="4">ROUND(105*E3/100,0)</f>
        <v>100</v>
      </c>
      <c r="K3">
        <f t="shared" ref="K3:K14" si="5">ROUND(105*F3/100,0)</f>
        <v>103</v>
      </c>
      <c r="L3">
        <f t="shared" ref="L3:L14" si="6">ROUND(105*G3/100,0)</f>
        <v>105</v>
      </c>
      <c r="M3">
        <f t="shared" ref="M3:M14" si="7">H3-H4</f>
        <v>2</v>
      </c>
      <c r="N3">
        <f t="shared" ref="N3:N14" si="8">I3-I4</f>
        <v>1</v>
      </c>
      <c r="O3">
        <f t="shared" ref="O3:O14" si="9">J3-J4</f>
        <v>1</v>
      </c>
      <c r="P3">
        <f t="shared" ref="P3:P14" si="10">K3-K4</f>
        <v>2</v>
      </c>
      <c r="Q3">
        <f t="shared" ref="Q3:Q14" si="11">L3-L4</f>
        <v>0</v>
      </c>
    </row>
    <row r="4" spans="1:17" x14ac:dyDescent="0.5">
      <c r="A4">
        <f t="shared" ref="A4:A14" si="12">A3*2</f>
        <v>32</v>
      </c>
      <c r="B4">
        <v>1</v>
      </c>
      <c r="C4" s="2">
        <v>93</v>
      </c>
      <c r="D4" s="2">
        <v>94</v>
      </c>
      <c r="E4" s="3">
        <v>94</v>
      </c>
      <c r="F4" s="3">
        <v>95.959595959595958</v>
      </c>
      <c r="G4" s="3">
        <v>100</v>
      </c>
      <c r="H4">
        <f t="shared" si="2"/>
        <v>98</v>
      </c>
      <c r="I4">
        <f t="shared" si="3"/>
        <v>99</v>
      </c>
      <c r="J4">
        <f t="shared" si="4"/>
        <v>99</v>
      </c>
      <c r="K4">
        <f t="shared" si="5"/>
        <v>101</v>
      </c>
      <c r="L4">
        <f t="shared" si="6"/>
        <v>105</v>
      </c>
      <c r="M4">
        <f t="shared" si="7"/>
        <v>3</v>
      </c>
      <c r="N4">
        <f t="shared" si="8"/>
        <v>4</v>
      </c>
      <c r="O4">
        <f t="shared" si="9"/>
        <v>3</v>
      </c>
      <c r="P4">
        <f t="shared" si="10"/>
        <v>2</v>
      </c>
      <c r="Q4">
        <f t="shared" si="11"/>
        <v>0</v>
      </c>
    </row>
    <row r="5" spans="1:17" x14ac:dyDescent="0.5">
      <c r="A5">
        <f t="shared" si="12"/>
        <v>64</v>
      </c>
      <c r="B5">
        <v>1</v>
      </c>
      <c r="C5" s="2">
        <v>90</v>
      </c>
      <c r="D5" s="2">
        <v>90</v>
      </c>
      <c r="E5" s="3">
        <v>91</v>
      </c>
      <c r="F5" s="3">
        <v>93.939393939393938</v>
      </c>
      <c r="G5" s="3">
        <v>100</v>
      </c>
      <c r="H5">
        <f t="shared" si="2"/>
        <v>95</v>
      </c>
      <c r="I5">
        <f t="shared" si="3"/>
        <v>95</v>
      </c>
      <c r="J5">
        <f t="shared" si="4"/>
        <v>96</v>
      </c>
      <c r="K5">
        <f t="shared" si="5"/>
        <v>99</v>
      </c>
      <c r="L5">
        <f t="shared" si="6"/>
        <v>105</v>
      </c>
      <c r="M5">
        <f t="shared" si="7"/>
        <v>12</v>
      </c>
      <c r="N5">
        <f t="shared" si="8"/>
        <v>5</v>
      </c>
      <c r="O5">
        <f t="shared" si="9"/>
        <v>4</v>
      </c>
      <c r="P5">
        <f t="shared" si="10"/>
        <v>5</v>
      </c>
      <c r="Q5">
        <f t="shared" si="11"/>
        <v>0</v>
      </c>
    </row>
    <row r="6" spans="1:17" x14ac:dyDescent="0.5">
      <c r="A6">
        <f t="shared" si="12"/>
        <v>128</v>
      </c>
      <c r="B6">
        <v>1</v>
      </c>
      <c r="C6" s="2">
        <v>79</v>
      </c>
      <c r="D6" s="2">
        <v>86</v>
      </c>
      <c r="E6" s="3">
        <v>88</v>
      </c>
      <c r="F6" s="3">
        <v>89.898989898989896</v>
      </c>
      <c r="G6" s="3">
        <v>100</v>
      </c>
      <c r="H6">
        <f t="shared" si="2"/>
        <v>83</v>
      </c>
      <c r="I6">
        <f t="shared" si="3"/>
        <v>90</v>
      </c>
      <c r="J6">
        <f t="shared" si="4"/>
        <v>92</v>
      </c>
      <c r="K6">
        <f t="shared" si="5"/>
        <v>94</v>
      </c>
      <c r="L6">
        <f t="shared" si="6"/>
        <v>105</v>
      </c>
      <c r="M6">
        <f t="shared" si="7"/>
        <v>22</v>
      </c>
      <c r="N6">
        <f t="shared" si="8"/>
        <v>20</v>
      </c>
      <c r="O6">
        <f t="shared" si="9"/>
        <v>24</v>
      </c>
      <c r="P6">
        <f t="shared" si="10"/>
        <v>9</v>
      </c>
      <c r="Q6">
        <f t="shared" si="11"/>
        <v>0</v>
      </c>
    </row>
    <row r="7" spans="1:17" x14ac:dyDescent="0.5">
      <c r="A7">
        <f t="shared" si="12"/>
        <v>256</v>
      </c>
      <c r="B7">
        <v>1</v>
      </c>
      <c r="C7" s="2">
        <v>58</v>
      </c>
      <c r="D7" s="2">
        <v>67</v>
      </c>
      <c r="E7" s="3">
        <v>65</v>
      </c>
      <c r="F7" s="3">
        <v>81.01010101010101</v>
      </c>
      <c r="G7" s="3">
        <v>99.797979797979792</v>
      </c>
      <c r="H7">
        <f t="shared" si="2"/>
        <v>61</v>
      </c>
      <c r="I7">
        <f t="shared" si="3"/>
        <v>70</v>
      </c>
      <c r="J7">
        <f t="shared" si="4"/>
        <v>68</v>
      </c>
      <c r="K7">
        <f t="shared" si="5"/>
        <v>85</v>
      </c>
      <c r="L7">
        <f t="shared" si="6"/>
        <v>105</v>
      </c>
      <c r="M7">
        <f t="shared" si="7"/>
        <v>27</v>
      </c>
      <c r="N7">
        <f t="shared" si="8"/>
        <v>28</v>
      </c>
      <c r="O7">
        <f t="shared" si="9"/>
        <v>28</v>
      </c>
      <c r="P7">
        <f t="shared" si="10"/>
        <v>18</v>
      </c>
      <c r="Q7">
        <f t="shared" si="11"/>
        <v>0</v>
      </c>
    </row>
    <row r="8" spans="1:17" x14ac:dyDescent="0.5">
      <c r="A8">
        <f t="shared" si="12"/>
        <v>512</v>
      </c>
      <c r="B8">
        <v>1</v>
      </c>
      <c r="C8" s="2">
        <v>32</v>
      </c>
      <c r="D8" s="2">
        <v>40</v>
      </c>
      <c r="E8" s="3">
        <v>38</v>
      </c>
      <c r="F8" s="3">
        <v>64.242424242424235</v>
      </c>
      <c r="G8" s="3">
        <v>100.20202020202019</v>
      </c>
      <c r="H8">
        <f t="shared" si="2"/>
        <v>34</v>
      </c>
      <c r="I8">
        <f t="shared" si="3"/>
        <v>42</v>
      </c>
      <c r="J8">
        <f t="shared" si="4"/>
        <v>40</v>
      </c>
      <c r="K8">
        <f t="shared" si="5"/>
        <v>67</v>
      </c>
      <c r="L8">
        <f t="shared" si="6"/>
        <v>105</v>
      </c>
      <c r="M8">
        <f t="shared" si="7"/>
        <v>22</v>
      </c>
      <c r="N8">
        <f t="shared" si="8"/>
        <v>31</v>
      </c>
      <c r="O8">
        <f t="shared" si="9"/>
        <v>22</v>
      </c>
      <c r="P8">
        <f t="shared" si="10"/>
        <v>29</v>
      </c>
      <c r="Q8">
        <f t="shared" si="11"/>
        <v>1</v>
      </c>
    </row>
    <row r="9" spans="1:17" x14ac:dyDescent="0.5">
      <c r="A9">
        <f t="shared" si="12"/>
        <v>1024</v>
      </c>
      <c r="B9">
        <v>1</v>
      </c>
      <c r="C9" s="2">
        <v>11</v>
      </c>
      <c r="D9" s="2">
        <v>10</v>
      </c>
      <c r="E9" s="3">
        <v>17</v>
      </c>
      <c r="F9" s="3">
        <v>35.959595959595958</v>
      </c>
      <c r="G9" s="3">
        <v>98.98989898989899</v>
      </c>
      <c r="H9">
        <f t="shared" si="2"/>
        <v>12</v>
      </c>
      <c r="I9">
        <f t="shared" si="3"/>
        <v>11</v>
      </c>
      <c r="J9">
        <f t="shared" si="4"/>
        <v>18</v>
      </c>
      <c r="K9">
        <f t="shared" si="5"/>
        <v>38</v>
      </c>
      <c r="L9">
        <f t="shared" si="6"/>
        <v>104</v>
      </c>
      <c r="M9">
        <f t="shared" si="7"/>
        <v>7</v>
      </c>
      <c r="N9">
        <f t="shared" si="8"/>
        <v>6</v>
      </c>
      <c r="O9">
        <f t="shared" si="9"/>
        <v>12</v>
      </c>
      <c r="P9">
        <f t="shared" si="10"/>
        <v>27</v>
      </c>
      <c r="Q9">
        <f t="shared" si="11"/>
        <v>12</v>
      </c>
    </row>
    <row r="10" spans="1:17" x14ac:dyDescent="0.5">
      <c r="A10">
        <f t="shared" si="12"/>
        <v>2048</v>
      </c>
      <c r="B10">
        <v>1</v>
      </c>
      <c r="C10" s="2">
        <v>5</v>
      </c>
      <c r="D10" s="2">
        <v>5</v>
      </c>
      <c r="E10" s="3">
        <v>6</v>
      </c>
      <c r="F10" s="3">
        <v>10.10101010101009</v>
      </c>
      <c r="G10" s="3">
        <v>87.878787878787875</v>
      </c>
      <c r="H10">
        <f t="shared" si="2"/>
        <v>5</v>
      </c>
      <c r="I10">
        <f t="shared" si="3"/>
        <v>5</v>
      </c>
      <c r="J10">
        <f t="shared" si="4"/>
        <v>6</v>
      </c>
      <c r="K10">
        <f t="shared" si="5"/>
        <v>11</v>
      </c>
      <c r="L10">
        <f t="shared" si="6"/>
        <v>92</v>
      </c>
      <c r="M10">
        <f t="shared" si="7"/>
        <v>5</v>
      </c>
      <c r="N10">
        <f t="shared" si="8"/>
        <v>5</v>
      </c>
      <c r="O10">
        <f t="shared" si="9"/>
        <v>6</v>
      </c>
      <c r="P10">
        <f t="shared" si="10"/>
        <v>10</v>
      </c>
      <c r="Q10">
        <f t="shared" si="11"/>
        <v>21</v>
      </c>
    </row>
    <row r="11" spans="1:17" x14ac:dyDescent="0.5">
      <c r="A11">
        <f t="shared" si="12"/>
        <v>4096</v>
      </c>
      <c r="B11">
        <v>1</v>
      </c>
      <c r="C11" s="2">
        <v>0</v>
      </c>
      <c r="D11" s="2">
        <v>0</v>
      </c>
      <c r="E11" s="3">
        <v>0</v>
      </c>
      <c r="F11" s="3">
        <v>1.4141414141414117</v>
      </c>
      <c r="G11" s="3">
        <v>67.878787878787875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1</v>
      </c>
      <c r="L11">
        <f t="shared" si="6"/>
        <v>71</v>
      </c>
      <c r="M11">
        <f t="shared" si="7"/>
        <v>0</v>
      </c>
      <c r="N11">
        <f t="shared" si="8"/>
        <v>0</v>
      </c>
      <c r="O11">
        <f t="shared" si="9"/>
        <v>0</v>
      </c>
      <c r="P11">
        <f t="shared" si="10"/>
        <v>0</v>
      </c>
      <c r="Q11">
        <f t="shared" si="11"/>
        <v>36</v>
      </c>
    </row>
    <row r="12" spans="1:17" x14ac:dyDescent="0.5">
      <c r="A12">
        <f t="shared" si="12"/>
        <v>8192</v>
      </c>
      <c r="B12">
        <v>1</v>
      </c>
      <c r="C12" s="2">
        <v>0</v>
      </c>
      <c r="D12" s="2">
        <v>0</v>
      </c>
      <c r="E12" s="3">
        <v>0</v>
      </c>
      <c r="F12" s="3">
        <v>0.80808080808080263</v>
      </c>
      <c r="G12" s="3">
        <v>33.73737373737373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1</v>
      </c>
      <c r="L12">
        <f t="shared" si="6"/>
        <v>35</v>
      </c>
      <c r="M12">
        <f t="shared" si="7"/>
        <v>0</v>
      </c>
      <c r="N12">
        <f t="shared" si="8"/>
        <v>0</v>
      </c>
      <c r="O12">
        <f t="shared" si="9"/>
        <v>0</v>
      </c>
      <c r="P12">
        <f t="shared" si="10"/>
        <v>1</v>
      </c>
      <c r="Q12">
        <f t="shared" si="11"/>
        <v>29</v>
      </c>
    </row>
    <row r="13" spans="1:17" x14ac:dyDescent="0.5">
      <c r="A13">
        <f t="shared" si="12"/>
        <v>16384</v>
      </c>
      <c r="B13">
        <v>1</v>
      </c>
      <c r="C13" s="2">
        <v>0</v>
      </c>
      <c r="D13" s="2">
        <v>0</v>
      </c>
      <c r="E13" s="3">
        <v>0</v>
      </c>
      <c r="F13" s="3">
        <v>-1.4210854715202004E-14</v>
      </c>
      <c r="G13" s="3">
        <v>6.0606060606060481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0</v>
      </c>
      <c r="L13">
        <f t="shared" si="6"/>
        <v>6</v>
      </c>
      <c r="M13">
        <f t="shared" si="7"/>
        <v>0</v>
      </c>
      <c r="N13">
        <f t="shared" si="8"/>
        <v>0</v>
      </c>
      <c r="O13">
        <f t="shared" si="9"/>
        <v>0</v>
      </c>
      <c r="P13">
        <f t="shared" si="10"/>
        <v>0</v>
      </c>
      <c r="Q13">
        <f t="shared" si="11"/>
        <v>6</v>
      </c>
    </row>
    <row r="14" spans="1:17" x14ac:dyDescent="0.5">
      <c r="A14">
        <f t="shared" si="12"/>
        <v>32768</v>
      </c>
      <c r="B14">
        <v>1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5"/>
        <v>0</v>
      </c>
      <c r="L14">
        <f t="shared" si="6"/>
        <v>0</v>
      </c>
      <c r="M14">
        <f t="shared" si="7"/>
        <v>0</v>
      </c>
      <c r="N14">
        <f t="shared" si="8"/>
        <v>0</v>
      </c>
      <c r="O14">
        <f t="shared" si="9"/>
        <v>0</v>
      </c>
      <c r="P14">
        <f t="shared" si="10"/>
        <v>0</v>
      </c>
      <c r="Q14">
        <f t="shared" si="11"/>
        <v>0</v>
      </c>
    </row>
    <row r="15" spans="1:17" x14ac:dyDescent="0.5">
      <c r="E15" s="3"/>
      <c r="F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kathyleung</dc:creator>
  <cp:lastModifiedBy>kathyleung</cp:lastModifiedBy>
  <dcterms:created xsi:type="dcterms:W3CDTF">2023-09-26T03:29:33Z</dcterms:created>
  <dcterms:modified xsi:type="dcterms:W3CDTF">2024-09-12T04:20:46Z</dcterms:modified>
</cp:coreProperties>
</file>