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\OneDrive\Desktop\"/>
    </mc:Choice>
  </mc:AlternateContent>
  <xr:revisionPtr revIDLastSave="0" documentId="13_ncr:1_{B53F30E9-6649-4AC7-B6C6-40AB4B273B99}" xr6:coauthVersionLast="47" xr6:coauthVersionMax="47" xr10:uidLastSave="{00000000-0000-0000-0000-000000000000}"/>
  <bookViews>
    <workbookView xWindow="-120" yWindow="-120" windowWidth="20730" windowHeight="11160" xr2:uid="{6A41E5A6-4568-4B37-A743-93475819F92C}"/>
  </bookViews>
  <sheets>
    <sheet name="Hoja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3" i="1"/>
  <c r="G3" i="1" s="1"/>
  <c r="D4" i="1"/>
  <c r="D5" i="1"/>
  <c r="D6" i="1"/>
  <c r="D7" i="1"/>
  <c r="D8" i="1"/>
  <c r="D9" i="1"/>
  <c r="D3" i="1"/>
  <c r="C5" i="1"/>
  <c r="E5" i="1" s="1"/>
  <c r="C6" i="1"/>
  <c r="E6" i="1" s="1"/>
  <c r="C7" i="1"/>
  <c r="E7" i="1" s="1"/>
  <c r="C8" i="1"/>
  <c r="E8" i="1" s="1"/>
  <c r="C9" i="1"/>
  <c r="E9" i="1" s="1"/>
  <c r="C4" i="1"/>
  <c r="E4" i="1" s="1"/>
  <c r="C3" i="1"/>
  <c r="E3" i="1" s="1"/>
</calcChain>
</file>

<file path=xl/sharedStrings.xml><?xml version="1.0" encoding="utf-8"?>
<sst xmlns="http://schemas.openxmlformats.org/spreadsheetml/2006/main" count="7" uniqueCount="7">
  <si>
    <t>Pedidos al año (N)</t>
  </si>
  <si>
    <t>Número de días (T)</t>
  </si>
  <si>
    <t>Punto de pedido (PP)</t>
  </si>
  <si>
    <t>Volumen de pedido</t>
  </si>
  <si>
    <t>Costo de pedido</t>
  </si>
  <si>
    <t>Costo de almacenamiento</t>
  </si>
  <si>
    <t>Costo total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</si>
</sst>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E321-5B7B-46BE-A251-6A66069E75EC}">
  <dimension ref="B2:H9"/>
  <sheetViews>
    <sheetView tabSelected="1" zoomScale="120" zoomScaleNormal="120" workbookViewId="0">
      <selection activeCell="E1" sqref="E1:E1048576"/>
    </sheetView>
  </sheetViews>
  <sheetFormatPr baseColWidth="10" defaultRowHeight="15" x14ac:dyDescent="0.25"/>
  <cols>
    <col min="2" max="2" width="18.7109375" bestFit="1" customWidth="1"/>
    <col min="3" max="3" width="15.42578125" bestFit="1" customWidth="1"/>
    <col min="4" max="4" width="24.28515625" bestFit="1" customWidth="1"/>
    <col min="5" max="5" width="23.140625" bestFit="1" customWidth="1"/>
    <col min="6" max="6" width="18" bestFit="1" customWidth="1"/>
    <col min="7" max="8" width="20" bestFit="1" customWidth="1"/>
  </cols>
  <sheetData>
    <row r="2" spans="2:8" x14ac:dyDescent="0.25">
      <c r="B2" s="2" t="s">
        <v>3</v>
      </c>
      <c r="C2" s="2" t="s">
        <v>4</v>
      </c>
      <c r="D2" s="2" t="s">
        <v>5</v>
      </c>
      <c r="E2" s="2" t="s">
        <v>6</v>
      </c>
      <c r="F2" s="2" t="s">
        <v>0</v>
      </c>
      <c r="G2" s="2" t="s">
        <v>1</v>
      </c>
      <c r="H2" s="2" t="s">
        <v>2</v>
      </c>
    </row>
    <row r="3" spans="2:8" x14ac:dyDescent="0.25">
      <c r="B3" s="1">
        <v>50</v>
      </c>
      <c r="C3" s="1">
        <f>(500*900)/B3</f>
        <v>9000</v>
      </c>
      <c r="D3" s="1">
        <f>10*((B3/2)+50)</f>
        <v>750</v>
      </c>
      <c r="E3" s="1">
        <f>C3+D3</f>
        <v>9750</v>
      </c>
      <c r="F3" s="1">
        <f>900/B3</f>
        <v>18</v>
      </c>
      <c r="G3" s="1">
        <f>365/F3</f>
        <v>20</v>
      </c>
      <c r="H3" s="1">
        <f>10*(900/365)+50</f>
        <v>75</v>
      </c>
    </row>
    <row r="4" spans="2:8" x14ac:dyDescent="0.25">
      <c r="B4" s="1">
        <v>100</v>
      </c>
      <c r="C4" s="1">
        <f>(500*900)/B4</f>
        <v>4500</v>
      </c>
      <c r="D4" s="1">
        <f t="shared" ref="D4:D9" si="0">10*((B4/2)+50)</f>
        <v>1000</v>
      </c>
      <c r="E4" s="1">
        <f t="shared" ref="E4:E9" si="1">C4+D4</f>
        <v>5500</v>
      </c>
      <c r="F4" s="1">
        <f t="shared" ref="F4:F9" si="2">900/B4</f>
        <v>9</v>
      </c>
      <c r="G4" s="1">
        <f t="shared" ref="G4:G9" si="3">365/F4</f>
        <v>41</v>
      </c>
      <c r="H4" s="1">
        <f t="shared" ref="H4:H9" si="4">10*(900/365)+50</f>
        <v>75</v>
      </c>
    </row>
    <row r="5" spans="2:8" x14ac:dyDescent="0.25">
      <c r="B5" s="1">
        <v>200</v>
      </c>
      <c r="C5" s="1">
        <f t="shared" ref="C5:C9" si="5">(500*900)/B5</f>
        <v>2250</v>
      </c>
      <c r="D5" s="1">
        <f t="shared" si="0"/>
        <v>1500</v>
      </c>
      <c r="E5" s="1">
        <f t="shared" si="1"/>
        <v>3750</v>
      </c>
      <c r="F5" s="1">
        <f t="shared" si="2"/>
        <v>5</v>
      </c>
      <c r="G5" s="1">
        <f t="shared" si="3"/>
        <v>73</v>
      </c>
      <c r="H5" s="1">
        <f t="shared" si="4"/>
        <v>75</v>
      </c>
    </row>
    <row r="6" spans="2:8" x14ac:dyDescent="0.25">
      <c r="B6" s="1">
        <v>300</v>
      </c>
      <c r="C6" s="1">
        <f t="shared" si="5"/>
        <v>1500</v>
      </c>
      <c r="D6" s="1">
        <f t="shared" si="0"/>
        <v>2000</v>
      </c>
      <c r="E6" s="1">
        <f t="shared" si="1"/>
        <v>3500</v>
      </c>
      <c r="F6" s="1">
        <f t="shared" si="2"/>
        <v>3</v>
      </c>
      <c r="G6" s="1">
        <f t="shared" si="3"/>
        <v>122</v>
      </c>
      <c r="H6" s="1">
        <f t="shared" si="4"/>
        <v>75</v>
      </c>
    </row>
    <row r="7" spans="2:8" x14ac:dyDescent="0.25">
      <c r="B7" s="1">
        <v>400</v>
      </c>
      <c r="C7" s="1">
        <f t="shared" si="5"/>
        <v>1125</v>
      </c>
      <c r="D7" s="1">
        <f t="shared" si="0"/>
        <v>2500</v>
      </c>
      <c r="E7" s="1">
        <f t="shared" si="1"/>
        <v>3625</v>
      </c>
      <c r="F7" s="1">
        <f t="shared" si="2"/>
        <v>2</v>
      </c>
      <c r="G7" s="1">
        <f t="shared" si="3"/>
        <v>183</v>
      </c>
      <c r="H7" s="1">
        <f t="shared" si="4"/>
        <v>75</v>
      </c>
    </row>
    <row r="8" spans="2:8" x14ac:dyDescent="0.25">
      <c r="B8" s="1">
        <v>500</v>
      </c>
      <c r="C8" s="1">
        <f t="shared" si="5"/>
        <v>900</v>
      </c>
      <c r="D8" s="1">
        <f t="shared" si="0"/>
        <v>3000</v>
      </c>
      <c r="E8" s="1">
        <f t="shared" si="1"/>
        <v>3900</v>
      </c>
      <c r="F8" s="1">
        <f t="shared" si="2"/>
        <v>2</v>
      </c>
      <c r="G8" s="1">
        <f t="shared" si="3"/>
        <v>183</v>
      </c>
      <c r="H8" s="1">
        <f t="shared" si="4"/>
        <v>75</v>
      </c>
    </row>
    <row r="9" spans="2:8" x14ac:dyDescent="0.25">
      <c r="B9" s="1">
        <v>600</v>
      </c>
      <c r="C9" s="1">
        <f t="shared" si="5"/>
        <v>750</v>
      </c>
      <c r="D9" s="1">
        <f t="shared" si="0"/>
        <v>3500</v>
      </c>
      <c r="E9" s="1">
        <f t="shared" si="1"/>
        <v>4250</v>
      </c>
      <c r="F9" s="1">
        <f t="shared" si="2"/>
        <v>2</v>
      </c>
      <c r="G9" s="1">
        <f t="shared" si="3"/>
        <v>183</v>
      </c>
      <c r="H9" s="1">
        <f t="shared" si="4"/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Lara Núñez</dc:creator>
  <cp:lastModifiedBy>Paulina Lara Núñez</cp:lastModifiedBy>
  <dcterms:created xsi:type="dcterms:W3CDTF">2022-09-26T13:45:38Z</dcterms:created>
  <dcterms:modified xsi:type="dcterms:W3CDTF">2022-09-27T23:18:27Z</dcterms:modified>
</cp:coreProperties>
</file>