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1719_corp_caixa_gov_br/Documents/"/>
    </mc:Choice>
  </mc:AlternateContent>
  <xr:revisionPtr revIDLastSave="659" documentId="8_{9EF2E612-28DB-408D-AE0E-9B7A65499D77}" xr6:coauthVersionLast="47" xr6:coauthVersionMax="47" xr10:uidLastSave="{78E95DD5-3DB9-4E76-BB9E-65F871F6D19F}"/>
  <bookViews>
    <workbookView xWindow="-110" yWindow="-110" windowWidth="19420" windowHeight="10300" firstSheet="3" activeTab="3" xr2:uid="{9F73BEA3-BA64-4D40-8954-317CB4DB970A}"/>
  </bookViews>
  <sheets>
    <sheet name="Dados" sheetId="1" state="hidden" r:id="rId1"/>
    <sheet name="Controladora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<sst xmlns="http://schemas.openxmlformats.org/spreadsheetml/2006/main" count="258" uniqueCount="80">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</sst>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4" fontId="0" fillId="0" borderId="0" xfId="2" applyFont="1"/>
    <xf numFmtId="44" fontId="1" fillId="0" borderId="0" xfId="0" applyNumberFormat="1" applyFont="1"/>
    <xf numFmtId="0" fontId="0" fillId="4" borderId="0" xfId="0" applyFill="1"/>
    <xf numFmtId="44" fontId="0" fillId="4" borderId="0" xfId="0" applyNumberFormat="1" applyFill="1"/>
    <xf numFmtId="44" fontId="0" fillId="4" borderId="0" xfId="2" applyFont="1" applyFill="1"/>
  </cellXfs>
  <cellStyles count="3">
    <cellStyle name="Moeda" xfId="2" builtinId="4"/>
    <cellStyle name="Moeda 2" xfId="1" xr:uid="{0F9C1BCB-BF57-4D65-A207-A98D22DE6FD4}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 tint="-4.9989318521683403E-2"/>
      </font>
      <fill>
        <patternFill patternType="none">
          <bgColor auto="1"/>
        </patternFill>
      </fill>
      <border>
        <bottom style="thin">
          <color theme="8"/>
        </bottom>
        <vertical/>
        <horizontal/>
      </border>
    </dxf>
    <dxf>
      <font>
        <b/>
        <i val="0"/>
        <sz val="14"/>
        <color theme="0"/>
        <name val="Segoe UI"/>
        <family val="2"/>
        <scheme val="none"/>
      </font>
      <fill>
        <patternFill patternType="solid">
          <bgColor rgb="FF66CCFF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eu Estilo" pivot="0" table="0" count="10" xr9:uid="{80A9EB24-F071-456A-9B28-09F68D5FA072}">
      <tableStyleElement type="wholeTable" dxfId="4"/>
      <tableStyleElement type="headerRow" dxfId="3"/>
    </tableStyle>
  </tableStyles>
  <colors>
    <mruColors>
      <color rgb="FF66CCFF"/>
      <color rgb="FFFFFFFF"/>
      <color rgb="FFB2B2B2"/>
      <color rgb="FFCCFF99"/>
    </mruColors>
  </colors>
  <extLst>
    <ext xmlns:x14="http://schemas.microsoft.com/office/spreadsheetml/2009/9/main" uri="{46F421CA-312F-682f-3DD2-61675219B42D}">
      <x14:dxfs count="8">
        <dxf>
          <font>
            <color theme="0" tint="-4.9989318521683403E-2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auto="1"/>
              <bgColor theme="8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auto="1"/>
              <bgColor rgb="FF00B0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auto="1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theme="8" tint="0.599963377788628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theme="8"/>
              <bgColor rgb="FF00B0F0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1743878502191E-3"/>
          <c:y val="9.2229507168177678E-4"/>
          <c:w val="0.93888888888888888"/>
          <c:h val="0.8981481481481481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C-4781-A79A-DAD8268B9FE8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C-4781-A79A-DAD8268B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757840"/>
        <c:axId val="248203152"/>
      </c:barChart>
      <c:catAx>
        <c:axId val="78475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8203152"/>
        <c:crosses val="autoZero"/>
        <c:auto val="1"/>
        <c:lblAlgn val="ctr"/>
        <c:lblOffset val="100"/>
        <c:noMultiLvlLbl val="0"/>
      </c:catAx>
      <c:valAx>
        <c:axId val="248203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847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Atividade DIO.xlsx]Controladora!tbl_saida</c:name>
    <c:fmtId val="2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56660228060393E-2"/>
          <c:y val="6.8908519809673481E-3"/>
          <c:w val="0.93242212933118018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Controladora!$B$5:$B$19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Controladora!$C$5:$C$19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1-443A-A090-FD6351DCF4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96862255"/>
        <c:axId val="216984991"/>
      </c:barChart>
      <c:catAx>
        <c:axId val="17968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984991"/>
        <c:crosses val="autoZero"/>
        <c:auto val="1"/>
        <c:lblAlgn val="ctr"/>
        <c:lblOffset val="100"/>
        <c:noMultiLvlLbl val="0"/>
      </c:catAx>
      <c:valAx>
        <c:axId val="2169849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968622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Atividade DIO.xlsx]Controladora!tbl_entrada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6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6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6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393394570354161E-2"/>
          <c:y val="7.4073957919845015E-2"/>
          <c:w val="0.93884642112578176"/>
          <c:h val="0.75360560074853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Controladora!$E$5:$E$7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Controladora!$F$5:$F$7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8-4EC5-AA6B-7EBC9CADFF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228415"/>
        <c:axId val="490582239"/>
      </c:barChart>
      <c:catAx>
        <c:axId val="4872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582239"/>
        <c:crosses val="autoZero"/>
        <c:auto val="1"/>
        <c:lblAlgn val="ctr"/>
        <c:lblOffset val="100"/>
        <c:noMultiLvlLbl val="0"/>
      </c:catAx>
      <c:valAx>
        <c:axId val="4905822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87228415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52753276458139E-4"/>
          <c:y val="9.2229507168177678E-4"/>
          <c:w val="0.93888888888888888"/>
          <c:h val="0.89814814814814814"/>
        </c:manualLayout>
      </c:layout>
      <c:barChart>
        <c:barDir val="col"/>
        <c:grouping val="percent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C-4CB3-8356-7E80D689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757840"/>
        <c:axId val="248203152"/>
      </c:barChart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85000"/>
                  </a:schemeClr>
                </a:gs>
                <a:gs pos="50000">
                  <a:srgbClr val="66CCFF"/>
                </a:gs>
                <a:gs pos="100000">
                  <a:srgbClr val="66CCFF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C-4CB3-8356-7E80D689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637952"/>
        <c:axId val="861029968"/>
      </c:barChart>
      <c:catAx>
        <c:axId val="78475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8203152"/>
        <c:crosses val="autoZero"/>
        <c:auto val="1"/>
        <c:lblAlgn val="ctr"/>
        <c:lblOffset val="100"/>
        <c:noMultiLvlLbl val="0"/>
      </c:catAx>
      <c:valAx>
        <c:axId val="248203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84757840"/>
        <c:crosses val="autoZero"/>
        <c:crossBetween val="between"/>
      </c:valAx>
      <c:valAx>
        <c:axId val="861029968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84637952"/>
        <c:crosses val="max"/>
        <c:crossBetween val="between"/>
      </c:valAx>
      <c:catAx>
        <c:axId val="88463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861029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Dados!A1"/><Relationship Id="rId12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5</xdr:row>
      <xdr:rowOff>95249</xdr:rowOff>
    </xdr:from>
    <xdr:to>
      <xdr:col>11</xdr:col>
      <xdr:colOff>263524</xdr:colOff>
      <xdr:row>18</xdr:row>
      <xdr:rowOff>92074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7ADE20-275A-C227-4878-6787A17A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158222</xdr:colOff>
      <xdr:row>0</xdr:row>
      <xdr:rowOff>0</xdr:rowOff>
    </xdr:from>
    <xdr:to>
      <xdr:col>20</xdr:col>
      <xdr:colOff>28575</xdr:colOff>
      <xdr:row>7</xdr:row>
      <xdr:rowOff>42332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112246A4-6869-9964-03DE-550F18457CCE}"/>
            </a:ext>
          </a:extLst>
        </xdr:cNvPr>
        <xdr:cNvGrpSpPr/>
      </xdr:nvGrpSpPr>
      <xdr:grpSpPr>
        <a:xfrm>
          <a:off x="2200805" y="0"/>
          <a:ext cx="12136437" cy="1301749"/>
          <a:chOff x="2200805" y="0"/>
          <a:chExt cx="12136437" cy="1301749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341ADCD-A7AE-42CA-9D13-60C478C4F521}"/>
              </a:ext>
            </a:extLst>
          </xdr:cNvPr>
          <xdr:cNvSpPr/>
        </xdr:nvSpPr>
        <xdr:spPr>
          <a:xfrm>
            <a:off x="2200805" y="130172"/>
            <a:ext cx="12136437" cy="117157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F76185A8-D80C-F4C0-9084-6A06B5AE9431}"/>
              </a:ext>
            </a:extLst>
          </xdr:cNvPr>
          <xdr:cNvGrpSpPr/>
        </xdr:nvGrpSpPr>
        <xdr:grpSpPr>
          <a:xfrm>
            <a:off x="2487085" y="0"/>
            <a:ext cx="10339913" cy="1178979"/>
            <a:chOff x="2487085" y="0"/>
            <a:chExt cx="10339913" cy="1178979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121028C0-8C38-4732-B7D7-2B4EDBA5F18F}"/>
                </a:ext>
              </a:extLst>
            </xdr:cNvPr>
            <xdr:cNvSpPr/>
          </xdr:nvSpPr>
          <xdr:spPr>
            <a:xfrm>
              <a:off x="2518834" y="264583"/>
              <a:ext cx="910166" cy="899584"/>
            </a:xfrm>
            <a:prstGeom prst="roundRect">
              <a:avLst/>
            </a:prstGeom>
            <a:solidFill>
              <a:srgbClr val="66CC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6AA0F719-17D2-8852-C17F-95C3BCF0813F}"/>
                </a:ext>
              </a:extLst>
            </xdr:cNvPr>
            <xdr:cNvSpPr txBox="1"/>
          </xdr:nvSpPr>
          <xdr:spPr>
            <a:xfrm>
              <a:off x="3619498" y="190500"/>
              <a:ext cx="9207500" cy="5291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>
                  <a:latin typeface="Segoe UI" panose="020B0502040204020203" pitchFamily="34" charset="0"/>
                  <a:cs typeface="Segoe UI" panose="020B0502040204020203" pitchFamily="34" charset="0"/>
                </a:rPr>
                <a:t>Olá, Kátia</a:t>
              </a:r>
            </a:p>
          </xdr:txBody>
        </xdr:sp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59320D9B-B064-427A-A982-F901C3F0A216}"/>
                </a:ext>
              </a:extLst>
            </xdr:cNvPr>
            <xdr:cNvSpPr txBox="1"/>
          </xdr:nvSpPr>
          <xdr:spPr>
            <a:xfrm>
              <a:off x="3619498" y="649812"/>
              <a:ext cx="9207500" cy="5291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>
                  <a:solidFill>
                    <a:schemeClr val="bg1">
                      <a:lumMod val="6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Acompanhamento</a:t>
              </a:r>
              <a:r>
                <a:rPr lang="pt-BR" sz="1800" baseline="0">
                  <a:solidFill>
                    <a:schemeClr val="bg1">
                      <a:lumMod val="6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Financeiro</a:t>
              </a:r>
            </a:p>
          </xdr:txBody>
        </xdr:sp>
        <xdr:pic>
          <xdr:nvPicPr>
            <xdr:cNvPr id="27" name="Imagem 26" descr="Imagens Personagens 3d PNG e Vetor, com Fundo Transparente ...">
              <a:extLst>
                <a:ext uri="{FF2B5EF4-FFF2-40B4-BE49-F238E27FC236}">
                  <a16:creationId xmlns:a16="http://schemas.microsoft.com/office/drawing/2014/main" id="{9531FB13-FDC1-D93F-4CF1-9095647830C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4860" r="25422" b="51906"/>
            <a:stretch/>
          </xdr:blipFill>
          <xdr:spPr bwMode="auto">
            <a:xfrm>
              <a:off x="2487085" y="0"/>
              <a:ext cx="931333" cy="116972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10</xdr:col>
      <xdr:colOff>126472</xdr:colOff>
      <xdr:row>9</xdr:row>
      <xdr:rowOff>13757</xdr:rowOff>
    </xdr:from>
    <xdr:to>
      <xdr:col>18</xdr:col>
      <xdr:colOff>284005</xdr:colOff>
      <xdr:row>25</xdr:row>
      <xdr:rowOff>51860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F0D9AA2-FD74-E403-748B-6497B0EC54FA}"/>
            </a:ext>
          </a:extLst>
        </xdr:cNvPr>
        <xdr:cNvGrpSpPr/>
      </xdr:nvGrpSpPr>
      <xdr:grpSpPr>
        <a:xfrm>
          <a:off x="7979305" y="1633007"/>
          <a:ext cx="5322200" cy="2916770"/>
          <a:chOff x="1700214" y="701673"/>
          <a:chExt cx="5047033" cy="308610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9E4E744F-0153-9E56-5D27-97E7349C4B71}"/>
              </a:ext>
            </a:extLst>
          </xdr:cNvPr>
          <xdr:cNvGrpSpPr/>
        </xdr:nvGrpSpPr>
        <xdr:grpSpPr>
          <a:xfrm>
            <a:off x="1700214" y="701673"/>
            <a:ext cx="5047033" cy="3086103"/>
            <a:chOff x="5695949" y="571498"/>
            <a:chExt cx="5047033" cy="3086103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BCC82800-9E0B-24F8-9538-0C8D4885BC74}"/>
                </a:ext>
              </a:extLst>
            </xdr:cNvPr>
            <xdr:cNvGrpSpPr/>
          </xdr:nvGrpSpPr>
          <xdr:grpSpPr>
            <a:xfrm>
              <a:off x="5695949" y="571498"/>
              <a:ext cx="5047033" cy="3086103"/>
              <a:chOff x="1724029" y="1635123"/>
              <a:chExt cx="5043615" cy="3079753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08789ABA-B02A-42F4-9D73-B5CB3F0E1B57}"/>
                  </a:ext>
                </a:extLst>
              </xdr:cNvPr>
              <xdr:cNvSpPr/>
            </xdr:nvSpPr>
            <xdr:spPr>
              <a:xfrm>
                <a:off x="1741481" y="1636713"/>
                <a:ext cx="5026163" cy="30781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F0FCCA17-48CE-88FE-7C17-6E64B08C932F}"/>
                  </a:ext>
                </a:extLst>
              </xdr:cNvPr>
              <xdr:cNvSpPr/>
            </xdr:nvSpPr>
            <xdr:spPr>
              <a:xfrm>
                <a:off x="1724029" y="1635123"/>
                <a:ext cx="5039943" cy="72231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6CC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7805F50-5AD5-7AE4-A0B7-9FC14775350C}"/>
                </a:ext>
              </a:extLst>
            </xdr:cNvPr>
            <xdr:cNvSpPr txBox="1"/>
          </xdr:nvSpPr>
          <xdr:spPr>
            <a:xfrm>
              <a:off x="6732585" y="625475"/>
              <a:ext cx="3986216" cy="477837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16" name="Gráfico 15" descr="Cofrinho com preenchimento sólido">
            <a:extLst>
              <a:ext uri="{FF2B5EF4-FFF2-40B4-BE49-F238E27FC236}">
                <a16:creationId xmlns:a16="http://schemas.microsoft.com/office/drawing/2014/main" id="{7C5789B4-E0FD-9358-E4AC-ADDD103A6A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/>
        </xdr:blipFill>
        <xdr:spPr>
          <a:xfrm>
            <a:off x="2074981" y="796925"/>
            <a:ext cx="459572" cy="51276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158222</xdr:colOff>
      <xdr:row>26</xdr:row>
      <xdr:rowOff>171965</xdr:rowOff>
    </xdr:from>
    <xdr:to>
      <xdr:col>20</xdr:col>
      <xdr:colOff>21166</xdr:colOff>
      <xdr:row>43</xdr:row>
      <xdr:rowOff>35452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79A96FF-CEAD-46DB-8A16-99BBE84DC972}"/>
            </a:ext>
          </a:extLst>
        </xdr:cNvPr>
        <xdr:cNvGrpSpPr/>
      </xdr:nvGrpSpPr>
      <xdr:grpSpPr>
        <a:xfrm>
          <a:off x="2200805" y="4849798"/>
          <a:ext cx="12129028" cy="2922071"/>
          <a:chOff x="1700214" y="3957627"/>
          <a:chExt cx="9264650" cy="310516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229FEDCE-F353-3360-E80A-90984CB29C90}"/>
              </a:ext>
            </a:extLst>
          </xdr:cNvPr>
          <xdr:cNvGrpSpPr/>
        </xdr:nvGrpSpPr>
        <xdr:grpSpPr>
          <a:xfrm>
            <a:off x="1703389" y="3960802"/>
            <a:ext cx="9264650" cy="3101987"/>
            <a:chOff x="1722439" y="4549764"/>
            <a:chExt cx="9261475" cy="3105162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DF017537-2581-00F8-E104-7F34AFA3F80C}"/>
                </a:ext>
              </a:extLst>
            </xdr:cNvPr>
            <xdr:cNvGrpSpPr/>
          </xdr:nvGrpSpPr>
          <xdr:grpSpPr>
            <a:xfrm>
              <a:off x="1762124" y="4549764"/>
              <a:ext cx="9191625" cy="3068638"/>
              <a:chOff x="1736725" y="5045064"/>
              <a:chExt cx="9201150" cy="3071813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E1267738-2914-F945-C7B6-25119C21FE39}"/>
                  </a:ext>
                </a:extLst>
              </xdr:cNvPr>
              <xdr:cNvSpPr/>
            </xdr:nvSpPr>
            <xdr:spPr>
              <a:xfrm>
                <a:off x="1736725" y="5045064"/>
                <a:ext cx="9199563" cy="307181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A38FE3DF-8F37-4859-9D96-A0F7B5E949CF}"/>
                  </a:ext>
                </a:extLst>
              </xdr:cNvPr>
              <xdr:cNvSpPr/>
            </xdr:nvSpPr>
            <xdr:spPr>
              <a:xfrm>
                <a:off x="1743075" y="5045077"/>
                <a:ext cx="9194800" cy="72380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6CC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9E99602-629B-4410-A916-CF2192E3F67B}"/>
                </a:ext>
              </a:extLst>
            </xdr:cNvPr>
            <xdr:cNvGraphicFramePr>
              <a:graphicFrameLocks/>
            </xdr:cNvGraphicFramePr>
          </xdr:nvGraphicFramePr>
          <xdr:xfrm>
            <a:off x="1722439" y="5465752"/>
            <a:ext cx="9261475" cy="21891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6F88CA2A-3566-583D-6B39-05F5D42ABD17}"/>
                </a:ext>
              </a:extLst>
            </xdr:cNvPr>
            <xdr:cNvSpPr txBox="1"/>
          </xdr:nvSpPr>
          <xdr:spPr>
            <a:xfrm>
              <a:off x="2771415" y="4645024"/>
              <a:ext cx="8042636" cy="6096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8" name="Gráfico 17" descr="Dinheiro voador com preenchimento sólido">
            <a:extLst>
              <a:ext uri="{FF2B5EF4-FFF2-40B4-BE49-F238E27FC236}">
                <a16:creationId xmlns:a16="http://schemas.microsoft.com/office/drawing/2014/main" id="{323CF5EC-68D9-B884-689B-F789DEA8C7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46288" y="4110041"/>
            <a:ext cx="459562" cy="4579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105833</xdr:colOff>
      <xdr:row>7</xdr:row>
      <xdr:rowOff>95774</xdr:rowOff>
    </xdr:from>
    <xdr:to>
      <xdr:col>0</xdr:col>
      <xdr:colOff>1950508</xdr:colOff>
      <xdr:row>16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D9A70332-5C9F-41DA-A8C2-3CBF38B459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33" y="1355191"/>
              <a:ext cx="1844675" cy="1586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512233</xdr:colOff>
      <xdr:row>2</xdr:row>
      <xdr:rowOff>110067</xdr:rowOff>
    </xdr:from>
    <xdr:to>
      <xdr:col>18</xdr:col>
      <xdr:colOff>529166</xdr:colOff>
      <xdr:row>4</xdr:row>
      <xdr:rowOff>148167</xdr:rowOff>
    </xdr:to>
    <xdr:grpSp>
      <xdr:nvGrpSpPr>
        <xdr:cNvPr id="26" name="Agrupar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A431C3-BF6E-2036-1AEA-2D54E59B838C}"/>
            </a:ext>
          </a:extLst>
        </xdr:cNvPr>
        <xdr:cNvGrpSpPr/>
      </xdr:nvGrpSpPr>
      <xdr:grpSpPr>
        <a:xfrm>
          <a:off x="7719483" y="469900"/>
          <a:ext cx="5827183" cy="397934"/>
          <a:chOff x="7719483" y="469900"/>
          <a:chExt cx="5827183" cy="397934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7FA88F73-8361-4BFE-910E-A19A44FE929B}"/>
              </a:ext>
            </a:extLst>
          </xdr:cNvPr>
          <xdr:cNvSpPr/>
        </xdr:nvSpPr>
        <xdr:spPr>
          <a:xfrm>
            <a:off x="7719483" y="469900"/>
            <a:ext cx="5827183" cy="397934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25" name="Gráfico 24" descr="Lupa com preenchimento sólido">
            <a:extLst>
              <a:ext uri="{FF2B5EF4-FFF2-40B4-BE49-F238E27FC236}">
                <a16:creationId xmlns:a16="http://schemas.microsoft.com/office/drawing/2014/main" id="{85EC5274-9ADA-BD93-77F9-E36F32255E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3165667" y="529167"/>
            <a:ext cx="300565" cy="3005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116417</xdr:colOff>
      <xdr:row>1</xdr:row>
      <xdr:rowOff>105833</xdr:rowOff>
    </xdr:from>
    <xdr:to>
      <xdr:col>0</xdr:col>
      <xdr:colOff>1894417</xdr:colOff>
      <xdr:row>6</xdr:row>
      <xdr:rowOff>31750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83127EFD-E081-9245-7112-687FC19A3138}"/>
            </a:ext>
          </a:extLst>
        </xdr:cNvPr>
        <xdr:cNvSpPr/>
      </xdr:nvSpPr>
      <xdr:spPr>
        <a:xfrm>
          <a:off x="116417" y="285750"/>
          <a:ext cx="1778000" cy="8255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b="1"/>
            <a:t>  Money </a:t>
          </a:r>
        </a:p>
        <a:p>
          <a:pPr algn="l"/>
          <a:r>
            <a:rPr lang="pt-BR" sz="1800" b="1" baseline="0"/>
            <a:t>    </a:t>
          </a:r>
          <a:r>
            <a:rPr lang="pt-BR" sz="1800" b="1"/>
            <a:t>APP</a:t>
          </a:r>
        </a:p>
      </xdr:txBody>
    </xdr:sp>
    <xdr:clientData/>
  </xdr:twoCellAnchor>
  <xdr:twoCellAnchor editAs="oneCell">
    <xdr:from>
      <xdr:col>0</xdr:col>
      <xdr:colOff>1111249</xdr:colOff>
      <xdr:row>2</xdr:row>
      <xdr:rowOff>21165</xdr:rowOff>
    </xdr:from>
    <xdr:to>
      <xdr:col>0</xdr:col>
      <xdr:colOff>1729316</xdr:colOff>
      <xdr:row>5</xdr:row>
      <xdr:rowOff>99482</xdr:rowOff>
    </xdr:to>
    <xdr:pic>
      <xdr:nvPicPr>
        <xdr:cNvPr id="33" name="Gráfico 32" descr="Dinheiro com preenchimento sólido">
          <a:extLst>
            <a:ext uri="{FF2B5EF4-FFF2-40B4-BE49-F238E27FC236}">
              <a16:creationId xmlns:a16="http://schemas.microsoft.com/office/drawing/2014/main" id="{62609AD6-62EB-5473-F8E6-9608D4370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11249" y="380998"/>
          <a:ext cx="618067" cy="618067"/>
        </a:xfrm>
        <a:prstGeom prst="rect">
          <a:avLst/>
        </a:prstGeom>
      </xdr:spPr>
    </xdr:pic>
    <xdr:clientData/>
  </xdr:twoCellAnchor>
  <xdr:twoCellAnchor>
    <xdr:from>
      <xdr:col>1</xdr:col>
      <xdr:colOff>310622</xdr:colOff>
      <xdr:row>9</xdr:row>
      <xdr:rowOff>28573</xdr:rowOff>
    </xdr:from>
    <xdr:to>
      <xdr:col>9</xdr:col>
      <xdr:colOff>468155</xdr:colOff>
      <xdr:row>25</xdr:row>
      <xdr:rowOff>66676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27756784-016E-4150-BCBA-02F72369714F}"/>
            </a:ext>
          </a:extLst>
        </xdr:cNvPr>
        <xdr:cNvGrpSpPr/>
      </xdr:nvGrpSpPr>
      <xdr:grpSpPr>
        <a:xfrm>
          <a:off x="2353205" y="1647823"/>
          <a:ext cx="5322200" cy="2916770"/>
          <a:chOff x="1700214" y="701673"/>
          <a:chExt cx="5047033" cy="3086103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0B05D484-6107-E130-6C95-27FCF219BCB8}"/>
              </a:ext>
            </a:extLst>
          </xdr:cNvPr>
          <xdr:cNvGrpSpPr/>
        </xdr:nvGrpSpPr>
        <xdr:grpSpPr>
          <a:xfrm>
            <a:off x="1700214" y="701673"/>
            <a:ext cx="5047033" cy="3086103"/>
            <a:chOff x="5695949" y="571498"/>
            <a:chExt cx="5047033" cy="3086103"/>
          </a:xfrm>
        </xdr:grpSpPr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0F884304-E88E-C561-A39E-DC55A45B1368}"/>
                </a:ext>
              </a:extLst>
            </xdr:cNvPr>
            <xdr:cNvGrpSpPr/>
          </xdr:nvGrpSpPr>
          <xdr:grpSpPr>
            <a:xfrm>
              <a:off x="5695949" y="571498"/>
              <a:ext cx="5047033" cy="3086103"/>
              <a:chOff x="1724029" y="1635123"/>
              <a:chExt cx="5043615" cy="3079753"/>
            </a:xfrm>
          </xdr:grpSpPr>
          <xdr:sp macro="" textlink="">
            <xdr:nvSpPr>
              <xdr:cNvPr id="41" name="Retângulo: Cantos Arredondados 40">
                <a:extLst>
                  <a:ext uri="{FF2B5EF4-FFF2-40B4-BE49-F238E27FC236}">
                    <a16:creationId xmlns:a16="http://schemas.microsoft.com/office/drawing/2014/main" id="{885088AB-6DF3-2396-F56A-F8FC21F1779A}"/>
                  </a:ext>
                </a:extLst>
              </xdr:cNvPr>
              <xdr:cNvSpPr/>
            </xdr:nvSpPr>
            <xdr:spPr>
              <a:xfrm>
                <a:off x="1741481" y="1636713"/>
                <a:ext cx="5026163" cy="30781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2" name="Retângulo: Cantos Superiores Arredondados 41">
                <a:extLst>
                  <a:ext uri="{FF2B5EF4-FFF2-40B4-BE49-F238E27FC236}">
                    <a16:creationId xmlns:a16="http://schemas.microsoft.com/office/drawing/2014/main" id="{78A1F25D-8133-DA7D-41AC-3A4F57C3E464}"/>
                  </a:ext>
                </a:extLst>
              </xdr:cNvPr>
              <xdr:cNvSpPr/>
            </xdr:nvSpPr>
            <xdr:spPr>
              <a:xfrm>
                <a:off x="1724029" y="1635123"/>
                <a:ext cx="5039943" cy="72231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6CC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9" name="Gráfico 38">
              <a:extLst>
                <a:ext uri="{FF2B5EF4-FFF2-40B4-BE49-F238E27FC236}">
                  <a16:creationId xmlns:a16="http://schemas.microsoft.com/office/drawing/2014/main" id="{D0387692-A780-C56D-1D5C-069CE25786F0}"/>
                </a:ext>
              </a:extLst>
            </xdr:cNvPr>
            <xdr:cNvGraphicFramePr>
              <a:graphicFrameLocks/>
            </xdr:cNvGraphicFramePr>
          </xdr:nvGraphicFramePr>
          <xdr:xfrm>
            <a:off x="6235700" y="1450974"/>
            <a:ext cx="3695700" cy="21360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276B0B21-AE99-88F1-CC7F-64EC80913873}"/>
                </a:ext>
              </a:extLst>
            </xdr:cNvPr>
            <xdr:cNvSpPr txBox="1"/>
          </xdr:nvSpPr>
          <xdr:spPr>
            <a:xfrm>
              <a:off x="6732585" y="625475"/>
              <a:ext cx="3986216" cy="477837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37" name="Gráfico 36" descr="Registrar com preenchimento sólido">
            <a:extLst>
              <a:ext uri="{FF2B5EF4-FFF2-40B4-BE49-F238E27FC236}">
                <a16:creationId xmlns:a16="http://schemas.microsoft.com/office/drawing/2014/main" id="{21F1E69E-2DF8-9D7C-0841-2435CA942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2046288" y="796925"/>
            <a:ext cx="516957" cy="512763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127000</xdr:colOff>
      <xdr:row>15</xdr:row>
      <xdr:rowOff>95250</xdr:rowOff>
    </xdr:from>
    <xdr:to>
      <xdr:col>17</xdr:col>
      <xdr:colOff>539750</xdr:colOff>
      <xdr:row>24</xdr:row>
      <xdr:rowOff>158750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5BCAC072-5C75-4603-9456-484CEE4DE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a Maia Silva" refreshedDate="45674.64275983796" createdVersion="8" refreshedVersion="8" minRefreshableVersion="3" recordCount="44" xr:uid="{D7456471-7063-41FD-AAA2-61E93778677E}">
  <cacheSource type="worksheet">
    <worksheetSource name="tbl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Date="1" containsMixedTypes="1" minDate="1899-12-31T00:33:04" maxDate="1900-01-10T00:00:00" count="7">
        <n v="8"/>
        <n v="9"/>
        <n v="10"/>
        <e v="#VALUE!" u="1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859084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0B6F6-1470-4D21-92AB-D6D2C504B12B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4:F7" firstHeaderRow="1" firstDataRow="1" firstDataCol="1" rowPageCount="1" colPageCount="1"/>
  <pivotFields count="8">
    <pivotField numFmtId="14" showAll="0"/>
    <pivotField showAll="0">
      <items count="8">
        <item x="0"/>
        <item h="1" x="1"/>
        <item h="1" x="2"/>
        <item h="1" m="1" x="3"/>
        <item h="1" m="1" x="4"/>
        <item h="1" m="1" x="5"/>
        <item h="1" m="1" x="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3D724-6720-49AF-B042-29105229D2E2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:C19" firstHeaderRow="1" firstDataRow="1" firstDataCol="1" rowPageCount="1" colPageCount="1"/>
  <pivotFields count="8">
    <pivotField numFmtId="14" showAll="0"/>
    <pivotField showAll="0">
      <items count="8">
        <item x="0"/>
        <item h="1" x="1"/>
        <item h="1" x="2"/>
        <item h="1" m="1" x="3"/>
        <item h="1" m="1" x="4"/>
        <item h="1" m="1" x="5"/>
        <item h="1" m="1" x="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3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2170DBF-1EBB-4411-BAE0-FB1D02F9CE8A}" sourceName="Mês">
  <pivotTables>
    <pivotTable tabId="3" name="tbl_entrada"/>
    <pivotTable tabId="3" name="tbl_saida"/>
  </pivotTables>
  <data>
    <tabular pivotCacheId="285908485">
      <items count="7">
        <i x="0" s="1"/>
        <i x="1"/>
        <i x="2"/>
        <i x="3" nd="1"/>
        <i x="4" nd="1"/>
        <i x="5" nd="1"/>
        <i x="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00D44D4-2E74-4156-BB1E-24C882BD0AC6}" cache="SegmentaçãodeDados_Mês" caption="Mês" style="Meu Estil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C94224-B510-4098-9568-8CD322232EF1}" name="tbl_operacoes" displayName="tbl_operacoes" ref="A1:H45" totalsRowShown="0" headerRowDxfId="2">
  <autoFilter ref="A1:H45" xr:uid="{3FC94224-B510-4098-9568-8CD322232EF1}"/>
  <tableColumns count="8">
    <tableColumn id="1" xr3:uid="{5413ED4E-4CE8-43C5-B491-D636DDBF5850}" name="Data"/>
    <tableColumn id="9" xr3:uid="{42CAE2E4-E8F1-4E3E-8C01-05C4B71801A0}" name="Mês" dataDxfId="1">
      <calculatedColumnFormula>MONTH(A2)</calculatedColumnFormula>
    </tableColumn>
    <tableColumn id="2" xr3:uid="{FD995FD0-33A4-4DA1-897E-0297DF5A1707}" name="Tipo"/>
    <tableColumn id="3" xr3:uid="{035DDC31-4086-4417-B5E9-B3214DCEBE4B}" name="Categoria"/>
    <tableColumn id="4" xr3:uid="{74ED6F59-94C9-4EDC-996C-24D2D2487ADE}" name="Descrição"/>
    <tableColumn id="5" xr3:uid="{E87A59E9-ECA3-4DB1-8C7B-44589EFE4BDA}" name="Valor"/>
    <tableColumn id="6" xr3:uid="{AEDB4AD8-E53D-4C62-9D6F-6619B4F678D6}" name="Operação Bancária"/>
    <tableColumn id="7" xr3:uid="{84624CD2-49A7-445E-85E7-4DFFB3E6B276}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A87EEE-3C90-45AE-9524-E90338160572}" name="Tabela3" displayName="Tabela3" ref="C6:D16" totalsRowShown="0">
  <autoFilter ref="C6:D16" xr:uid="{38A87EEE-3C90-45AE-9524-E90338160572}"/>
  <tableColumns count="2">
    <tableColumn id="1" xr3:uid="{103CF4CC-2835-460D-89E7-0A9A5F32262E}" name="Data de Lançamento"/>
    <tableColumn id="2" xr3:uid="{207121AD-5D19-41DE-9B94-A83EF3180311}" name="Depósito Reservado" dataDxfId="0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05EB-F41E-470C-98D8-7BE960876FFA}">
  <sheetPr>
    <tabColor theme="8" tint="-0.249977111117893"/>
  </sheetPr>
  <dimension ref="A1:H45"/>
  <sheetViews>
    <sheetView zoomScale="80" zoomScaleNormal="80" workbookViewId="0"/>
  </sheetViews>
  <sheetFormatPr defaultRowHeight="14.5" x14ac:dyDescent="0.35"/>
  <cols>
    <col min="1" max="1" width="12.54296875" customWidth="1"/>
    <col min="2" max="2" width="12.54296875" style="1" customWidth="1"/>
    <col min="3" max="3" width="17.81640625" customWidth="1"/>
    <col min="4" max="4" width="20.81640625" bestFit="1" customWidth="1"/>
    <col min="5" max="5" width="34.453125" bestFit="1" customWidth="1"/>
    <col min="6" max="6" width="15.453125" customWidth="1"/>
    <col min="7" max="7" width="22.81640625" customWidth="1"/>
    <col min="8" max="8" width="13.1796875" customWidth="1"/>
  </cols>
  <sheetData>
    <row r="1" spans="1:8" s="2" customFormat="1" ht="15" customHeight="1" x14ac:dyDescent="0.35">
      <c r="A1" s="2" t="s">
        <v>0</v>
      </c>
      <c r="B1" s="2" t="s">
        <v>75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</row>
    <row r="2" spans="1:8" ht="15" customHeight="1" x14ac:dyDescent="0.35">
      <c r="A2" s="3">
        <v>45505</v>
      </c>
      <c r="B2" s="11">
        <f t="shared" ref="B2:B45" si="0">MONTH(A2)</f>
        <v>8</v>
      </c>
      <c r="C2" s="4" t="s">
        <v>7</v>
      </c>
      <c r="D2" s="4" t="s">
        <v>8</v>
      </c>
      <c r="E2" s="4" t="s">
        <v>9</v>
      </c>
      <c r="F2" s="5">
        <v>5000</v>
      </c>
      <c r="G2" s="4" t="s">
        <v>10</v>
      </c>
      <c r="H2" s="4" t="s">
        <v>11</v>
      </c>
    </row>
    <row r="3" spans="1:8" ht="15" customHeight="1" x14ac:dyDescent="0.35">
      <c r="A3" s="3">
        <v>45505</v>
      </c>
      <c r="B3" s="11">
        <f t="shared" si="0"/>
        <v>8</v>
      </c>
      <c r="C3" s="4" t="s">
        <v>12</v>
      </c>
      <c r="D3" s="4" t="s">
        <v>13</v>
      </c>
      <c r="E3" s="4" t="s">
        <v>14</v>
      </c>
      <c r="F3" s="5">
        <v>550</v>
      </c>
      <c r="G3" s="4" t="s">
        <v>15</v>
      </c>
      <c r="H3" s="4" t="s">
        <v>16</v>
      </c>
    </row>
    <row r="4" spans="1:8" ht="15" customHeight="1" x14ac:dyDescent="0.35">
      <c r="A4" s="3">
        <v>45507</v>
      </c>
      <c r="B4" s="11">
        <f t="shared" si="0"/>
        <v>8</v>
      </c>
      <c r="C4" s="4" t="s">
        <v>12</v>
      </c>
      <c r="D4" s="4" t="s">
        <v>17</v>
      </c>
      <c r="E4" s="4" t="s">
        <v>18</v>
      </c>
      <c r="F4" s="5">
        <v>300</v>
      </c>
      <c r="G4" s="4" t="s">
        <v>19</v>
      </c>
      <c r="H4" s="4" t="s">
        <v>20</v>
      </c>
    </row>
    <row r="5" spans="1:8" ht="15" customHeight="1" x14ac:dyDescent="0.35">
      <c r="A5" s="3">
        <v>45509</v>
      </c>
      <c r="B5" s="11">
        <f t="shared" si="0"/>
        <v>8</v>
      </c>
      <c r="C5" s="4" t="s">
        <v>12</v>
      </c>
      <c r="D5" s="4" t="s">
        <v>21</v>
      </c>
      <c r="E5" s="4" t="s">
        <v>22</v>
      </c>
      <c r="F5" s="5">
        <v>120</v>
      </c>
      <c r="G5" s="4" t="s">
        <v>19</v>
      </c>
      <c r="H5" s="4" t="s">
        <v>20</v>
      </c>
    </row>
    <row r="6" spans="1:8" ht="15" customHeight="1" x14ac:dyDescent="0.35">
      <c r="A6" s="3">
        <v>45511</v>
      </c>
      <c r="B6" s="11">
        <f t="shared" si="0"/>
        <v>8</v>
      </c>
      <c r="C6" s="4" t="s">
        <v>12</v>
      </c>
      <c r="D6" s="4" t="s">
        <v>23</v>
      </c>
      <c r="E6" s="4" t="s">
        <v>24</v>
      </c>
      <c r="F6" s="5">
        <v>250</v>
      </c>
      <c r="G6" s="4" t="s">
        <v>10</v>
      </c>
      <c r="H6" s="4" t="s">
        <v>20</v>
      </c>
    </row>
    <row r="7" spans="1:8" ht="15" customHeight="1" x14ac:dyDescent="0.35">
      <c r="A7" s="3">
        <v>45514</v>
      </c>
      <c r="B7" s="11">
        <f t="shared" si="0"/>
        <v>8</v>
      </c>
      <c r="C7" s="4" t="s">
        <v>12</v>
      </c>
      <c r="D7" s="4" t="s">
        <v>25</v>
      </c>
      <c r="E7" s="4" t="s">
        <v>26</v>
      </c>
      <c r="F7" s="5">
        <v>400</v>
      </c>
      <c r="G7" s="4" t="s">
        <v>15</v>
      </c>
      <c r="H7" s="4" t="s">
        <v>16</v>
      </c>
    </row>
    <row r="8" spans="1:8" ht="15" customHeight="1" x14ac:dyDescent="0.35">
      <c r="A8" s="3">
        <v>45516</v>
      </c>
      <c r="B8" s="11">
        <f t="shared" si="0"/>
        <v>8</v>
      </c>
      <c r="C8" s="4" t="s">
        <v>12</v>
      </c>
      <c r="D8" s="4" t="s">
        <v>27</v>
      </c>
      <c r="E8" s="4" t="s">
        <v>28</v>
      </c>
      <c r="F8" s="5">
        <v>600</v>
      </c>
      <c r="G8" s="4" t="s">
        <v>19</v>
      </c>
      <c r="H8" s="4" t="s">
        <v>16</v>
      </c>
    </row>
    <row r="9" spans="1:8" ht="15" customHeight="1" x14ac:dyDescent="0.35">
      <c r="A9" s="3">
        <v>45519</v>
      </c>
      <c r="B9" s="11">
        <f t="shared" si="0"/>
        <v>8</v>
      </c>
      <c r="C9" s="4" t="s">
        <v>7</v>
      </c>
      <c r="D9" s="4" t="s">
        <v>29</v>
      </c>
      <c r="E9" s="4" t="s">
        <v>30</v>
      </c>
      <c r="F9" s="5">
        <v>800</v>
      </c>
      <c r="G9" s="4" t="s">
        <v>10</v>
      </c>
      <c r="H9" s="4" t="s">
        <v>11</v>
      </c>
    </row>
    <row r="10" spans="1:8" ht="15" customHeight="1" x14ac:dyDescent="0.35">
      <c r="A10" s="3">
        <v>45519</v>
      </c>
      <c r="B10" s="11">
        <f t="shared" si="0"/>
        <v>8</v>
      </c>
      <c r="C10" s="4" t="s">
        <v>12</v>
      </c>
      <c r="D10" s="4" t="s">
        <v>31</v>
      </c>
      <c r="E10" s="4" t="s">
        <v>32</v>
      </c>
      <c r="F10" s="5">
        <v>150</v>
      </c>
      <c r="G10" s="4" t="s">
        <v>10</v>
      </c>
      <c r="H10" s="4" t="s">
        <v>20</v>
      </c>
    </row>
    <row r="11" spans="1:8" ht="15" customHeight="1" x14ac:dyDescent="0.35">
      <c r="A11" s="3">
        <v>45522</v>
      </c>
      <c r="B11" s="11">
        <f t="shared" si="0"/>
        <v>8</v>
      </c>
      <c r="C11" s="4" t="s">
        <v>12</v>
      </c>
      <c r="D11" s="4" t="s">
        <v>33</v>
      </c>
      <c r="E11" s="4" t="s">
        <v>34</v>
      </c>
      <c r="F11" s="5">
        <v>1200</v>
      </c>
      <c r="G11" s="4" t="s">
        <v>19</v>
      </c>
      <c r="H11" s="4" t="s">
        <v>16</v>
      </c>
    </row>
    <row r="12" spans="1:8" ht="15" customHeight="1" x14ac:dyDescent="0.35">
      <c r="A12" s="3">
        <v>45524</v>
      </c>
      <c r="B12" s="11">
        <f t="shared" si="0"/>
        <v>8</v>
      </c>
      <c r="C12" s="4" t="s">
        <v>12</v>
      </c>
      <c r="D12" s="4" t="s">
        <v>35</v>
      </c>
      <c r="E12" s="4" t="s">
        <v>36</v>
      </c>
      <c r="F12" s="5">
        <v>450</v>
      </c>
      <c r="G12" s="4" t="s">
        <v>15</v>
      </c>
      <c r="H12" s="4" t="s">
        <v>20</v>
      </c>
    </row>
    <row r="13" spans="1:8" ht="15" customHeight="1" x14ac:dyDescent="0.35">
      <c r="A13" s="3">
        <v>45526</v>
      </c>
      <c r="B13" s="11">
        <f t="shared" si="0"/>
        <v>8</v>
      </c>
      <c r="C13" s="4" t="s">
        <v>12</v>
      </c>
      <c r="D13" s="4" t="s">
        <v>37</v>
      </c>
      <c r="E13" s="4" t="s">
        <v>38</v>
      </c>
      <c r="F13" s="5">
        <v>180</v>
      </c>
      <c r="G13" s="4" t="s">
        <v>10</v>
      </c>
      <c r="H13" s="4" t="s">
        <v>16</v>
      </c>
    </row>
    <row r="14" spans="1:8" ht="15" customHeight="1" x14ac:dyDescent="0.35">
      <c r="A14" s="3">
        <v>45528</v>
      </c>
      <c r="B14" s="11">
        <f t="shared" si="0"/>
        <v>8</v>
      </c>
      <c r="C14" s="4" t="s">
        <v>12</v>
      </c>
      <c r="D14" s="4" t="s">
        <v>39</v>
      </c>
      <c r="E14" s="4" t="s">
        <v>40</v>
      </c>
      <c r="F14" s="5">
        <v>80</v>
      </c>
      <c r="G14" s="4" t="s">
        <v>15</v>
      </c>
      <c r="H14" s="4" t="s">
        <v>20</v>
      </c>
    </row>
    <row r="15" spans="1:8" ht="15" customHeight="1" x14ac:dyDescent="0.35">
      <c r="A15" s="3">
        <v>45532</v>
      </c>
      <c r="B15" s="11">
        <f t="shared" si="0"/>
        <v>8</v>
      </c>
      <c r="C15" s="4" t="s">
        <v>12</v>
      </c>
      <c r="D15" s="4" t="s">
        <v>41</v>
      </c>
      <c r="E15" s="4" t="s">
        <v>42</v>
      </c>
      <c r="F15" s="5">
        <v>200</v>
      </c>
      <c r="G15" s="4" t="s">
        <v>15</v>
      </c>
      <c r="H15" s="4" t="s">
        <v>20</v>
      </c>
    </row>
    <row r="16" spans="1:8" ht="15" customHeight="1" x14ac:dyDescent="0.35">
      <c r="A16" s="3">
        <v>45534</v>
      </c>
      <c r="B16" s="11">
        <f t="shared" si="0"/>
        <v>8</v>
      </c>
      <c r="C16" s="4" t="s">
        <v>12</v>
      </c>
      <c r="D16" s="4" t="s">
        <v>43</v>
      </c>
      <c r="E16" s="4" t="s">
        <v>44</v>
      </c>
      <c r="F16" s="5">
        <v>750</v>
      </c>
      <c r="G16" s="4" t="s">
        <v>10</v>
      </c>
      <c r="H16" s="4" t="s">
        <v>16</v>
      </c>
    </row>
    <row r="17" spans="1:8" ht="15" customHeight="1" x14ac:dyDescent="0.35">
      <c r="A17" s="3">
        <v>45535</v>
      </c>
      <c r="B17" s="11">
        <f t="shared" si="0"/>
        <v>8</v>
      </c>
      <c r="C17" s="4" t="s">
        <v>12</v>
      </c>
      <c r="D17" s="4" t="s">
        <v>45</v>
      </c>
      <c r="E17" s="4" t="s">
        <v>46</v>
      </c>
      <c r="F17" s="5">
        <v>350</v>
      </c>
      <c r="G17" s="4" t="s">
        <v>19</v>
      </c>
      <c r="H17" s="4" t="s">
        <v>20</v>
      </c>
    </row>
    <row r="18" spans="1:8" ht="15" customHeight="1" x14ac:dyDescent="0.35">
      <c r="A18" s="3">
        <v>45536</v>
      </c>
      <c r="B18" s="11">
        <f t="shared" si="0"/>
        <v>9</v>
      </c>
      <c r="C18" s="4" t="s">
        <v>7</v>
      </c>
      <c r="D18" s="4" t="s">
        <v>8</v>
      </c>
      <c r="E18" s="4" t="s">
        <v>9</v>
      </c>
      <c r="F18" s="5">
        <v>5000</v>
      </c>
      <c r="G18" s="4" t="s">
        <v>10</v>
      </c>
      <c r="H18" s="4" t="s">
        <v>11</v>
      </c>
    </row>
    <row r="19" spans="1:8" ht="15" customHeight="1" x14ac:dyDescent="0.35">
      <c r="A19" s="3">
        <v>45537</v>
      </c>
      <c r="B19" s="11">
        <f t="shared" si="0"/>
        <v>9</v>
      </c>
      <c r="C19" s="4" t="s">
        <v>12</v>
      </c>
      <c r="D19" s="4" t="s">
        <v>13</v>
      </c>
      <c r="E19" s="5" t="s">
        <v>14</v>
      </c>
      <c r="F19" s="5">
        <v>450</v>
      </c>
      <c r="G19" s="4" t="s">
        <v>15</v>
      </c>
      <c r="H19" s="4" t="s">
        <v>16</v>
      </c>
    </row>
    <row r="20" spans="1:8" ht="15" customHeight="1" x14ac:dyDescent="0.35">
      <c r="A20" s="3">
        <v>45540</v>
      </c>
      <c r="B20" s="11">
        <f t="shared" si="0"/>
        <v>9</v>
      </c>
      <c r="C20" s="4" t="s">
        <v>12</v>
      </c>
      <c r="D20" s="4" t="s">
        <v>17</v>
      </c>
      <c r="E20" s="5" t="s">
        <v>18</v>
      </c>
      <c r="F20" s="5">
        <v>300</v>
      </c>
      <c r="G20" s="4" t="s">
        <v>15</v>
      </c>
      <c r="H20" s="4" t="s">
        <v>20</v>
      </c>
    </row>
    <row r="21" spans="1:8" ht="15" customHeight="1" x14ac:dyDescent="0.35">
      <c r="A21" s="3">
        <v>45543</v>
      </c>
      <c r="B21" s="11">
        <f t="shared" si="0"/>
        <v>9</v>
      </c>
      <c r="C21" s="4" t="s">
        <v>12</v>
      </c>
      <c r="D21" s="4" t="s">
        <v>21</v>
      </c>
      <c r="E21" s="5" t="s">
        <v>47</v>
      </c>
      <c r="F21" s="5">
        <v>200</v>
      </c>
      <c r="G21" s="4" t="s">
        <v>10</v>
      </c>
      <c r="H21" s="4" t="s">
        <v>20</v>
      </c>
    </row>
    <row r="22" spans="1:8" ht="15" customHeight="1" x14ac:dyDescent="0.35">
      <c r="A22" s="3">
        <v>45546</v>
      </c>
      <c r="B22" s="11">
        <f t="shared" si="0"/>
        <v>9</v>
      </c>
      <c r="C22" s="4" t="s">
        <v>12</v>
      </c>
      <c r="D22" s="4" t="s">
        <v>23</v>
      </c>
      <c r="E22" s="5" t="s">
        <v>48</v>
      </c>
      <c r="F22" s="5">
        <v>600</v>
      </c>
      <c r="G22" s="4" t="s">
        <v>15</v>
      </c>
      <c r="H22" s="4" t="s">
        <v>16</v>
      </c>
    </row>
    <row r="23" spans="1:8" ht="15" customHeight="1" x14ac:dyDescent="0.35">
      <c r="A23" s="3">
        <v>45549</v>
      </c>
      <c r="B23" s="11">
        <f t="shared" si="0"/>
        <v>9</v>
      </c>
      <c r="C23" s="4" t="s">
        <v>12</v>
      </c>
      <c r="D23" s="4" t="s">
        <v>25</v>
      </c>
      <c r="E23" s="5" t="s">
        <v>26</v>
      </c>
      <c r="F23" s="5">
        <v>350</v>
      </c>
      <c r="G23" s="4" t="s">
        <v>10</v>
      </c>
      <c r="H23" s="4" t="s">
        <v>20</v>
      </c>
    </row>
    <row r="24" spans="1:8" ht="15" customHeight="1" x14ac:dyDescent="0.35">
      <c r="A24" s="3">
        <v>45552</v>
      </c>
      <c r="B24" s="11">
        <f t="shared" si="0"/>
        <v>9</v>
      </c>
      <c r="C24" s="4" t="s">
        <v>12</v>
      </c>
      <c r="D24" s="4" t="s">
        <v>27</v>
      </c>
      <c r="E24" s="5" t="s">
        <v>49</v>
      </c>
      <c r="F24" s="5">
        <v>500</v>
      </c>
      <c r="G24" s="4" t="s">
        <v>19</v>
      </c>
      <c r="H24" s="4" t="s">
        <v>16</v>
      </c>
    </row>
    <row r="25" spans="1:8" ht="15" customHeight="1" x14ac:dyDescent="0.35">
      <c r="A25" s="3">
        <v>45555</v>
      </c>
      <c r="B25" s="11">
        <f t="shared" si="0"/>
        <v>9</v>
      </c>
      <c r="C25" s="4" t="s">
        <v>7</v>
      </c>
      <c r="D25" s="4" t="s">
        <v>50</v>
      </c>
      <c r="E25" s="4" t="s">
        <v>51</v>
      </c>
      <c r="F25" s="5">
        <v>1200</v>
      </c>
      <c r="G25" s="4" t="s">
        <v>10</v>
      </c>
      <c r="H25" s="4" t="s">
        <v>11</v>
      </c>
    </row>
    <row r="26" spans="1:8" ht="15" customHeight="1" x14ac:dyDescent="0.35">
      <c r="A26" s="3">
        <v>45555</v>
      </c>
      <c r="B26" s="11">
        <f t="shared" si="0"/>
        <v>9</v>
      </c>
      <c r="C26" s="4" t="s">
        <v>12</v>
      </c>
      <c r="D26" s="4" t="s">
        <v>31</v>
      </c>
      <c r="E26" s="5" t="s">
        <v>52</v>
      </c>
      <c r="F26" s="5">
        <v>800</v>
      </c>
      <c r="G26" s="4" t="s">
        <v>10</v>
      </c>
      <c r="H26" s="4" t="s">
        <v>20</v>
      </c>
    </row>
    <row r="27" spans="1:8" ht="15" customHeight="1" x14ac:dyDescent="0.35">
      <c r="A27" s="3">
        <v>45558</v>
      </c>
      <c r="B27" s="11">
        <f t="shared" si="0"/>
        <v>9</v>
      </c>
      <c r="C27" s="4" t="s">
        <v>12</v>
      </c>
      <c r="D27" s="4" t="s">
        <v>33</v>
      </c>
      <c r="E27" s="5" t="s">
        <v>53</v>
      </c>
      <c r="F27" s="5">
        <v>1500</v>
      </c>
      <c r="G27" s="4" t="s">
        <v>19</v>
      </c>
      <c r="H27" s="4" t="s">
        <v>16</v>
      </c>
    </row>
    <row r="28" spans="1:8" ht="15" customHeight="1" x14ac:dyDescent="0.35">
      <c r="A28" s="3">
        <v>45561</v>
      </c>
      <c r="B28" s="11">
        <f t="shared" si="0"/>
        <v>9</v>
      </c>
      <c r="C28" s="4" t="s">
        <v>12</v>
      </c>
      <c r="D28" s="4" t="s">
        <v>54</v>
      </c>
      <c r="E28" s="5" t="s">
        <v>55</v>
      </c>
      <c r="F28" s="5">
        <v>250</v>
      </c>
      <c r="G28" s="4" t="s">
        <v>15</v>
      </c>
      <c r="H28" s="4" t="s">
        <v>20</v>
      </c>
    </row>
    <row r="29" spans="1:8" ht="15" customHeight="1" x14ac:dyDescent="0.35">
      <c r="A29" s="3">
        <v>45564</v>
      </c>
      <c r="B29" s="11">
        <f t="shared" si="0"/>
        <v>9</v>
      </c>
      <c r="C29" s="4" t="s">
        <v>12</v>
      </c>
      <c r="D29" s="4" t="s">
        <v>37</v>
      </c>
      <c r="E29" s="5" t="s">
        <v>56</v>
      </c>
      <c r="F29" s="5">
        <v>400</v>
      </c>
      <c r="G29" s="4" t="s">
        <v>19</v>
      </c>
      <c r="H29" s="4" t="s">
        <v>16</v>
      </c>
    </row>
    <row r="30" spans="1:8" ht="15" customHeight="1" x14ac:dyDescent="0.35">
      <c r="A30" s="3">
        <v>45566</v>
      </c>
      <c r="B30" s="11">
        <f t="shared" si="0"/>
        <v>10</v>
      </c>
      <c r="C30" s="4" t="s">
        <v>7</v>
      </c>
      <c r="D30" s="4" t="s">
        <v>8</v>
      </c>
      <c r="E30" s="4" t="s">
        <v>9</v>
      </c>
      <c r="F30" s="5">
        <v>5000</v>
      </c>
      <c r="G30" s="4" t="s">
        <v>10</v>
      </c>
      <c r="H30" s="4" t="s">
        <v>11</v>
      </c>
    </row>
    <row r="31" spans="1:8" ht="15" customHeight="1" x14ac:dyDescent="0.35">
      <c r="A31" s="3">
        <v>45566</v>
      </c>
      <c r="B31" s="11">
        <f t="shared" si="0"/>
        <v>10</v>
      </c>
      <c r="C31" s="4" t="s">
        <v>12</v>
      </c>
      <c r="D31" s="4" t="s">
        <v>13</v>
      </c>
      <c r="E31" s="4" t="s">
        <v>14</v>
      </c>
      <c r="F31" s="5">
        <v>600</v>
      </c>
      <c r="G31" s="4" t="s">
        <v>15</v>
      </c>
      <c r="H31" s="4" t="s">
        <v>16</v>
      </c>
    </row>
    <row r="32" spans="1:8" ht="15" customHeight="1" x14ac:dyDescent="0.35">
      <c r="A32" s="3">
        <v>45568</v>
      </c>
      <c r="B32" s="11">
        <f t="shared" si="0"/>
        <v>10</v>
      </c>
      <c r="C32" s="4" t="s">
        <v>12</v>
      </c>
      <c r="D32" s="4" t="s">
        <v>17</v>
      </c>
      <c r="E32" s="4" t="s">
        <v>57</v>
      </c>
      <c r="F32" s="5">
        <v>200</v>
      </c>
      <c r="G32" s="4" t="s">
        <v>19</v>
      </c>
      <c r="H32" s="4" t="s">
        <v>20</v>
      </c>
    </row>
    <row r="33" spans="1:8" ht="15" customHeight="1" x14ac:dyDescent="0.35">
      <c r="A33" s="3">
        <v>45570</v>
      </c>
      <c r="B33" s="11">
        <f t="shared" si="0"/>
        <v>10</v>
      </c>
      <c r="C33" s="4" t="s">
        <v>12</v>
      </c>
      <c r="D33" s="4" t="s">
        <v>21</v>
      </c>
      <c r="E33" s="4" t="s">
        <v>58</v>
      </c>
      <c r="F33" s="5">
        <v>180</v>
      </c>
      <c r="G33" s="4" t="s">
        <v>10</v>
      </c>
      <c r="H33" s="4" t="s">
        <v>20</v>
      </c>
    </row>
    <row r="34" spans="1:8" ht="15" customHeight="1" x14ac:dyDescent="0.35">
      <c r="A34" s="3">
        <v>45573</v>
      </c>
      <c r="B34" s="11">
        <f t="shared" si="0"/>
        <v>10</v>
      </c>
      <c r="C34" s="4" t="s">
        <v>12</v>
      </c>
      <c r="D34" s="4" t="s">
        <v>23</v>
      </c>
      <c r="E34" s="4" t="s">
        <v>59</v>
      </c>
      <c r="F34" s="5">
        <v>120</v>
      </c>
      <c r="G34" s="4" t="s">
        <v>15</v>
      </c>
      <c r="H34" s="4" t="s">
        <v>16</v>
      </c>
    </row>
    <row r="35" spans="1:8" ht="15" customHeight="1" x14ac:dyDescent="0.35">
      <c r="A35" s="3">
        <v>45575</v>
      </c>
      <c r="B35" s="11">
        <f t="shared" si="0"/>
        <v>10</v>
      </c>
      <c r="C35" s="4" t="s">
        <v>12</v>
      </c>
      <c r="D35" s="4" t="s">
        <v>25</v>
      </c>
      <c r="E35" s="4" t="s">
        <v>60</v>
      </c>
      <c r="F35" s="5">
        <v>350</v>
      </c>
      <c r="G35" s="4" t="s">
        <v>19</v>
      </c>
      <c r="H35" s="4" t="s">
        <v>16</v>
      </c>
    </row>
    <row r="36" spans="1:8" ht="15" customHeight="1" x14ac:dyDescent="0.35">
      <c r="A36" s="3">
        <v>45578</v>
      </c>
      <c r="B36" s="11">
        <f t="shared" si="0"/>
        <v>10</v>
      </c>
      <c r="C36" s="4" t="s">
        <v>12</v>
      </c>
      <c r="D36" s="4" t="s">
        <v>27</v>
      </c>
      <c r="E36" s="4" t="s">
        <v>61</v>
      </c>
      <c r="F36" s="5">
        <v>400</v>
      </c>
      <c r="G36" s="4" t="s">
        <v>10</v>
      </c>
      <c r="H36" s="4" t="s">
        <v>20</v>
      </c>
    </row>
    <row r="37" spans="1:8" ht="15" customHeight="1" x14ac:dyDescent="0.35">
      <c r="A37" s="3">
        <v>45580</v>
      </c>
      <c r="B37" s="11">
        <f t="shared" si="0"/>
        <v>10</v>
      </c>
      <c r="C37" s="4" t="s">
        <v>12</v>
      </c>
      <c r="D37" s="4" t="s">
        <v>31</v>
      </c>
      <c r="E37" s="4" t="s">
        <v>62</v>
      </c>
      <c r="F37" s="5">
        <v>450</v>
      </c>
      <c r="G37" s="4" t="s">
        <v>15</v>
      </c>
      <c r="H37" s="4" t="s">
        <v>20</v>
      </c>
    </row>
    <row r="38" spans="1:8" ht="15" customHeight="1" x14ac:dyDescent="0.35">
      <c r="A38" s="3">
        <v>45583</v>
      </c>
      <c r="B38" s="11">
        <f t="shared" si="0"/>
        <v>10</v>
      </c>
      <c r="C38" s="4" t="s">
        <v>7</v>
      </c>
      <c r="D38" s="4" t="s">
        <v>63</v>
      </c>
      <c r="E38" s="4" t="s">
        <v>64</v>
      </c>
      <c r="F38" s="5">
        <v>1500</v>
      </c>
      <c r="G38" s="4" t="s">
        <v>10</v>
      </c>
      <c r="H38" s="4" t="s">
        <v>11</v>
      </c>
    </row>
    <row r="39" spans="1:8" ht="15" customHeight="1" x14ac:dyDescent="0.35">
      <c r="A39" s="3">
        <v>45583</v>
      </c>
      <c r="B39" s="11">
        <f t="shared" si="0"/>
        <v>10</v>
      </c>
      <c r="C39" s="4" t="s">
        <v>12</v>
      </c>
      <c r="D39" s="4" t="s">
        <v>33</v>
      </c>
      <c r="E39" s="4" t="s">
        <v>65</v>
      </c>
      <c r="F39" s="5">
        <v>300</v>
      </c>
      <c r="G39" s="4" t="s">
        <v>19</v>
      </c>
      <c r="H39" s="4" t="s">
        <v>16</v>
      </c>
    </row>
    <row r="40" spans="1:8" ht="15" customHeight="1" x14ac:dyDescent="0.35">
      <c r="A40" s="3">
        <v>45585</v>
      </c>
      <c r="B40" s="11">
        <f t="shared" si="0"/>
        <v>10</v>
      </c>
      <c r="C40" s="4" t="s">
        <v>12</v>
      </c>
      <c r="D40" s="4" t="s">
        <v>35</v>
      </c>
      <c r="E40" s="4" t="s">
        <v>66</v>
      </c>
      <c r="F40" s="5">
        <v>800</v>
      </c>
      <c r="G40" s="4" t="s">
        <v>10</v>
      </c>
      <c r="H40" s="4" t="s">
        <v>20</v>
      </c>
    </row>
    <row r="41" spans="1:8" ht="15" customHeight="1" x14ac:dyDescent="0.35">
      <c r="A41" s="3">
        <v>45587</v>
      </c>
      <c r="B41" s="11">
        <f t="shared" si="0"/>
        <v>10</v>
      </c>
      <c r="C41" s="4" t="s">
        <v>12</v>
      </c>
      <c r="D41" s="4" t="s">
        <v>37</v>
      </c>
      <c r="E41" s="4" t="s">
        <v>67</v>
      </c>
      <c r="F41" s="5">
        <v>250</v>
      </c>
      <c r="G41" s="4" t="s">
        <v>19</v>
      </c>
      <c r="H41" s="4" t="s">
        <v>16</v>
      </c>
    </row>
    <row r="42" spans="1:8" ht="15" customHeight="1" x14ac:dyDescent="0.35">
      <c r="A42" s="3">
        <v>45589</v>
      </c>
      <c r="B42" s="11">
        <f t="shared" si="0"/>
        <v>10</v>
      </c>
      <c r="C42" s="4" t="s">
        <v>12</v>
      </c>
      <c r="D42" s="4" t="s">
        <v>41</v>
      </c>
      <c r="E42" s="4" t="s">
        <v>68</v>
      </c>
      <c r="F42" s="5">
        <v>150</v>
      </c>
      <c r="G42" s="4" t="s">
        <v>15</v>
      </c>
      <c r="H42" s="4" t="s">
        <v>20</v>
      </c>
    </row>
    <row r="43" spans="1:8" ht="15" customHeight="1" x14ac:dyDescent="0.35">
      <c r="A43" s="3">
        <v>45591</v>
      </c>
      <c r="B43" s="11">
        <f t="shared" si="0"/>
        <v>10</v>
      </c>
      <c r="C43" s="4" t="s">
        <v>12</v>
      </c>
      <c r="D43" s="4" t="s">
        <v>39</v>
      </c>
      <c r="E43" s="4" t="s">
        <v>69</v>
      </c>
      <c r="F43" s="5">
        <v>250</v>
      </c>
      <c r="G43" s="4" t="s">
        <v>10</v>
      </c>
      <c r="H43" s="4" t="s">
        <v>16</v>
      </c>
    </row>
    <row r="44" spans="1:8" ht="15" customHeight="1" x14ac:dyDescent="0.35">
      <c r="A44" s="3">
        <v>45595</v>
      </c>
      <c r="B44" s="11">
        <f t="shared" si="0"/>
        <v>10</v>
      </c>
      <c r="C44" s="4" t="s">
        <v>12</v>
      </c>
      <c r="D44" s="4" t="s">
        <v>45</v>
      </c>
      <c r="E44" s="4" t="s">
        <v>70</v>
      </c>
      <c r="F44" s="5">
        <v>220</v>
      </c>
      <c r="G44" s="4" t="s">
        <v>10</v>
      </c>
      <c r="H44" s="4" t="s">
        <v>16</v>
      </c>
    </row>
    <row r="45" spans="1:8" ht="15" customHeight="1" x14ac:dyDescent="0.35">
      <c r="A45" s="3">
        <v>45596</v>
      </c>
      <c r="B45" s="11">
        <f t="shared" si="0"/>
        <v>10</v>
      </c>
      <c r="C45" s="4" t="s">
        <v>12</v>
      </c>
      <c r="D45" s="4" t="s">
        <v>43</v>
      </c>
      <c r="E45" s="4" t="s">
        <v>71</v>
      </c>
      <c r="F45" s="5">
        <v>500</v>
      </c>
      <c r="G45" s="4" t="s">
        <v>19</v>
      </c>
      <c r="H45" s="4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B956-3A17-46B2-B084-BF03C34E9FC3}">
  <sheetPr>
    <tabColor theme="8" tint="-0.249977111117893"/>
  </sheetPr>
  <dimension ref="B2:F19"/>
  <sheetViews>
    <sheetView zoomScale="80" zoomScaleNormal="80" workbookViewId="0">
      <selection activeCell="E6" sqref="E6"/>
    </sheetView>
  </sheetViews>
  <sheetFormatPr defaultRowHeight="14.5" x14ac:dyDescent="0.35"/>
  <cols>
    <col min="2" max="2" width="19.6328125" bestFit="1" customWidth="1"/>
    <col min="3" max="3" width="13.6328125" bestFit="1" customWidth="1"/>
    <col min="5" max="5" width="18.1796875" bestFit="1" customWidth="1"/>
    <col min="6" max="6" width="13.6328125" bestFit="1" customWidth="1"/>
  </cols>
  <sheetData>
    <row r="2" spans="2:6" x14ac:dyDescent="0.35">
      <c r="B2" s="6" t="s">
        <v>1</v>
      </c>
      <c r="C2" s="1" t="s">
        <v>12</v>
      </c>
      <c r="E2" s="6" t="s">
        <v>1</v>
      </c>
      <c r="F2" s="1" t="s">
        <v>7</v>
      </c>
    </row>
    <row r="4" spans="2:6" x14ac:dyDescent="0.35">
      <c r="B4" s="6" t="s">
        <v>72</v>
      </c>
      <c r="C4" t="s">
        <v>74</v>
      </c>
      <c r="E4" s="6" t="s">
        <v>72</v>
      </c>
      <c r="F4" t="s">
        <v>74</v>
      </c>
    </row>
    <row r="5" spans="2:6" x14ac:dyDescent="0.35">
      <c r="B5" s="7" t="s">
        <v>13</v>
      </c>
      <c r="C5" s="8">
        <v>550</v>
      </c>
      <c r="E5" s="7" t="s">
        <v>29</v>
      </c>
      <c r="F5" s="8">
        <v>800</v>
      </c>
    </row>
    <row r="6" spans="2:6" x14ac:dyDescent="0.35">
      <c r="B6" s="7" t="s">
        <v>39</v>
      </c>
      <c r="C6" s="8">
        <v>80</v>
      </c>
      <c r="E6" s="7" t="s">
        <v>8</v>
      </c>
      <c r="F6" s="8">
        <v>5000</v>
      </c>
    </row>
    <row r="7" spans="2:6" x14ac:dyDescent="0.35">
      <c r="B7" s="7" t="s">
        <v>25</v>
      </c>
      <c r="C7" s="8">
        <v>400</v>
      </c>
      <c r="E7" s="7" t="s">
        <v>73</v>
      </c>
      <c r="F7" s="8">
        <v>5800</v>
      </c>
    </row>
    <row r="8" spans="2:6" x14ac:dyDescent="0.35">
      <c r="B8" s="7" t="s">
        <v>33</v>
      </c>
      <c r="C8" s="8">
        <v>1200</v>
      </c>
    </row>
    <row r="9" spans="2:6" x14ac:dyDescent="0.35">
      <c r="B9" s="7" t="s">
        <v>45</v>
      </c>
      <c r="C9" s="8">
        <v>350</v>
      </c>
    </row>
    <row r="10" spans="2:6" x14ac:dyDescent="0.35">
      <c r="B10" s="7" t="s">
        <v>21</v>
      </c>
      <c r="C10" s="8">
        <v>120</v>
      </c>
    </row>
    <row r="11" spans="2:6" x14ac:dyDescent="0.35">
      <c r="B11" s="7" t="s">
        <v>41</v>
      </c>
      <c r="C11" s="8">
        <v>200</v>
      </c>
    </row>
    <row r="12" spans="2:6" x14ac:dyDescent="0.35">
      <c r="B12" s="7" t="s">
        <v>37</v>
      </c>
      <c r="C12" s="8">
        <v>180</v>
      </c>
    </row>
    <row r="13" spans="2:6" x14ac:dyDescent="0.35">
      <c r="B13" s="7" t="s">
        <v>23</v>
      </c>
      <c r="C13" s="8">
        <v>250</v>
      </c>
    </row>
    <row r="14" spans="2:6" x14ac:dyDescent="0.35">
      <c r="B14" s="7" t="s">
        <v>31</v>
      </c>
      <c r="C14" s="8">
        <v>150</v>
      </c>
    </row>
    <row r="15" spans="2:6" x14ac:dyDescent="0.35">
      <c r="B15" s="7" t="s">
        <v>17</v>
      </c>
      <c r="C15" s="8">
        <v>300</v>
      </c>
    </row>
    <row r="16" spans="2:6" x14ac:dyDescent="0.35">
      <c r="B16" s="7" t="s">
        <v>35</v>
      </c>
      <c r="C16" s="8">
        <v>450</v>
      </c>
    </row>
    <row r="17" spans="2:3" x14ac:dyDescent="0.35">
      <c r="B17" s="7" t="s">
        <v>27</v>
      </c>
      <c r="C17" s="8">
        <v>600</v>
      </c>
    </row>
    <row r="18" spans="2:3" x14ac:dyDescent="0.35">
      <c r="B18" s="7" t="s">
        <v>43</v>
      </c>
      <c r="C18" s="8">
        <v>750</v>
      </c>
    </row>
    <row r="19" spans="2:3" x14ac:dyDescent="0.35">
      <c r="B19" s="7" t="s">
        <v>73</v>
      </c>
      <c r="C19" s="8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E469-2E87-47EC-ABAE-F7C5AB60760E}">
  <sheetPr>
    <tabColor theme="8" tint="-0.249977111117893"/>
  </sheetPr>
  <dimension ref="C3:D16"/>
  <sheetViews>
    <sheetView workbookViewId="0">
      <selection activeCell="D4" sqref="D4"/>
    </sheetView>
  </sheetViews>
  <sheetFormatPr defaultRowHeight="14.5" x14ac:dyDescent="0.35"/>
  <cols>
    <col min="3" max="3" width="20.54296875" bestFit="1" customWidth="1"/>
    <col min="4" max="4" width="20" bestFit="1" customWidth="1"/>
  </cols>
  <sheetData>
    <row r="3" spans="3:4" x14ac:dyDescent="0.35">
      <c r="C3" s="15" t="s">
        <v>78</v>
      </c>
      <c r="D3" s="16">
        <f>SUM(D7:D16)</f>
        <v>2873</v>
      </c>
    </row>
    <row r="4" spans="3:4" x14ac:dyDescent="0.35">
      <c r="C4" s="15" t="s">
        <v>79</v>
      </c>
      <c r="D4" s="17">
        <v>5000</v>
      </c>
    </row>
    <row r="6" spans="3:4" x14ac:dyDescent="0.35">
      <c r="C6" s="1" t="s">
        <v>76</v>
      </c>
      <c r="D6" s="1" t="s">
        <v>77</v>
      </c>
    </row>
    <row r="7" spans="3:4" x14ac:dyDescent="0.35">
      <c r="C7" s="12">
        <v>45603</v>
      </c>
      <c r="D7" s="13">
        <v>50</v>
      </c>
    </row>
    <row r="8" spans="3:4" x14ac:dyDescent="0.35">
      <c r="C8" s="12">
        <v>45604</v>
      </c>
      <c r="D8" s="14">
        <v>245</v>
      </c>
    </row>
    <row r="9" spans="3:4" x14ac:dyDescent="0.35">
      <c r="C9" s="12">
        <v>45605</v>
      </c>
      <c r="D9" s="13">
        <v>323</v>
      </c>
    </row>
    <row r="10" spans="3:4" x14ac:dyDescent="0.35">
      <c r="C10" s="12">
        <v>45606</v>
      </c>
      <c r="D10" s="13">
        <v>350</v>
      </c>
    </row>
    <row r="11" spans="3:4" x14ac:dyDescent="0.35">
      <c r="C11" s="12">
        <v>45607</v>
      </c>
      <c r="D11" s="13">
        <v>70</v>
      </c>
    </row>
    <row r="12" spans="3:4" x14ac:dyDescent="0.35">
      <c r="C12" s="12">
        <v>45608</v>
      </c>
      <c r="D12" s="13">
        <v>115</v>
      </c>
    </row>
    <row r="13" spans="3:4" x14ac:dyDescent="0.35">
      <c r="C13" s="12">
        <v>45609</v>
      </c>
      <c r="D13" s="13">
        <v>321</v>
      </c>
    </row>
    <row r="14" spans="3:4" x14ac:dyDescent="0.35">
      <c r="C14" s="12">
        <v>45610</v>
      </c>
      <c r="D14" s="13">
        <v>439</v>
      </c>
    </row>
    <row r="15" spans="3:4" x14ac:dyDescent="0.35">
      <c r="C15" s="12">
        <v>45611</v>
      </c>
      <c r="D15" s="13">
        <v>492</v>
      </c>
    </row>
    <row r="16" spans="3:4" x14ac:dyDescent="0.35">
      <c r="C16" s="12">
        <v>45612</v>
      </c>
      <c r="D16" s="13">
        <v>468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F77B-384B-4678-941E-FF6C702EA990}">
  <dimension ref="A1:U1"/>
  <sheetViews>
    <sheetView showGridLines="0" showRowColHeaders="0" tabSelected="1" zoomScale="60" zoomScaleNormal="60" workbookViewId="0">
      <selection activeCell="O46" sqref="O46"/>
    </sheetView>
  </sheetViews>
  <sheetFormatPr defaultColWidth="0" defaultRowHeight="14.5" x14ac:dyDescent="0.35"/>
  <cols>
    <col min="1" max="1" width="29.1796875" style="9" customWidth="1"/>
    <col min="2" max="21" width="9.1796875" style="10" customWidth="1"/>
    <col min="22" max="16384" width="9.1796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Controladora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Maia Silva</dc:creator>
  <cp:lastModifiedBy>Katia Maia Silva</cp:lastModifiedBy>
  <dcterms:created xsi:type="dcterms:W3CDTF">2025-01-17T16:45:16Z</dcterms:created>
  <dcterms:modified xsi:type="dcterms:W3CDTF">2025-01-17T19:07:29Z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2025-01-17T17:09:00Z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bfe8bc77-67a1-4f81-ae13-ad02f6f0f8f7</vt:lpwstr>
  </property>
  <property fmtid="{D5CDD505-2E9C-101B-9397-08002B2CF9AE}" pid="8" name="MSIP_Label_fde7aacd-7cc4-4c31-9e6f-7ef306428f09_ContentBits">
    <vt:lpwstr>1</vt:lpwstr>
  </property>
</Properties>
</file>