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GUOGHIA Gaïa Eva\Downloads\"/>
    </mc:Choice>
  </mc:AlternateContent>
  <bookViews>
    <workbookView xWindow="0" yWindow="0" windowWidth="16815" windowHeight="7635"/>
  </bookViews>
  <sheets>
    <sheet name="Feuil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1" l="1"/>
  <c r="F7" i="1" l="1"/>
  <c r="F8" i="1"/>
  <c r="F9" i="1"/>
  <c r="F10" i="1"/>
  <c r="F6" i="1"/>
  <c r="F4" i="1"/>
  <c r="F5" i="1"/>
  <c r="F3" i="1"/>
</calcChain>
</file>

<file path=xl/sharedStrings.xml><?xml version="1.0" encoding="utf-8"?>
<sst xmlns="http://schemas.openxmlformats.org/spreadsheetml/2006/main" count="26" uniqueCount="26">
  <si>
    <t>Prix total</t>
  </si>
  <si>
    <t>Prix unitaire</t>
  </si>
  <si>
    <t>Quantité</t>
  </si>
  <si>
    <t>TOTAL</t>
  </si>
  <si>
    <t>Budget Projet Web</t>
  </si>
  <si>
    <t>Sections</t>
  </si>
  <si>
    <t>Equipements et logiciels</t>
  </si>
  <si>
    <t>Ressources humaines</t>
  </si>
  <si>
    <t>Désignations</t>
  </si>
  <si>
    <t xml:space="preserve">Références </t>
  </si>
  <si>
    <t>https://nowtechcenter.com/categorie-produit/ordinateur/laptop/laptop_lenovo/</t>
  </si>
  <si>
    <t>Lenovo Thinkpad 8go</t>
  </si>
  <si>
    <t>https://kmerphone.com/collections/samsung?srsltid=AfmBOopNf5x1QJnrkOwQB85MOMxJQ36sRtZm-jIS3jjJlergAtQrINDd</t>
  </si>
  <si>
    <t>Smartphone de test (Samsung S10)</t>
  </si>
  <si>
    <t>Connexion Internet (MTN Homebox)</t>
  </si>
  <si>
    <t>https://home.mtn.cm/</t>
  </si>
  <si>
    <t>Développeur Frontend</t>
  </si>
  <si>
    <t>https://www.paylab.com/cm/salaires/technologie-de-l-information/frontend-developer?lang=fr</t>
  </si>
  <si>
    <t>Développeur Backend</t>
  </si>
  <si>
    <t>https://www.paylab.com/cm/salaires/technologie-de-l-information/backend-developer?lang=fr</t>
  </si>
  <si>
    <t>Développeur Fullstack</t>
  </si>
  <si>
    <t>https://fr.glassdoor.ch/Salaires/douala-full-stack-developer-salaire-SRCH_IL.0,6_IC3711383_KO7,27.htm</t>
  </si>
  <si>
    <t>Designer UI/UX</t>
  </si>
  <si>
    <t>https://www.emploi.cm/offre-emploi-cameroun/ux-ui-designer-confirme-782411</t>
  </si>
  <si>
    <t>Chef de projet</t>
  </si>
  <si>
    <t>https://www.glassdoor.fr/Salaires/cameroun-chef-de-projet-salaire-SRCH_IL.0,8_IN52_KO9,23.htm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</si>
</sst>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/>
    <xf numFmtId="0" fontId="0" fillId="0" borderId="0" xfId="0" applyAlignment="1">
      <alignment horizontal="center"/>
    </xf>
    <xf numFmtId="0" fontId="1" fillId="0" borderId="0" xfId="1"/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glassdoor.fr/Salaires/cameroun-chef-de-projet-salaire-SRCH_IL.0,8_IN52_KO9,23.htm" TargetMode="External"/><Relationship Id="rId3" Type="http://schemas.openxmlformats.org/officeDocument/2006/relationships/hyperlink" Target="https://home.mtn.cm/" TargetMode="External"/><Relationship Id="rId7" Type="http://schemas.openxmlformats.org/officeDocument/2006/relationships/hyperlink" Target="https://www.emploi.cm/offre-emploi-cameroun/ux-ui-designer-confirme-782411" TargetMode="External"/><Relationship Id="rId2" Type="http://schemas.openxmlformats.org/officeDocument/2006/relationships/hyperlink" Target="https://kmerphone.com/collections/samsung?srsltid=AfmBOopNf5x1QJnrkOwQB85MOMxJQ36sRtZm-jIS3jjJlergAtQrINDd" TargetMode="External"/><Relationship Id="rId1" Type="http://schemas.openxmlformats.org/officeDocument/2006/relationships/hyperlink" Target="https://nowtechcenter.com/categorie-produit/ordinateur/laptop/laptop_lenovo/" TargetMode="External"/><Relationship Id="rId6" Type="http://schemas.openxmlformats.org/officeDocument/2006/relationships/hyperlink" Target="https://fr.glassdoor.ch/Salaires/douala-full-stack-developer-salaire-SRCH_IL.0,6_IC3711383_KO7,27.htm" TargetMode="External"/><Relationship Id="rId5" Type="http://schemas.openxmlformats.org/officeDocument/2006/relationships/hyperlink" Target="https://www.paylab.com/cm/salaires/technologie-de-l-information/backend-developer?lang=fr" TargetMode="External"/><Relationship Id="rId4" Type="http://schemas.openxmlformats.org/officeDocument/2006/relationships/hyperlink" Target="https://www.paylab.com/cm/salaires/technologie-de-l-information/frontend-developer?lang=f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tabSelected="1" workbookViewId="0">
      <selection activeCell="I17" sqref="I17"/>
    </sheetView>
  </sheetViews>
  <sheetFormatPr baseColWidth="10" defaultRowHeight="15" x14ac:dyDescent="0.25"/>
  <cols>
    <col min="1" max="1" width="23" bestFit="1" customWidth="1"/>
    <col min="2" max="2" width="33.85546875" bestFit="1" customWidth="1"/>
    <col min="3" max="3" width="15.7109375" customWidth="1"/>
    <col min="4" max="4" width="11.5703125" customWidth="1"/>
    <col min="5" max="5" width="11.85546875" bestFit="1" customWidth="1"/>
  </cols>
  <sheetData>
    <row r="1" spans="1:8" x14ac:dyDescent="0.25">
      <c r="A1" s="2" t="s">
        <v>4</v>
      </c>
      <c r="B1" s="2"/>
      <c r="C1" s="2"/>
      <c r="D1" s="2"/>
      <c r="E1" s="2"/>
      <c r="F1" s="2"/>
      <c r="G1" s="1"/>
      <c r="H1" s="1"/>
    </row>
    <row r="2" spans="1:8" x14ac:dyDescent="0.25">
      <c r="A2" t="s">
        <v>5</v>
      </c>
      <c r="B2" t="s">
        <v>8</v>
      </c>
      <c r="C2" t="s">
        <v>9</v>
      </c>
      <c r="D2" t="s">
        <v>2</v>
      </c>
      <c r="E2" t="s">
        <v>1</v>
      </c>
      <c r="F2" t="s">
        <v>0</v>
      </c>
    </row>
    <row r="3" spans="1:8" x14ac:dyDescent="0.25">
      <c r="A3" s="2" t="s">
        <v>6</v>
      </c>
      <c r="B3" t="s">
        <v>11</v>
      </c>
      <c r="C3" s="3" t="s">
        <v>10</v>
      </c>
      <c r="D3">
        <v>6</v>
      </c>
      <c r="E3">
        <v>506804</v>
      </c>
      <c r="F3">
        <f>D3*E3</f>
        <v>3040824</v>
      </c>
    </row>
    <row r="4" spans="1:8" x14ac:dyDescent="0.25">
      <c r="A4" s="2"/>
      <c r="B4" t="s">
        <v>13</v>
      </c>
      <c r="C4" s="3" t="s">
        <v>12</v>
      </c>
      <c r="D4">
        <v>2</v>
      </c>
      <c r="E4">
        <v>80600</v>
      </c>
      <c r="F4">
        <f t="shared" ref="F4:F10" si="0">D4*E4</f>
        <v>161200</v>
      </c>
    </row>
    <row r="5" spans="1:8" x14ac:dyDescent="0.25">
      <c r="A5" s="2"/>
      <c r="B5" t="s">
        <v>14</v>
      </c>
      <c r="C5" s="3" t="s">
        <v>15</v>
      </c>
      <c r="D5">
        <v>1</v>
      </c>
      <c r="E5">
        <v>25000</v>
      </c>
      <c r="F5">
        <f t="shared" si="0"/>
        <v>25000</v>
      </c>
    </row>
    <row r="6" spans="1:8" x14ac:dyDescent="0.25">
      <c r="A6" s="2" t="s">
        <v>7</v>
      </c>
      <c r="B6" t="s">
        <v>16</v>
      </c>
      <c r="C6" s="3" t="s">
        <v>17</v>
      </c>
      <c r="D6">
        <v>1</v>
      </c>
      <c r="E6">
        <v>205000</v>
      </c>
      <c r="F6">
        <f t="shared" si="0"/>
        <v>205000</v>
      </c>
    </row>
    <row r="7" spans="1:8" x14ac:dyDescent="0.25">
      <c r="A7" s="2"/>
      <c r="B7" t="s">
        <v>18</v>
      </c>
      <c r="C7" s="3" t="s">
        <v>19</v>
      </c>
      <c r="D7">
        <v>1</v>
      </c>
      <c r="E7">
        <v>205000</v>
      </c>
      <c r="F7">
        <f t="shared" si="0"/>
        <v>205000</v>
      </c>
    </row>
    <row r="8" spans="1:8" x14ac:dyDescent="0.25">
      <c r="A8" s="2"/>
      <c r="B8" t="s">
        <v>20</v>
      </c>
      <c r="C8" s="3" t="s">
        <v>21</v>
      </c>
      <c r="D8">
        <v>2</v>
      </c>
      <c r="E8">
        <v>230000</v>
      </c>
      <c r="F8">
        <f t="shared" si="0"/>
        <v>460000</v>
      </c>
    </row>
    <row r="9" spans="1:8" x14ac:dyDescent="0.25">
      <c r="A9" s="2"/>
      <c r="B9" t="s">
        <v>22</v>
      </c>
      <c r="C9" s="3" t="s">
        <v>23</v>
      </c>
      <c r="D9">
        <v>1</v>
      </c>
      <c r="E9">
        <v>202000</v>
      </c>
      <c r="F9">
        <f t="shared" si="0"/>
        <v>202000</v>
      </c>
    </row>
    <row r="10" spans="1:8" x14ac:dyDescent="0.25">
      <c r="A10" s="2"/>
      <c r="B10" t="s">
        <v>24</v>
      </c>
      <c r="C10" s="3" t="s">
        <v>25</v>
      </c>
      <c r="D10">
        <v>1</v>
      </c>
      <c r="E10">
        <v>310000</v>
      </c>
      <c r="F10">
        <f t="shared" si="0"/>
        <v>310000</v>
      </c>
    </row>
    <row r="13" spans="1:8" x14ac:dyDescent="0.25">
      <c r="B13" t="s">
        <v>3</v>
      </c>
      <c r="F13">
        <f>F3+F4+F5+F6+F7+F8+F9+F10</f>
        <v>4609024</v>
      </c>
    </row>
  </sheetData>
  <mergeCells count="3">
    <mergeCell ref="A1:F1"/>
    <mergeCell ref="A3:A5"/>
    <mergeCell ref="A6:A10"/>
  </mergeCells>
  <hyperlinks>
    <hyperlink ref="C3" r:id="rId1"/>
    <hyperlink ref="C4" r:id="rId2"/>
    <hyperlink ref="C5" r:id="rId3"/>
    <hyperlink ref="C6" r:id="rId4"/>
    <hyperlink ref="C7" r:id="rId5"/>
    <hyperlink ref="C8" r:id="rId6"/>
    <hyperlink ref="C9" r:id="rId7"/>
    <hyperlink ref="C10" r:id="rId8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NGUOGHIA Gaïa Eva</dc:creator>
  <cp:lastModifiedBy>NGUOGHIA Gaïa Eva</cp:lastModifiedBy>
  <dcterms:created xsi:type="dcterms:W3CDTF">2025-10-05T19:24:34Z</dcterms:created>
  <dcterms:modified xsi:type="dcterms:W3CDTF">2025-10-29T19:05:22Z</dcterms:modified>
</cp:coreProperties>
</file>